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gsflow_v2.git\GSFLOW\data\sagehen_restart\output\"/>
    </mc:Choice>
  </mc:AlternateContent>
  <xr:revisionPtr revIDLastSave="0" documentId="13_ncr:1_{C915DBBD-144B-4AA3-94A1-0C81379EE177}" xr6:coauthVersionLast="45" xr6:coauthVersionMax="45" xr10:uidLastSave="{00000000-0000-0000-0000-000000000000}"/>
  <bookViews>
    <workbookView xWindow="-4935" yWindow="-14415" windowWidth="30990" windowHeight="13305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gsflow_cont" localSheetId="1">Sheet2!$A$1:$AN$1218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2" i="1"/>
  <c r="F1180" i="1" l="1"/>
  <c r="G1180" i="1" s="1"/>
  <c r="F1181" i="1"/>
  <c r="G1181" i="1" s="1"/>
  <c r="F1182" i="1"/>
  <c r="G1182" i="1" s="1"/>
  <c r="F1183" i="1"/>
  <c r="G1183" i="1" s="1"/>
  <c r="F1184" i="1"/>
  <c r="G1184" i="1" s="1"/>
  <c r="F1185" i="1"/>
  <c r="G1185" i="1" s="1"/>
  <c r="F1186" i="1"/>
  <c r="G1186" i="1" s="1"/>
  <c r="F1187" i="1"/>
  <c r="G1187" i="1" s="1"/>
  <c r="F1188" i="1"/>
  <c r="G1188" i="1" s="1"/>
  <c r="F1189" i="1"/>
  <c r="G1189" i="1" s="1"/>
  <c r="F1190" i="1"/>
  <c r="G1190" i="1" s="1"/>
  <c r="F1191" i="1"/>
  <c r="G1191" i="1" s="1"/>
  <c r="F1192" i="1"/>
  <c r="G1192" i="1" s="1"/>
  <c r="F1193" i="1"/>
  <c r="G1193" i="1" s="1"/>
  <c r="F1194" i="1"/>
  <c r="G1194" i="1" s="1"/>
  <c r="F1195" i="1"/>
  <c r="G1195" i="1" s="1"/>
  <c r="F1196" i="1"/>
  <c r="G1196" i="1" s="1"/>
  <c r="F1197" i="1"/>
  <c r="G1197" i="1" s="1"/>
  <c r="F1198" i="1"/>
  <c r="G1198" i="1" s="1"/>
  <c r="F1199" i="1"/>
  <c r="G1199" i="1" s="1"/>
  <c r="F1200" i="1"/>
  <c r="G1200" i="1" s="1"/>
  <c r="F1201" i="1"/>
  <c r="G1201" i="1" s="1"/>
  <c r="F1202" i="1"/>
  <c r="G1202" i="1" s="1"/>
  <c r="F1203" i="1"/>
  <c r="G1203" i="1" s="1"/>
  <c r="F1204" i="1"/>
  <c r="G1204" i="1" s="1"/>
  <c r="F1205" i="1"/>
  <c r="G1205" i="1" s="1"/>
  <c r="F1206" i="1"/>
  <c r="G1206" i="1" s="1"/>
  <c r="F1207" i="1"/>
  <c r="G1207" i="1" s="1"/>
  <c r="F1208" i="1"/>
  <c r="G1208" i="1" s="1"/>
  <c r="F1209" i="1"/>
  <c r="G1209" i="1" s="1"/>
  <c r="F1210" i="1"/>
  <c r="G1210" i="1" s="1"/>
  <c r="F1211" i="1"/>
  <c r="G1211" i="1" s="1"/>
  <c r="F1212" i="1"/>
  <c r="G1212" i="1" s="1"/>
  <c r="F1213" i="1"/>
  <c r="G1213" i="1" s="1"/>
  <c r="F1214" i="1"/>
  <c r="G1214" i="1" s="1"/>
  <c r="F1215" i="1"/>
  <c r="G1215" i="1" s="1"/>
  <c r="F1216" i="1"/>
  <c r="G1216" i="1" s="1"/>
  <c r="F1217" i="1"/>
  <c r="G1217" i="1" s="1"/>
  <c r="F1218" i="1"/>
  <c r="G1218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2" i="1" l="1"/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H2" i="1" l="1"/>
  <c r="H3" i="1" s="1"/>
  <c r="H4" i="1" s="1"/>
  <c r="H5" i="1" s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2" i="1"/>
  <c r="J3" i="1" l="1"/>
  <c r="J5" i="1"/>
  <c r="H6" i="1"/>
  <c r="J4" i="1"/>
  <c r="H7" i="1" l="1"/>
  <c r="J6" i="1"/>
  <c r="H8" i="1" l="1"/>
  <c r="J7" i="1"/>
  <c r="J8" i="1" l="1"/>
  <c r="H9" i="1"/>
  <c r="J9" i="1" l="1"/>
  <c r="H10" i="1"/>
  <c r="H11" i="1" l="1"/>
  <c r="J10" i="1"/>
  <c r="J11" i="1" l="1"/>
  <c r="H12" i="1"/>
  <c r="H13" i="1" l="1"/>
  <c r="J12" i="1"/>
  <c r="H14" i="1" l="1"/>
  <c r="J13" i="1"/>
  <c r="H15" i="1" l="1"/>
  <c r="J15" i="1" s="1"/>
  <c r="J1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sflow_cont" type="6" refreshedVersion="5" background="1" saveData="1">
    <textPr codePage="437" sourceFile="C:\Workspace\gsflow.git\gsflow_examples.git\sagehen_restart\output\gsflow_cont.csv" comma="1">
      <textFields count="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<sst xmlns="http://schemas.openxmlformats.org/spreadsheetml/2006/main" count="1305" uniqueCount="60">
  <si>
    <t>Q (continuous)</t>
  </si>
  <si>
    <t>residual</t>
  </si>
  <si>
    <t>Percent error</t>
  </si>
  <si>
    <t>Date</t>
  </si>
  <si>
    <t>Q (restart)</t>
  </si>
  <si>
    <t>Restart Times</t>
  </si>
  <si>
    <t>StreamOut_Q</t>
  </si>
  <si>
    <t>HortSroff2Stream_Q</t>
  </si>
  <si>
    <t>DunnSroff2Stream_Q</t>
  </si>
  <si>
    <t>Interflow2Stream_Q</t>
  </si>
  <si>
    <t>Stream2Unsat_Q</t>
  </si>
  <si>
    <t>StreamExchng2Sat_Q</t>
  </si>
  <si>
    <t>Canopy_S</t>
  </si>
  <si>
    <t>SnowPweqv_S</t>
  </si>
  <si>
    <t>Imperv_S</t>
  </si>
  <si>
    <t>Dprst_S</t>
  </si>
  <si>
    <t>Cap_S</t>
  </si>
  <si>
    <t>Grav_S</t>
  </si>
  <si>
    <t>Unsat_S</t>
  </si>
  <si>
    <t>Sat_S</t>
  </si>
  <si>
    <t>UnsatStream_S</t>
  </si>
  <si>
    <t>Lake_S</t>
  </si>
  <si>
    <t>Stream_S</t>
  </si>
  <si>
    <t>Precip_Q</t>
  </si>
  <si>
    <t>NetBoundaryFlow2Sat_Q</t>
  </si>
  <si>
    <t>NetWellFlow_Q</t>
  </si>
  <si>
    <t>BoundaryStreamFlow_Q</t>
  </si>
  <si>
    <t>CanopyEvap_Q</t>
  </si>
  <si>
    <t>SnowEvap_Q</t>
  </si>
  <si>
    <t>ImpervEvap_Q</t>
  </si>
  <si>
    <t>DprstEvap_Q</t>
  </si>
  <si>
    <t>CapET_Q</t>
  </si>
  <si>
    <t>SwaleEvap_Q</t>
  </si>
  <si>
    <t>UnsatET_Q</t>
  </si>
  <si>
    <t>SatET_Q</t>
  </si>
  <si>
    <t>LakeEvap_Q</t>
  </si>
  <si>
    <t>DunnInterflow2Lake_Q</t>
  </si>
  <si>
    <t>HortSroff2Lake_Q</t>
  </si>
  <si>
    <t>Lake2Unsat_Q</t>
  </si>
  <si>
    <t>LakeExchng2Sat_Q</t>
  </si>
  <si>
    <t>SoilDrainage2Unsat_Q</t>
  </si>
  <si>
    <t>Sat2Grav_Q</t>
  </si>
  <si>
    <t>RechargeUnsat2Sat_Q</t>
  </si>
  <si>
    <t>Infil2Soil_Q</t>
  </si>
  <si>
    <t>Q(continuous)</t>
  </si>
  <si>
    <t>KKITER</t>
  </si>
  <si>
    <t xml:space="preserve">   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</si>
  <si>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</si>
  <si>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</si>
  <si>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</si>
  <si>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</si>
  <si>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</si>
  <si>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</si>
  <si>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</si>
  <si>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</si>
  <si>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KKITER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</si>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</sst>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12016351465731"/>
          <c:y val="5.1400554097404488E-2"/>
          <c:w val="0.62237886591744696"/>
          <c:h val="0.8326195683872849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Q (restart)</c:v>
                </c:pt>
              </c:strCache>
            </c:strRef>
          </c:tx>
          <c:marker>
            <c:symbol val="none"/>
          </c:marker>
          <c:xVal>
            <c:numRef>
              <c:f>Sheet1!$A$2:$A$1179</c:f>
              <c:numCache>
                <c:formatCode>m/d/yyyy</c:formatCode>
                <c:ptCount val="1178"/>
                <c:pt idx="0">
                  <c:v>29495</c:v>
                </c:pt>
                <c:pt idx="1">
                  <c:v>29496</c:v>
                </c:pt>
                <c:pt idx="2">
                  <c:v>29497</c:v>
                </c:pt>
                <c:pt idx="3">
                  <c:v>29498</c:v>
                </c:pt>
                <c:pt idx="4">
                  <c:v>29499</c:v>
                </c:pt>
                <c:pt idx="5">
                  <c:v>29500</c:v>
                </c:pt>
                <c:pt idx="6">
                  <c:v>29501</c:v>
                </c:pt>
                <c:pt idx="7">
                  <c:v>29502</c:v>
                </c:pt>
                <c:pt idx="8">
                  <c:v>29503</c:v>
                </c:pt>
                <c:pt idx="9">
                  <c:v>29504</c:v>
                </c:pt>
                <c:pt idx="10">
                  <c:v>29505</c:v>
                </c:pt>
                <c:pt idx="11">
                  <c:v>29506</c:v>
                </c:pt>
                <c:pt idx="12">
                  <c:v>29507</c:v>
                </c:pt>
                <c:pt idx="13">
                  <c:v>29508</c:v>
                </c:pt>
                <c:pt idx="14">
                  <c:v>29509</c:v>
                </c:pt>
                <c:pt idx="15">
                  <c:v>29510</c:v>
                </c:pt>
                <c:pt idx="16">
                  <c:v>29511</c:v>
                </c:pt>
                <c:pt idx="17">
                  <c:v>29512</c:v>
                </c:pt>
                <c:pt idx="18">
                  <c:v>29513</c:v>
                </c:pt>
                <c:pt idx="19">
                  <c:v>29514</c:v>
                </c:pt>
                <c:pt idx="20">
                  <c:v>29515</c:v>
                </c:pt>
                <c:pt idx="21">
                  <c:v>29516</c:v>
                </c:pt>
                <c:pt idx="22">
                  <c:v>29517</c:v>
                </c:pt>
                <c:pt idx="23">
                  <c:v>29518</c:v>
                </c:pt>
                <c:pt idx="24">
                  <c:v>29519</c:v>
                </c:pt>
                <c:pt idx="25">
                  <c:v>29520</c:v>
                </c:pt>
                <c:pt idx="26">
                  <c:v>29521</c:v>
                </c:pt>
                <c:pt idx="27">
                  <c:v>29522</c:v>
                </c:pt>
                <c:pt idx="28">
                  <c:v>29523</c:v>
                </c:pt>
                <c:pt idx="29">
                  <c:v>29524</c:v>
                </c:pt>
                <c:pt idx="30">
                  <c:v>29525</c:v>
                </c:pt>
                <c:pt idx="31">
                  <c:v>29526</c:v>
                </c:pt>
                <c:pt idx="32">
                  <c:v>29527</c:v>
                </c:pt>
                <c:pt idx="33">
                  <c:v>29528</c:v>
                </c:pt>
                <c:pt idx="34">
                  <c:v>29529</c:v>
                </c:pt>
                <c:pt idx="35">
                  <c:v>29530</c:v>
                </c:pt>
                <c:pt idx="36">
                  <c:v>29531</c:v>
                </c:pt>
                <c:pt idx="37">
                  <c:v>29532</c:v>
                </c:pt>
                <c:pt idx="38">
                  <c:v>29533</c:v>
                </c:pt>
                <c:pt idx="39">
                  <c:v>29534</c:v>
                </c:pt>
                <c:pt idx="40">
                  <c:v>29535</c:v>
                </c:pt>
                <c:pt idx="41">
                  <c:v>29536</c:v>
                </c:pt>
                <c:pt idx="42">
                  <c:v>29537</c:v>
                </c:pt>
                <c:pt idx="43">
                  <c:v>29538</c:v>
                </c:pt>
                <c:pt idx="44">
                  <c:v>29539</c:v>
                </c:pt>
                <c:pt idx="45">
                  <c:v>29540</c:v>
                </c:pt>
                <c:pt idx="46">
                  <c:v>29541</c:v>
                </c:pt>
                <c:pt idx="47">
                  <c:v>29542</c:v>
                </c:pt>
                <c:pt idx="48">
                  <c:v>29543</c:v>
                </c:pt>
                <c:pt idx="49">
                  <c:v>29544</c:v>
                </c:pt>
                <c:pt idx="50">
                  <c:v>29545</c:v>
                </c:pt>
                <c:pt idx="51">
                  <c:v>29546</c:v>
                </c:pt>
                <c:pt idx="52">
                  <c:v>29547</c:v>
                </c:pt>
                <c:pt idx="53">
                  <c:v>29548</c:v>
                </c:pt>
                <c:pt idx="54">
                  <c:v>29549</c:v>
                </c:pt>
                <c:pt idx="55">
                  <c:v>29550</c:v>
                </c:pt>
                <c:pt idx="56">
                  <c:v>29551</c:v>
                </c:pt>
                <c:pt idx="57">
                  <c:v>29552</c:v>
                </c:pt>
                <c:pt idx="58">
                  <c:v>29553</c:v>
                </c:pt>
                <c:pt idx="59">
                  <c:v>29554</c:v>
                </c:pt>
                <c:pt idx="60">
                  <c:v>29555</c:v>
                </c:pt>
                <c:pt idx="61">
                  <c:v>29556</c:v>
                </c:pt>
                <c:pt idx="62">
                  <c:v>29557</c:v>
                </c:pt>
                <c:pt idx="63">
                  <c:v>29558</c:v>
                </c:pt>
                <c:pt idx="64">
                  <c:v>29559</c:v>
                </c:pt>
                <c:pt idx="65">
                  <c:v>29560</c:v>
                </c:pt>
                <c:pt idx="66">
                  <c:v>29561</c:v>
                </c:pt>
                <c:pt idx="67">
                  <c:v>29562</c:v>
                </c:pt>
                <c:pt idx="68">
                  <c:v>29563</c:v>
                </c:pt>
                <c:pt idx="69">
                  <c:v>29564</c:v>
                </c:pt>
                <c:pt idx="70">
                  <c:v>29565</c:v>
                </c:pt>
                <c:pt idx="71">
                  <c:v>29566</c:v>
                </c:pt>
                <c:pt idx="72">
                  <c:v>29567</c:v>
                </c:pt>
                <c:pt idx="73">
                  <c:v>29568</c:v>
                </c:pt>
                <c:pt idx="74">
                  <c:v>29569</c:v>
                </c:pt>
                <c:pt idx="75">
                  <c:v>29570</c:v>
                </c:pt>
                <c:pt idx="76">
                  <c:v>29571</c:v>
                </c:pt>
                <c:pt idx="77">
                  <c:v>29572</c:v>
                </c:pt>
                <c:pt idx="78">
                  <c:v>29573</c:v>
                </c:pt>
                <c:pt idx="79">
                  <c:v>29574</c:v>
                </c:pt>
                <c:pt idx="80">
                  <c:v>29575</c:v>
                </c:pt>
                <c:pt idx="81">
                  <c:v>29576</c:v>
                </c:pt>
                <c:pt idx="82">
                  <c:v>29577</c:v>
                </c:pt>
                <c:pt idx="83">
                  <c:v>29578</c:v>
                </c:pt>
                <c:pt idx="84">
                  <c:v>29579</c:v>
                </c:pt>
                <c:pt idx="85">
                  <c:v>29580</c:v>
                </c:pt>
                <c:pt idx="86">
                  <c:v>29581</c:v>
                </c:pt>
                <c:pt idx="87">
                  <c:v>29582</c:v>
                </c:pt>
                <c:pt idx="88">
                  <c:v>29583</c:v>
                </c:pt>
                <c:pt idx="89">
                  <c:v>29584</c:v>
                </c:pt>
                <c:pt idx="90">
                  <c:v>29585</c:v>
                </c:pt>
                <c:pt idx="91">
                  <c:v>29586</c:v>
                </c:pt>
                <c:pt idx="92">
                  <c:v>29587</c:v>
                </c:pt>
                <c:pt idx="93">
                  <c:v>29588</c:v>
                </c:pt>
                <c:pt idx="94">
                  <c:v>29589</c:v>
                </c:pt>
                <c:pt idx="95">
                  <c:v>29590</c:v>
                </c:pt>
                <c:pt idx="96">
                  <c:v>29591</c:v>
                </c:pt>
                <c:pt idx="97">
                  <c:v>29592</c:v>
                </c:pt>
                <c:pt idx="98">
                  <c:v>29593</c:v>
                </c:pt>
                <c:pt idx="99">
                  <c:v>29594</c:v>
                </c:pt>
                <c:pt idx="100">
                  <c:v>29595</c:v>
                </c:pt>
                <c:pt idx="101">
                  <c:v>29596</c:v>
                </c:pt>
                <c:pt idx="102">
                  <c:v>29597</c:v>
                </c:pt>
                <c:pt idx="103">
                  <c:v>29598</c:v>
                </c:pt>
                <c:pt idx="104">
                  <c:v>29599</c:v>
                </c:pt>
                <c:pt idx="105">
                  <c:v>29600</c:v>
                </c:pt>
                <c:pt idx="106">
                  <c:v>29601</c:v>
                </c:pt>
                <c:pt idx="107">
                  <c:v>29602</c:v>
                </c:pt>
                <c:pt idx="108">
                  <c:v>29603</c:v>
                </c:pt>
                <c:pt idx="109">
                  <c:v>29604</c:v>
                </c:pt>
                <c:pt idx="110">
                  <c:v>29605</c:v>
                </c:pt>
                <c:pt idx="111">
                  <c:v>29606</c:v>
                </c:pt>
                <c:pt idx="112">
                  <c:v>29607</c:v>
                </c:pt>
                <c:pt idx="113">
                  <c:v>29608</c:v>
                </c:pt>
                <c:pt idx="114">
                  <c:v>29609</c:v>
                </c:pt>
                <c:pt idx="115">
                  <c:v>29610</c:v>
                </c:pt>
                <c:pt idx="116">
                  <c:v>29611</c:v>
                </c:pt>
                <c:pt idx="117">
                  <c:v>29612</c:v>
                </c:pt>
                <c:pt idx="118">
                  <c:v>29613</c:v>
                </c:pt>
                <c:pt idx="119">
                  <c:v>29614</c:v>
                </c:pt>
                <c:pt idx="120">
                  <c:v>29615</c:v>
                </c:pt>
                <c:pt idx="121">
                  <c:v>29616</c:v>
                </c:pt>
                <c:pt idx="122">
                  <c:v>29617</c:v>
                </c:pt>
                <c:pt idx="123">
                  <c:v>29618</c:v>
                </c:pt>
                <c:pt idx="124">
                  <c:v>29619</c:v>
                </c:pt>
                <c:pt idx="125">
                  <c:v>29620</c:v>
                </c:pt>
                <c:pt idx="126">
                  <c:v>29621</c:v>
                </c:pt>
                <c:pt idx="127">
                  <c:v>29622</c:v>
                </c:pt>
                <c:pt idx="128">
                  <c:v>29623</c:v>
                </c:pt>
                <c:pt idx="129">
                  <c:v>29624</c:v>
                </c:pt>
                <c:pt idx="130">
                  <c:v>29625</c:v>
                </c:pt>
                <c:pt idx="131">
                  <c:v>29626</c:v>
                </c:pt>
                <c:pt idx="132">
                  <c:v>29627</c:v>
                </c:pt>
                <c:pt idx="133">
                  <c:v>29628</c:v>
                </c:pt>
                <c:pt idx="134">
                  <c:v>29629</c:v>
                </c:pt>
                <c:pt idx="135">
                  <c:v>29630</c:v>
                </c:pt>
                <c:pt idx="136">
                  <c:v>29631</c:v>
                </c:pt>
                <c:pt idx="137">
                  <c:v>29632</c:v>
                </c:pt>
                <c:pt idx="138">
                  <c:v>29633</c:v>
                </c:pt>
                <c:pt idx="139">
                  <c:v>29634</c:v>
                </c:pt>
                <c:pt idx="140">
                  <c:v>29635</c:v>
                </c:pt>
                <c:pt idx="141">
                  <c:v>29636</c:v>
                </c:pt>
                <c:pt idx="142">
                  <c:v>29637</c:v>
                </c:pt>
                <c:pt idx="143">
                  <c:v>29638</c:v>
                </c:pt>
                <c:pt idx="144">
                  <c:v>29639</c:v>
                </c:pt>
                <c:pt idx="145">
                  <c:v>29640</c:v>
                </c:pt>
                <c:pt idx="146">
                  <c:v>29641</c:v>
                </c:pt>
                <c:pt idx="147">
                  <c:v>29642</c:v>
                </c:pt>
                <c:pt idx="148">
                  <c:v>29643</c:v>
                </c:pt>
                <c:pt idx="149">
                  <c:v>29644</c:v>
                </c:pt>
                <c:pt idx="150">
                  <c:v>29645</c:v>
                </c:pt>
                <c:pt idx="151">
                  <c:v>29646</c:v>
                </c:pt>
                <c:pt idx="152">
                  <c:v>29647</c:v>
                </c:pt>
                <c:pt idx="153">
                  <c:v>29648</c:v>
                </c:pt>
                <c:pt idx="154">
                  <c:v>29649</c:v>
                </c:pt>
                <c:pt idx="155">
                  <c:v>29650</c:v>
                </c:pt>
                <c:pt idx="156">
                  <c:v>29651</c:v>
                </c:pt>
                <c:pt idx="157">
                  <c:v>29652</c:v>
                </c:pt>
                <c:pt idx="158">
                  <c:v>29653</c:v>
                </c:pt>
                <c:pt idx="159">
                  <c:v>29654</c:v>
                </c:pt>
                <c:pt idx="160">
                  <c:v>29655</c:v>
                </c:pt>
                <c:pt idx="161">
                  <c:v>29656</c:v>
                </c:pt>
                <c:pt idx="162">
                  <c:v>29657</c:v>
                </c:pt>
                <c:pt idx="163">
                  <c:v>29658</c:v>
                </c:pt>
                <c:pt idx="164">
                  <c:v>29659</c:v>
                </c:pt>
                <c:pt idx="165">
                  <c:v>29660</c:v>
                </c:pt>
                <c:pt idx="166">
                  <c:v>29661</c:v>
                </c:pt>
                <c:pt idx="167">
                  <c:v>29662</c:v>
                </c:pt>
                <c:pt idx="168">
                  <c:v>29663</c:v>
                </c:pt>
                <c:pt idx="169">
                  <c:v>29664</c:v>
                </c:pt>
                <c:pt idx="170">
                  <c:v>29665</c:v>
                </c:pt>
                <c:pt idx="171">
                  <c:v>29666</c:v>
                </c:pt>
                <c:pt idx="172">
                  <c:v>29667</c:v>
                </c:pt>
                <c:pt idx="173">
                  <c:v>29668</c:v>
                </c:pt>
                <c:pt idx="174">
                  <c:v>29669</c:v>
                </c:pt>
                <c:pt idx="175">
                  <c:v>29670</c:v>
                </c:pt>
                <c:pt idx="176">
                  <c:v>29671</c:v>
                </c:pt>
                <c:pt idx="177">
                  <c:v>29672</c:v>
                </c:pt>
                <c:pt idx="178">
                  <c:v>29673</c:v>
                </c:pt>
                <c:pt idx="179">
                  <c:v>29674</c:v>
                </c:pt>
                <c:pt idx="180">
                  <c:v>29675</c:v>
                </c:pt>
                <c:pt idx="181">
                  <c:v>29676</c:v>
                </c:pt>
                <c:pt idx="182">
                  <c:v>29677</c:v>
                </c:pt>
                <c:pt idx="183">
                  <c:v>29678</c:v>
                </c:pt>
                <c:pt idx="184">
                  <c:v>29679</c:v>
                </c:pt>
                <c:pt idx="185">
                  <c:v>29680</c:v>
                </c:pt>
                <c:pt idx="186">
                  <c:v>29681</c:v>
                </c:pt>
                <c:pt idx="187">
                  <c:v>29682</c:v>
                </c:pt>
                <c:pt idx="188">
                  <c:v>29683</c:v>
                </c:pt>
                <c:pt idx="189">
                  <c:v>29684</c:v>
                </c:pt>
                <c:pt idx="190">
                  <c:v>29685</c:v>
                </c:pt>
                <c:pt idx="191">
                  <c:v>29686</c:v>
                </c:pt>
                <c:pt idx="192">
                  <c:v>29687</c:v>
                </c:pt>
                <c:pt idx="193">
                  <c:v>29688</c:v>
                </c:pt>
                <c:pt idx="194">
                  <c:v>29689</c:v>
                </c:pt>
                <c:pt idx="195">
                  <c:v>29690</c:v>
                </c:pt>
                <c:pt idx="196">
                  <c:v>29691</c:v>
                </c:pt>
                <c:pt idx="197">
                  <c:v>29692</c:v>
                </c:pt>
                <c:pt idx="198">
                  <c:v>29693</c:v>
                </c:pt>
                <c:pt idx="199">
                  <c:v>29694</c:v>
                </c:pt>
                <c:pt idx="200">
                  <c:v>29695</c:v>
                </c:pt>
                <c:pt idx="201">
                  <c:v>29696</c:v>
                </c:pt>
                <c:pt idx="202">
                  <c:v>29697</c:v>
                </c:pt>
                <c:pt idx="203">
                  <c:v>29698</c:v>
                </c:pt>
                <c:pt idx="204">
                  <c:v>29699</c:v>
                </c:pt>
                <c:pt idx="205">
                  <c:v>29700</c:v>
                </c:pt>
                <c:pt idx="206">
                  <c:v>29701</c:v>
                </c:pt>
                <c:pt idx="207">
                  <c:v>29702</c:v>
                </c:pt>
                <c:pt idx="208">
                  <c:v>29703</c:v>
                </c:pt>
                <c:pt idx="209">
                  <c:v>29704</c:v>
                </c:pt>
                <c:pt idx="210">
                  <c:v>29705</c:v>
                </c:pt>
                <c:pt idx="211">
                  <c:v>29706</c:v>
                </c:pt>
                <c:pt idx="212">
                  <c:v>29707</c:v>
                </c:pt>
                <c:pt idx="213">
                  <c:v>29708</c:v>
                </c:pt>
                <c:pt idx="214">
                  <c:v>29709</c:v>
                </c:pt>
                <c:pt idx="215">
                  <c:v>29710</c:v>
                </c:pt>
                <c:pt idx="216">
                  <c:v>29711</c:v>
                </c:pt>
                <c:pt idx="217">
                  <c:v>29712</c:v>
                </c:pt>
                <c:pt idx="218">
                  <c:v>29713</c:v>
                </c:pt>
                <c:pt idx="219">
                  <c:v>29714</c:v>
                </c:pt>
                <c:pt idx="220">
                  <c:v>29715</c:v>
                </c:pt>
                <c:pt idx="221">
                  <c:v>29716</c:v>
                </c:pt>
                <c:pt idx="222">
                  <c:v>29717</c:v>
                </c:pt>
                <c:pt idx="223">
                  <c:v>29718</c:v>
                </c:pt>
                <c:pt idx="224">
                  <c:v>29719</c:v>
                </c:pt>
                <c:pt idx="225">
                  <c:v>29720</c:v>
                </c:pt>
                <c:pt idx="226">
                  <c:v>29721</c:v>
                </c:pt>
                <c:pt idx="227">
                  <c:v>29722</c:v>
                </c:pt>
                <c:pt idx="228">
                  <c:v>29723</c:v>
                </c:pt>
                <c:pt idx="229">
                  <c:v>29724</c:v>
                </c:pt>
                <c:pt idx="230">
                  <c:v>29725</c:v>
                </c:pt>
                <c:pt idx="231">
                  <c:v>29726</c:v>
                </c:pt>
                <c:pt idx="232">
                  <c:v>29727</c:v>
                </c:pt>
                <c:pt idx="233">
                  <c:v>29728</c:v>
                </c:pt>
                <c:pt idx="234">
                  <c:v>29729</c:v>
                </c:pt>
                <c:pt idx="235">
                  <c:v>29730</c:v>
                </c:pt>
                <c:pt idx="236">
                  <c:v>29731</c:v>
                </c:pt>
                <c:pt idx="237">
                  <c:v>29732</c:v>
                </c:pt>
                <c:pt idx="238">
                  <c:v>29733</c:v>
                </c:pt>
                <c:pt idx="239">
                  <c:v>29734</c:v>
                </c:pt>
                <c:pt idx="240">
                  <c:v>29735</c:v>
                </c:pt>
                <c:pt idx="241">
                  <c:v>29736</c:v>
                </c:pt>
                <c:pt idx="242">
                  <c:v>29737</c:v>
                </c:pt>
                <c:pt idx="243">
                  <c:v>29738</c:v>
                </c:pt>
                <c:pt idx="244">
                  <c:v>29739</c:v>
                </c:pt>
                <c:pt idx="245">
                  <c:v>29740</c:v>
                </c:pt>
                <c:pt idx="246">
                  <c:v>29741</c:v>
                </c:pt>
                <c:pt idx="247">
                  <c:v>29742</c:v>
                </c:pt>
                <c:pt idx="248">
                  <c:v>29743</c:v>
                </c:pt>
                <c:pt idx="249">
                  <c:v>29744</c:v>
                </c:pt>
                <c:pt idx="250">
                  <c:v>29745</c:v>
                </c:pt>
                <c:pt idx="251">
                  <c:v>29746</c:v>
                </c:pt>
                <c:pt idx="252">
                  <c:v>29747</c:v>
                </c:pt>
                <c:pt idx="253">
                  <c:v>29748</c:v>
                </c:pt>
                <c:pt idx="254">
                  <c:v>29749</c:v>
                </c:pt>
                <c:pt idx="255">
                  <c:v>29750</c:v>
                </c:pt>
                <c:pt idx="256">
                  <c:v>29751</c:v>
                </c:pt>
                <c:pt idx="257">
                  <c:v>29752</c:v>
                </c:pt>
                <c:pt idx="258">
                  <c:v>29753</c:v>
                </c:pt>
                <c:pt idx="259">
                  <c:v>29754</c:v>
                </c:pt>
                <c:pt idx="260">
                  <c:v>29755</c:v>
                </c:pt>
                <c:pt idx="261">
                  <c:v>29756</c:v>
                </c:pt>
                <c:pt idx="262">
                  <c:v>29757</c:v>
                </c:pt>
                <c:pt idx="263">
                  <c:v>29758</c:v>
                </c:pt>
                <c:pt idx="264">
                  <c:v>29759</c:v>
                </c:pt>
                <c:pt idx="265">
                  <c:v>29760</c:v>
                </c:pt>
                <c:pt idx="266">
                  <c:v>29761</c:v>
                </c:pt>
                <c:pt idx="267">
                  <c:v>29762</c:v>
                </c:pt>
                <c:pt idx="268">
                  <c:v>29763</c:v>
                </c:pt>
                <c:pt idx="269">
                  <c:v>29764</c:v>
                </c:pt>
                <c:pt idx="270">
                  <c:v>29765</c:v>
                </c:pt>
                <c:pt idx="271">
                  <c:v>29766</c:v>
                </c:pt>
                <c:pt idx="272">
                  <c:v>29767</c:v>
                </c:pt>
                <c:pt idx="273">
                  <c:v>29768</c:v>
                </c:pt>
                <c:pt idx="274">
                  <c:v>29769</c:v>
                </c:pt>
                <c:pt idx="275">
                  <c:v>29770</c:v>
                </c:pt>
                <c:pt idx="276">
                  <c:v>29771</c:v>
                </c:pt>
                <c:pt idx="277">
                  <c:v>29772</c:v>
                </c:pt>
                <c:pt idx="278">
                  <c:v>29773</c:v>
                </c:pt>
                <c:pt idx="279">
                  <c:v>29774</c:v>
                </c:pt>
                <c:pt idx="280">
                  <c:v>29775</c:v>
                </c:pt>
                <c:pt idx="281">
                  <c:v>29776</c:v>
                </c:pt>
                <c:pt idx="282">
                  <c:v>29777</c:v>
                </c:pt>
                <c:pt idx="283">
                  <c:v>29778</c:v>
                </c:pt>
                <c:pt idx="284">
                  <c:v>29779</c:v>
                </c:pt>
                <c:pt idx="285">
                  <c:v>29780</c:v>
                </c:pt>
                <c:pt idx="286">
                  <c:v>29781</c:v>
                </c:pt>
                <c:pt idx="287">
                  <c:v>29782</c:v>
                </c:pt>
                <c:pt idx="288">
                  <c:v>29783</c:v>
                </c:pt>
                <c:pt idx="289">
                  <c:v>29784</c:v>
                </c:pt>
                <c:pt idx="290">
                  <c:v>29785</c:v>
                </c:pt>
                <c:pt idx="291">
                  <c:v>29786</c:v>
                </c:pt>
                <c:pt idx="292">
                  <c:v>29787</c:v>
                </c:pt>
                <c:pt idx="293">
                  <c:v>29788</c:v>
                </c:pt>
                <c:pt idx="294">
                  <c:v>29789</c:v>
                </c:pt>
                <c:pt idx="295">
                  <c:v>29790</c:v>
                </c:pt>
                <c:pt idx="296">
                  <c:v>29791</c:v>
                </c:pt>
                <c:pt idx="297">
                  <c:v>29792</c:v>
                </c:pt>
                <c:pt idx="298">
                  <c:v>29793</c:v>
                </c:pt>
                <c:pt idx="299">
                  <c:v>29794</c:v>
                </c:pt>
                <c:pt idx="300">
                  <c:v>29795</c:v>
                </c:pt>
                <c:pt idx="301">
                  <c:v>29796</c:v>
                </c:pt>
                <c:pt idx="302">
                  <c:v>29797</c:v>
                </c:pt>
                <c:pt idx="303">
                  <c:v>29798</c:v>
                </c:pt>
                <c:pt idx="304">
                  <c:v>29799</c:v>
                </c:pt>
                <c:pt idx="305">
                  <c:v>29800</c:v>
                </c:pt>
                <c:pt idx="306">
                  <c:v>29801</c:v>
                </c:pt>
                <c:pt idx="307">
                  <c:v>29802</c:v>
                </c:pt>
                <c:pt idx="308">
                  <c:v>29803</c:v>
                </c:pt>
                <c:pt idx="309">
                  <c:v>29804</c:v>
                </c:pt>
                <c:pt idx="310">
                  <c:v>29805</c:v>
                </c:pt>
                <c:pt idx="311">
                  <c:v>29806</c:v>
                </c:pt>
                <c:pt idx="312">
                  <c:v>29807</c:v>
                </c:pt>
                <c:pt idx="313">
                  <c:v>29808</c:v>
                </c:pt>
                <c:pt idx="314">
                  <c:v>29809</c:v>
                </c:pt>
                <c:pt idx="315">
                  <c:v>29810</c:v>
                </c:pt>
                <c:pt idx="316">
                  <c:v>29811</c:v>
                </c:pt>
                <c:pt idx="317">
                  <c:v>29812</c:v>
                </c:pt>
                <c:pt idx="318">
                  <c:v>29813</c:v>
                </c:pt>
                <c:pt idx="319">
                  <c:v>29814</c:v>
                </c:pt>
                <c:pt idx="320">
                  <c:v>29815</c:v>
                </c:pt>
                <c:pt idx="321">
                  <c:v>29816</c:v>
                </c:pt>
                <c:pt idx="322">
                  <c:v>29817</c:v>
                </c:pt>
                <c:pt idx="323">
                  <c:v>29818</c:v>
                </c:pt>
                <c:pt idx="324">
                  <c:v>29819</c:v>
                </c:pt>
                <c:pt idx="325">
                  <c:v>29820</c:v>
                </c:pt>
                <c:pt idx="326">
                  <c:v>29821</c:v>
                </c:pt>
                <c:pt idx="327">
                  <c:v>29822</c:v>
                </c:pt>
                <c:pt idx="328">
                  <c:v>29823</c:v>
                </c:pt>
                <c:pt idx="329">
                  <c:v>29824</c:v>
                </c:pt>
                <c:pt idx="330">
                  <c:v>29825</c:v>
                </c:pt>
                <c:pt idx="331">
                  <c:v>29826</c:v>
                </c:pt>
                <c:pt idx="332">
                  <c:v>29827</c:v>
                </c:pt>
                <c:pt idx="333">
                  <c:v>29828</c:v>
                </c:pt>
                <c:pt idx="334">
                  <c:v>29829</c:v>
                </c:pt>
                <c:pt idx="335">
                  <c:v>29830</c:v>
                </c:pt>
                <c:pt idx="336">
                  <c:v>29831</c:v>
                </c:pt>
                <c:pt idx="337">
                  <c:v>29832</c:v>
                </c:pt>
                <c:pt idx="338">
                  <c:v>29833</c:v>
                </c:pt>
                <c:pt idx="339">
                  <c:v>29834</c:v>
                </c:pt>
                <c:pt idx="340">
                  <c:v>29835</c:v>
                </c:pt>
                <c:pt idx="341">
                  <c:v>29836</c:v>
                </c:pt>
                <c:pt idx="342">
                  <c:v>29837</c:v>
                </c:pt>
                <c:pt idx="343">
                  <c:v>29838</c:v>
                </c:pt>
                <c:pt idx="344">
                  <c:v>29839</c:v>
                </c:pt>
                <c:pt idx="345">
                  <c:v>29840</c:v>
                </c:pt>
                <c:pt idx="346">
                  <c:v>29841</c:v>
                </c:pt>
                <c:pt idx="347">
                  <c:v>29842</c:v>
                </c:pt>
                <c:pt idx="348">
                  <c:v>29843</c:v>
                </c:pt>
                <c:pt idx="349">
                  <c:v>29844</c:v>
                </c:pt>
                <c:pt idx="350">
                  <c:v>29845</c:v>
                </c:pt>
                <c:pt idx="351">
                  <c:v>29846</c:v>
                </c:pt>
                <c:pt idx="352">
                  <c:v>29847</c:v>
                </c:pt>
                <c:pt idx="353">
                  <c:v>29848</c:v>
                </c:pt>
                <c:pt idx="354">
                  <c:v>29849</c:v>
                </c:pt>
                <c:pt idx="355">
                  <c:v>29850</c:v>
                </c:pt>
                <c:pt idx="356">
                  <c:v>29851</c:v>
                </c:pt>
                <c:pt idx="357">
                  <c:v>29852</c:v>
                </c:pt>
                <c:pt idx="358">
                  <c:v>29853</c:v>
                </c:pt>
                <c:pt idx="359">
                  <c:v>29854</c:v>
                </c:pt>
                <c:pt idx="360">
                  <c:v>29855</c:v>
                </c:pt>
                <c:pt idx="361">
                  <c:v>29856</c:v>
                </c:pt>
                <c:pt idx="362">
                  <c:v>29857</c:v>
                </c:pt>
                <c:pt idx="363">
                  <c:v>29858</c:v>
                </c:pt>
                <c:pt idx="364">
                  <c:v>29859</c:v>
                </c:pt>
                <c:pt idx="365">
                  <c:v>29860</c:v>
                </c:pt>
                <c:pt idx="366">
                  <c:v>29861</c:v>
                </c:pt>
                <c:pt idx="367">
                  <c:v>29862</c:v>
                </c:pt>
                <c:pt idx="368">
                  <c:v>29863</c:v>
                </c:pt>
                <c:pt idx="369">
                  <c:v>29864</c:v>
                </c:pt>
                <c:pt idx="370">
                  <c:v>29865</c:v>
                </c:pt>
                <c:pt idx="371">
                  <c:v>29866</c:v>
                </c:pt>
                <c:pt idx="372">
                  <c:v>29867</c:v>
                </c:pt>
                <c:pt idx="373">
                  <c:v>29868</c:v>
                </c:pt>
                <c:pt idx="374">
                  <c:v>29869</c:v>
                </c:pt>
                <c:pt idx="375">
                  <c:v>29870</c:v>
                </c:pt>
                <c:pt idx="376">
                  <c:v>29871</c:v>
                </c:pt>
                <c:pt idx="377">
                  <c:v>29872</c:v>
                </c:pt>
                <c:pt idx="378">
                  <c:v>29873</c:v>
                </c:pt>
                <c:pt idx="379">
                  <c:v>29874</c:v>
                </c:pt>
                <c:pt idx="380">
                  <c:v>29875</c:v>
                </c:pt>
                <c:pt idx="381">
                  <c:v>29876</c:v>
                </c:pt>
                <c:pt idx="382">
                  <c:v>29877</c:v>
                </c:pt>
                <c:pt idx="383">
                  <c:v>29878</c:v>
                </c:pt>
                <c:pt idx="384">
                  <c:v>29879</c:v>
                </c:pt>
                <c:pt idx="385">
                  <c:v>29880</c:v>
                </c:pt>
                <c:pt idx="386">
                  <c:v>29881</c:v>
                </c:pt>
                <c:pt idx="387">
                  <c:v>29882</c:v>
                </c:pt>
                <c:pt idx="388">
                  <c:v>29883</c:v>
                </c:pt>
                <c:pt idx="389">
                  <c:v>29884</c:v>
                </c:pt>
                <c:pt idx="390">
                  <c:v>29885</c:v>
                </c:pt>
                <c:pt idx="391">
                  <c:v>29886</c:v>
                </c:pt>
                <c:pt idx="392">
                  <c:v>29887</c:v>
                </c:pt>
                <c:pt idx="393">
                  <c:v>29888</c:v>
                </c:pt>
                <c:pt idx="394">
                  <c:v>29889</c:v>
                </c:pt>
                <c:pt idx="395">
                  <c:v>29890</c:v>
                </c:pt>
                <c:pt idx="396">
                  <c:v>29891</c:v>
                </c:pt>
                <c:pt idx="397">
                  <c:v>29892</c:v>
                </c:pt>
                <c:pt idx="398">
                  <c:v>29893</c:v>
                </c:pt>
                <c:pt idx="399">
                  <c:v>29894</c:v>
                </c:pt>
                <c:pt idx="400">
                  <c:v>29895</c:v>
                </c:pt>
                <c:pt idx="401">
                  <c:v>29896</c:v>
                </c:pt>
                <c:pt idx="402">
                  <c:v>29897</c:v>
                </c:pt>
                <c:pt idx="403">
                  <c:v>29898</c:v>
                </c:pt>
                <c:pt idx="404">
                  <c:v>29899</c:v>
                </c:pt>
                <c:pt idx="405">
                  <c:v>29900</c:v>
                </c:pt>
                <c:pt idx="406">
                  <c:v>29901</c:v>
                </c:pt>
                <c:pt idx="407">
                  <c:v>29902</c:v>
                </c:pt>
                <c:pt idx="408">
                  <c:v>29903</c:v>
                </c:pt>
                <c:pt idx="409">
                  <c:v>29904</c:v>
                </c:pt>
                <c:pt idx="410">
                  <c:v>29905</c:v>
                </c:pt>
                <c:pt idx="411">
                  <c:v>29906</c:v>
                </c:pt>
                <c:pt idx="412">
                  <c:v>29907</c:v>
                </c:pt>
                <c:pt idx="413">
                  <c:v>29908</c:v>
                </c:pt>
                <c:pt idx="414">
                  <c:v>29909</c:v>
                </c:pt>
                <c:pt idx="415">
                  <c:v>29910</c:v>
                </c:pt>
                <c:pt idx="416">
                  <c:v>29911</c:v>
                </c:pt>
                <c:pt idx="417">
                  <c:v>29912</c:v>
                </c:pt>
                <c:pt idx="418">
                  <c:v>29913</c:v>
                </c:pt>
                <c:pt idx="419">
                  <c:v>29914</c:v>
                </c:pt>
                <c:pt idx="420">
                  <c:v>29915</c:v>
                </c:pt>
                <c:pt idx="421">
                  <c:v>29916</c:v>
                </c:pt>
                <c:pt idx="422">
                  <c:v>29917</c:v>
                </c:pt>
                <c:pt idx="423">
                  <c:v>29918</c:v>
                </c:pt>
                <c:pt idx="424">
                  <c:v>29919</c:v>
                </c:pt>
                <c:pt idx="425">
                  <c:v>29920</c:v>
                </c:pt>
                <c:pt idx="426">
                  <c:v>29921</c:v>
                </c:pt>
                <c:pt idx="427">
                  <c:v>29922</c:v>
                </c:pt>
                <c:pt idx="428">
                  <c:v>29923</c:v>
                </c:pt>
                <c:pt idx="429">
                  <c:v>29924</c:v>
                </c:pt>
                <c:pt idx="430">
                  <c:v>29925</c:v>
                </c:pt>
                <c:pt idx="431">
                  <c:v>29926</c:v>
                </c:pt>
                <c:pt idx="432">
                  <c:v>29927</c:v>
                </c:pt>
                <c:pt idx="433">
                  <c:v>29928</c:v>
                </c:pt>
                <c:pt idx="434">
                  <c:v>29929</c:v>
                </c:pt>
                <c:pt idx="435">
                  <c:v>29930</c:v>
                </c:pt>
                <c:pt idx="436">
                  <c:v>29931</c:v>
                </c:pt>
                <c:pt idx="437">
                  <c:v>29932</c:v>
                </c:pt>
                <c:pt idx="438">
                  <c:v>29933</c:v>
                </c:pt>
                <c:pt idx="439">
                  <c:v>29934</c:v>
                </c:pt>
                <c:pt idx="440">
                  <c:v>29935</c:v>
                </c:pt>
                <c:pt idx="441">
                  <c:v>29936</c:v>
                </c:pt>
                <c:pt idx="442">
                  <c:v>29937</c:v>
                </c:pt>
                <c:pt idx="443">
                  <c:v>29938</c:v>
                </c:pt>
                <c:pt idx="444">
                  <c:v>29939</c:v>
                </c:pt>
                <c:pt idx="445">
                  <c:v>29940</c:v>
                </c:pt>
                <c:pt idx="446">
                  <c:v>29941</c:v>
                </c:pt>
                <c:pt idx="447">
                  <c:v>29942</c:v>
                </c:pt>
                <c:pt idx="448">
                  <c:v>29943</c:v>
                </c:pt>
                <c:pt idx="449">
                  <c:v>29944</c:v>
                </c:pt>
                <c:pt idx="450">
                  <c:v>29945</c:v>
                </c:pt>
                <c:pt idx="451">
                  <c:v>29946</c:v>
                </c:pt>
                <c:pt idx="452">
                  <c:v>29947</c:v>
                </c:pt>
                <c:pt idx="453">
                  <c:v>29948</c:v>
                </c:pt>
                <c:pt idx="454">
                  <c:v>29949</c:v>
                </c:pt>
                <c:pt idx="455">
                  <c:v>29950</c:v>
                </c:pt>
                <c:pt idx="456">
                  <c:v>29951</c:v>
                </c:pt>
                <c:pt idx="457">
                  <c:v>29952</c:v>
                </c:pt>
                <c:pt idx="458">
                  <c:v>29953</c:v>
                </c:pt>
                <c:pt idx="459">
                  <c:v>29954</c:v>
                </c:pt>
                <c:pt idx="460">
                  <c:v>29955</c:v>
                </c:pt>
                <c:pt idx="461">
                  <c:v>29956</c:v>
                </c:pt>
                <c:pt idx="462">
                  <c:v>29957</c:v>
                </c:pt>
                <c:pt idx="463">
                  <c:v>29958</c:v>
                </c:pt>
                <c:pt idx="464">
                  <c:v>29959</c:v>
                </c:pt>
                <c:pt idx="465">
                  <c:v>29960</c:v>
                </c:pt>
                <c:pt idx="466">
                  <c:v>29961</c:v>
                </c:pt>
                <c:pt idx="467">
                  <c:v>29962</c:v>
                </c:pt>
                <c:pt idx="468">
                  <c:v>29963</c:v>
                </c:pt>
                <c:pt idx="469">
                  <c:v>29964</c:v>
                </c:pt>
                <c:pt idx="470">
                  <c:v>29965</c:v>
                </c:pt>
                <c:pt idx="471">
                  <c:v>29966</c:v>
                </c:pt>
                <c:pt idx="472">
                  <c:v>29967</c:v>
                </c:pt>
                <c:pt idx="473">
                  <c:v>29968</c:v>
                </c:pt>
                <c:pt idx="474">
                  <c:v>29969</c:v>
                </c:pt>
                <c:pt idx="475">
                  <c:v>29970</c:v>
                </c:pt>
                <c:pt idx="476">
                  <c:v>29971</c:v>
                </c:pt>
                <c:pt idx="477">
                  <c:v>29972</c:v>
                </c:pt>
                <c:pt idx="478">
                  <c:v>29973</c:v>
                </c:pt>
                <c:pt idx="479">
                  <c:v>29974</c:v>
                </c:pt>
                <c:pt idx="480">
                  <c:v>29975</c:v>
                </c:pt>
                <c:pt idx="481">
                  <c:v>29976</c:v>
                </c:pt>
                <c:pt idx="482">
                  <c:v>29977</c:v>
                </c:pt>
                <c:pt idx="483">
                  <c:v>29978</c:v>
                </c:pt>
                <c:pt idx="484">
                  <c:v>29979</c:v>
                </c:pt>
                <c:pt idx="485">
                  <c:v>29980</c:v>
                </c:pt>
                <c:pt idx="486">
                  <c:v>29981</c:v>
                </c:pt>
                <c:pt idx="487">
                  <c:v>29982</c:v>
                </c:pt>
                <c:pt idx="488">
                  <c:v>29983</c:v>
                </c:pt>
                <c:pt idx="489">
                  <c:v>29984</c:v>
                </c:pt>
                <c:pt idx="490">
                  <c:v>29985</c:v>
                </c:pt>
                <c:pt idx="491">
                  <c:v>29986</c:v>
                </c:pt>
                <c:pt idx="492">
                  <c:v>29987</c:v>
                </c:pt>
                <c:pt idx="493">
                  <c:v>29988</c:v>
                </c:pt>
                <c:pt idx="494">
                  <c:v>29989</c:v>
                </c:pt>
                <c:pt idx="495">
                  <c:v>29990</c:v>
                </c:pt>
                <c:pt idx="496">
                  <c:v>29991</c:v>
                </c:pt>
                <c:pt idx="497">
                  <c:v>29992</c:v>
                </c:pt>
                <c:pt idx="498">
                  <c:v>29993</c:v>
                </c:pt>
                <c:pt idx="499">
                  <c:v>29994</c:v>
                </c:pt>
                <c:pt idx="500">
                  <c:v>29995</c:v>
                </c:pt>
                <c:pt idx="501">
                  <c:v>29996</c:v>
                </c:pt>
                <c:pt idx="502">
                  <c:v>29997</c:v>
                </c:pt>
                <c:pt idx="503">
                  <c:v>29998</c:v>
                </c:pt>
                <c:pt idx="504">
                  <c:v>29999</c:v>
                </c:pt>
                <c:pt idx="505">
                  <c:v>30000</c:v>
                </c:pt>
                <c:pt idx="506">
                  <c:v>30001</c:v>
                </c:pt>
                <c:pt idx="507">
                  <c:v>30002</c:v>
                </c:pt>
                <c:pt idx="508">
                  <c:v>30003</c:v>
                </c:pt>
                <c:pt idx="509">
                  <c:v>30004</c:v>
                </c:pt>
                <c:pt idx="510">
                  <c:v>30005</c:v>
                </c:pt>
                <c:pt idx="511">
                  <c:v>30006</c:v>
                </c:pt>
                <c:pt idx="512">
                  <c:v>30007</c:v>
                </c:pt>
                <c:pt idx="513">
                  <c:v>30008</c:v>
                </c:pt>
                <c:pt idx="514">
                  <c:v>30009</c:v>
                </c:pt>
                <c:pt idx="515">
                  <c:v>30010</c:v>
                </c:pt>
                <c:pt idx="516">
                  <c:v>30011</c:v>
                </c:pt>
                <c:pt idx="517">
                  <c:v>30012</c:v>
                </c:pt>
                <c:pt idx="518">
                  <c:v>30013</c:v>
                </c:pt>
                <c:pt idx="519">
                  <c:v>30014</c:v>
                </c:pt>
                <c:pt idx="520">
                  <c:v>30015</c:v>
                </c:pt>
                <c:pt idx="521">
                  <c:v>30016</c:v>
                </c:pt>
                <c:pt idx="522">
                  <c:v>30017</c:v>
                </c:pt>
                <c:pt idx="523">
                  <c:v>30018</c:v>
                </c:pt>
                <c:pt idx="524">
                  <c:v>30019</c:v>
                </c:pt>
                <c:pt idx="525">
                  <c:v>30020</c:v>
                </c:pt>
                <c:pt idx="526">
                  <c:v>30021</c:v>
                </c:pt>
                <c:pt idx="527">
                  <c:v>30022</c:v>
                </c:pt>
                <c:pt idx="528">
                  <c:v>30023</c:v>
                </c:pt>
                <c:pt idx="529">
                  <c:v>30024</c:v>
                </c:pt>
                <c:pt idx="530">
                  <c:v>30025</c:v>
                </c:pt>
                <c:pt idx="531">
                  <c:v>30026</c:v>
                </c:pt>
                <c:pt idx="532">
                  <c:v>30027</c:v>
                </c:pt>
                <c:pt idx="533">
                  <c:v>30028</c:v>
                </c:pt>
                <c:pt idx="534">
                  <c:v>30029</c:v>
                </c:pt>
                <c:pt idx="535">
                  <c:v>30030</c:v>
                </c:pt>
                <c:pt idx="536">
                  <c:v>30031</c:v>
                </c:pt>
                <c:pt idx="537">
                  <c:v>30032</c:v>
                </c:pt>
                <c:pt idx="538">
                  <c:v>30033</c:v>
                </c:pt>
                <c:pt idx="539">
                  <c:v>30034</c:v>
                </c:pt>
                <c:pt idx="540">
                  <c:v>30035</c:v>
                </c:pt>
                <c:pt idx="541">
                  <c:v>30036</c:v>
                </c:pt>
                <c:pt idx="542">
                  <c:v>30037</c:v>
                </c:pt>
                <c:pt idx="543">
                  <c:v>30038</c:v>
                </c:pt>
                <c:pt idx="544">
                  <c:v>30039</c:v>
                </c:pt>
                <c:pt idx="545">
                  <c:v>30040</c:v>
                </c:pt>
                <c:pt idx="546">
                  <c:v>30041</c:v>
                </c:pt>
                <c:pt idx="547">
                  <c:v>30042</c:v>
                </c:pt>
                <c:pt idx="548">
                  <c:v>30043</c:v>
                </c:pt>
                <c:pt idx="549">
                  <c:v>30044</c:v>
                </c:pt>
                <c:pt idx="550">
                  <c:v>30045</c:v>
                </c:pt>
                <c:pt idx="551">
                  <c:v>30046</c:v>
                </c:pt>
                <c:pt idx="552">
                  <c:v>30047</c:v>
                </c:pt>
                <c:pt idx="553">
                  <c:v>30048</c:v>
                </c:pt>
                <c:pt idx="554">
                  <c:v>30049</c:v>
                </c:pt>
                <c:pt idx="555">
                  <c:v>30050</c:v>
                </c:pt>
                <c:pt idx="556">
                  <c:v>30051</c:v>
                </c:pt>
                <c:pt idx="557">
                  <c:v>30052</c:v>
                </c:pt>
                <c:pt idx="558">
                  <c:v>30053</c:v>
                </c:pt>
                <c:pt idx="559">
                  <c:v>30054</c:v>
                </c:pt>
                <c:pt idx="560">
                  <c:v>30055</c:v>
                </c:pt>
                <c:pt idx="561">
                  <c:v>30056</c:v>
                </c:pt>
                <c:pt idx="562">
                  <c:v>30057</c:v>
                </c:pt>
                <c:pt idx="563">
                  <c:v>30058</c:v>
                </c:pt>
                <c:pt idx="564">
                  <c:v>30059</c:v>
                </c:pt>
                <c:pt idx="565">
                  <c:v>30060</c:v>
                </c:pt>
                <c:pt idx="566">
                  <c:v>30061</c:v>
                </c:pt>
                <c:pt idx="567">
                  <c:v>30062</c:v>
                </c:pt>
                <c:pt idx="568">
                  <c:v>30063</c:v>
                </c:pt>
                <c:pt idx="569">
                  <c:v>30064</c:v>
                </c:pt>
                <c:pt idx="570">
                  <c:v>30065</c:v>
                </c:pt>
                <c:pt idx="571">
                  <c:v>30066</c:v>
                </c:pt>
                <c:pt idx="572">
                  <c:v>30067</c:v>
                </c:pt>
                <c:pt idx="573">
                  <c:v>30068</c:v>
                </c:pt>
                <c:pt idx="574">
                  <c:v>30069</c:v>
                </c:pt>
                <c:pt idx="575">
                  <c:v>30070</c:v>
                </c:pt>
                <c:pt idx="576">
                  <c:v>30071</c:v>
                </c:pt>
                <c:pt idx="577">
                  <c:v>30072</c:v>
                </c:pt>
                <c:pt idx="578">
                  <c:v>30073</c:v>
                </c:pt>
                <c:pt idx="579">
                  <c:v>30074</c:v>
                </c:pt>
                <c:pt idx="580">
                  <c:v>30075</c:v>
                </c:pt>
                <c:pt idx="581">
                  <c:v>30076</c:v>
                </c:pt>
                <c:pt idx="582">
                  <c:v>30077</c:v>
                </c:pt>
                <c:pt idx="583">
                  <c:v>30078</c:v>
                </c:pt>
                <c:pt idx="584">
                  <c:v>30079</c:v>
                </c:pt>
                <c:pt idx="585">
                  <c:v>30080</c:v>
                </c:pt>
                <c:pt idx="586">
                  <c:v>30081</c:v>
                </c:pt>
                <c:pt idx="587">
                  <c:v>30082</c:v>
                </c:pt>
                <c:pt idx="588">
                  <c:v>30083</c:v>
                </c:pt>
                <c:pt idx="589">
                  <c:v>30084</c:v>
                </c:pt>
                <c:pt idx="590">
                  <c:v>30085</c:v>
                </c:pt>
                <c:pt idx="591">
                  <c:v>30086</c:v>
                </c:pt>
                <c:pt idx="592">
                  <c:v>30087</c:v>
                </c:pt>
                <c:pt idx="593">
                  <c:v>30088</c:v>
                </c:pt>
                <c:pt idx="594">
                  <c:v>30089</c:v>
                </c:pt>
                <c:pt idx="595">
                  <c:v>30090</c:v>
                </c:pt>
                <c:pt idx="596">
                  <c:v>30091</c:v>
                </c:pt>
                <c:pt idx="597">
                  <c:v>30092</c:v>
                </c:pt>
                <c:pt idx="598">
                  <c:v>30093</c:v>
                </c:pt>
                <c:pt idx="599">
                  <c:v>30094</c:v>
                </c:pt>
                <c:pt idx="600">
                  <c:v>30095</c:v>
                </c:pt>
                <c:pt idx="601">
                  <c:v>30096</c:v>
                </c:pt>
                <c:pt idx="602">
                  <c:v>30097</c:v>
                </c:pt>
                <c:pt idx="603">
                  <c:v>30098</c:v>
                </c:pt>
                <c:pt idx="604">
                  <c:v>30099</c:v>
                </c:pt>
                <c:pt idx="605">
                  <c:v>30100</c:v>
                </c:pt>
                <c:pt idx="606">
                  <c:v>30101</c:v>
                </c:pt>
                <c:pt idx="607">
                  <c:v>30102</c:v>
                </c:pt>
                <c:pt idx="608">
                  <c:v>30103</c:v>
                </c:pt>
                <c:pt idx="609">
                  <c:v>30104</c:v>
                </c:pt>
                <c:pt idx="610">
                  <c:v>30105</c:v>
                </c:pt>
                <c:pt idx="611">
                  <c:v>30106</c:v>
                </c:pt>
                <c:pt idx="612">
                  <c:v>30107</c:v>
                </c:pt>
                <c:pt idx="613">
                  <c:v>30108</c:v>
                </c:pt>
                <c:pt idx="614">
                  <c:v>30109</c:v>
                </c:pt>
                <c:pt idx="615">
                  <c:v>30110</c:v>
                </c:pt>
                <c:pt idx="616">
                  <c:v>30111</c:v>
                </c:pt>
                <c:pt idx="617">
                  <c:v>30112</c:v>
                </c:pt>
                <c:pt idx="618">
                  <c:v>30113</c:v>
                </c:pt>
                <c:pt idx="619">
                  <c:v>30114</c:v>
                </c:pt>
                <c:pt idx="620">
                  <c:v>30115</c:v>
                </c:pt>
                <c:pt idx="621">
                  <c:v>30116</c:v>
                </c:pt>
                <c:pt idx="622">
                  <c:v>30117</c:v>
                </c:pt>
                <c:pt idx="623">
                  <c:v>30118</c:v>
                </c:pt>
                <c:pt idx="624">
                  <c:v>30119</c:v>
                </c:pt>
                <c:pt idx="625">
                  <c:v>30120</c:v>
                </c:pt>
                <c:pt idx="626">
                  <c:v>30121</c:v>
                </c:pt>
                <c:pt idx="627">
                  <c:v>30122</c:v>
                </c:pt>
                <c:pt idx="628">
                  <c:v>30123</c:v>
                </c:pt>
                <c:pt idx="629">
                  <c:v>30124</c:v>
                </c:pt>
                <c:pt idx="630">
                  <c:v>30125</c:v>
                </c:pt>
                <c:pt idx="631">
                  <c:v>30126</c:v>
                </c:pt>
                <c:pt idx="632">
                  <c:v>30127</c:v>
                </c:pt>
                <c:pt idx="633">
                  <c:v>30128</c:v>
                </c:pt>
                <c:pt idx="634">
                  <c:v>30129</c:v>
                </c:pt>
                <c:pt idx="635">
                  <c:v>30130</c:v>
                </c:pt>
                <c:pt idx="636">
                  <c:v>30131</c:v>
                </c:pt>
                <c:pt idx="637">
                  <c:v>30132</c:v>
                </c:pt>
                <c:pt idx="638">
                  <c:v>30133</c:v>
                </c:pt>
                <c:pt idx="639">
                  <c:v>30134</c:v>
                </c:pt>
                <c:pt idx="640">
                  <c:v>30135</c:v>
                </c:pt>
                <c:pt idx="641">
                  <c:v>30136</c:v>
                </c:pt>
                <c:pt idx="642">
                  <c:v>30137</c:v>
                </c:pt>
                <c:pt idx="643">
                  <c:v>30138</c:v>
                </c:pt>
                <c:pt idx="644">
                  <c:v>30139</c:v>
                </c:pt>
                <c:pt idx="645">
                  <c:v>30140</c:v>
                </c:pt>
                <c:pt idx="646">
                  <c:v>30141</c:v>
                </c:pt>
                <c:pt idx="647">
                  <c:v>30142</c:v>
                </c:pt>
                <c:pt idx="648">
                  <c:v>30143</c:v>
                </c:pt>
                <c:pt idx="649">
                  <c:v>30144</c:v>
                </c:pt>
                <c:pt idx="650">
                  <c:v>30145</c:v>
                </c:pt>
                <c:pt idx="651">
                  <c:v>30146</c:v>
                </c:pt>
                <c:pt idx="652">
                  <c:v>30147</c:v>
                </c:pt>
                <c:pt idx="653">
                  <c:v>30148</c:v>
                </c:pt>
                <c:pt idx="654">
                  <c:v>30149</c:v>
                </c:pt>
                <c:pt idx="655">
                  <c:v>30150</c:v>
                </c:pt>
                <c:pt idx="656">
                  <c:v>30151</c:v>
                </c:pt>
                <c:pt idx="657">
                  <c:v>30152</c:v>
                </c:pt>
                <c:pt idx="658">
                  <c:v>30153</c:v>
                </c:pt>
                <c:pt idx="659">
                  <c:v>30154</c:v>
                </c:pt>
                <c:pt idx="660">
                  <c:v>30155</c:v>
                </c:pt>
                <c:pt idx="661">
                  <c:v>30156</c:v>
                </c:pt>
                <c:pt idx="662">
                  <c:v>30157</c:v>
                </c:pt>
                <c:pt idx="663">
                  <c:v>30158</c:v>
                </c:pt>
                <c:pt idx="664">
                  <c:v>30159</c:v>
                </c:pt>
                <c:pt idx="665">
                  <c:v>30160</c:v>
                </c:pt>
                <c:pt idx="666">
                  <c:v>30161</c:v>
                </c:pt>
                <c:pt idx="667">
                  <c:v>30162</c:v>
                </c:pt>
                <c:pt idx="668">
                  <c:v>30163</c:v>
                </c:pt>
                <c:pt idx="669">
                  <c:v>30164</c:v>
                </c:pt>
                <c:pt idx="670">
                  <c:v>30165</c:v>
                </c:pt>
                <c:pt idx="671">
                  <c:v>30166</c:v>
                </c:pt>
                <c:pt idx="672">
                  <c:v>30167</c:v>
                </c:pt>
                <c:pt idx="673">
                  <c:v>30168</c:v>
                </c:pt>
                <c:pt idx="674">
                  <c:v>30169</c:v>
                </c:pt>
                <c:pt idx="675">
                  <c:v>30170</c:v>
                </c:pt>
                <c:pt idx="676">
                  <c:v>30171</c:v>
                </c:pt>
                <c:pt idx="677">
                  <c:v>30172</c:v>
                </c:pt>
                <c:pt idx="678">
                  <c:v>30173</c:v>
                </c:pt>
                <c:pt idx="679">
                  <c:v>30174</c:v>
                </c:pt>
                <c:pt idx="680">
                  <c:v>30175</c:v>
                </c:pt>
                <c:pt idx="681">
                  <c:v>30176</c:v>
                </c:pt>
                <c:pt idx="682">
                  <c:v>30177</c:v>
                </c:pt>
                <c:pt idx="683">
                  <c:v>30178</c:v>
                </c:pt>
                <c:pt idx="684">
                  <c:v>30179</c:v>
                </c:pt>
                <c:pt idx="685">
                  <c:v>30180</c:v>
                </c:pt>
                <c:pt idx="686">
                  <c:v>30181</c:v>
                </c:pt>
                <c:pt idx="687">
                  <c:v>30182</c:v>
                </c:pt>
                <c:pt idx="688">
                  <c:v>30183</c:v>
                </c:pt>
                <c:pt idx="689">
                  <c:v>30184</c:v>
                </c:pt>
                <c:pt idx="690">
                  <c:v>30185</c:v>
                </c:pt>
                <c:pt idx="691">
                  <c:v>30186</c:v>
                </c:pt>
                <c:pt idx="692">
                  <c:v>30187</c:v>
                </c:pt>
                <c:pt idx="693">
                  <c:v>30188</c:v>
                </c:pt>
                <c:pt idx="694">
                  <c:v>30189</c:v>
                </c:pt>
                <c:pt idx="695">
                  <c:v>30190</c:v>
                </c:pt>
                <c:pt idx="696">
                  <c:v>30191</c:v>
                </c:pt>
                <c:pt idx="697">
                  <c:v>30192</c:v>
                </c:pt>
                <c:pt idx="698">
                  <c:v>30193</c:v>
                </c:pt>
                <c:pt idx="699">
                  <c:v>30194</c:v>
                </c:pt>
                <c:pt idx="700">
                  <c:v>30195</c:v>
                </c:pt>
                <c:pt idx="701">
                  <c:v>30196</c:v>
                </c:pt>
                <c:pt idx="702">
                  <c:v>30197</c:v>
                </c:pt>
                <c:pt idx="703">
                  <c:v>30198</c:v>
                </c:pt>
                <c:pt idx="704">
                  <c:v>30199</c:v>
                </c:pt>
                <c:pt idx="705">
                  <c:v>30200</c:v>
                </c:pt>
                <c:pt idx="706">
                  <c:v>30201</c:v>
                </c:pt>
                <c:pt idx="707">
                  <c:v>30202</c:v>
                </c:pt>
                <c:pt idx="708">
                  <c:v>30203</c:v>
                </c:pt>
                <c:pt idx="709">
                  <c:v>30204</c:v>
                </c:pt>
                <c:pt idx="710">
                  <c:v>30205</c:v>
                </c:pt>
                <c:pt idx="711">
                  <c:v>30206</c:v>
                </c:pt>
                <c:pt idx="712">
                  <c:v>30207</c:v>
                </c:pt>
                <c:pt idx="713">
                  <c:v>30208</c:v>
                </c:pt>
                <c:pt idx="714">
                  <c:v>30209</c:v>
                </c:pt>
                <c:pt idx="715">
                  <c:v>30210</c:v>
                </c:pt>
                <c:pt idx="716">
                  <c:v>30211</c:v>
                </c:pt>
                <c:pt idx="717">
                  <c:v>30212</c:v>
                </c:pt>
                <c:pt idx="718">
                  <c:v>30213</c:v>
                </c:pt>
                <c:pt idx="719">
                  <c:v>30214</c:v>
                </c:pt>
                <c:pt idx="720">
                  <c:v>30215</c:v>
                </c:pt>
                <c:pt idx="721">
                  <c:v>30216</c:v>
                </c:pt>
                <c:pt idx="722">
                  <c:v>30217</c:v>
                </c:pt>
                <c:pt idx="723">
                  <c:v>30218</c:v>
                </c:pt>
                <c:pt idx="724">
                  <c:v>30219</c:v>
                </c:pt>
                <c:pt idx="725">
                  <c:v>30220</c:v>
                </c:pt>
                <c:pt idx="726">
                  <c:v>30221</c:v>
                </c:pt>
                <c:pt idx="727">
                  <c:v>30222</c:v>
                </c:pt>
                <c:pt idx="728">
                  <c:v>30223</c:v>
                </c:pt>
                <c:pt idx="729">
                  <c:v>30224</c:v>
                </c:pt>
                <c:pt idx="730">
                  <c:v>30225</c:v>
                </c:pt>
                <c:pt idx="731">
                  <c:v>30226</c:v>
                </c:pt>
                <c:pt idx="732">
                  <c:v>30227</c:v>
                </c:pt>
                <c:pt idx="733">
                  <c:v>30228</c:v>
                </c:pt>
                <c:pt idx="734">
                  <c:v>30229</c:v>
                </c:pt>
                <c:pt idx="735">
                  <c:v>30230</c:v>
                </c:pt>
                <c:pt idx="736">
                  <c:v>30231</c:v>
                </c:pt>
                <c:pt idx="737">
                  <c:v>30232</c:v>
                </c:pt>
                <c:pt idx="738">
                  <c:v>30233</c:v>
                </c:pt>
                <c:pt idx="739">
                  <c:v>30234</c:v>
                </c:pt>
                <c:pt idx="740">
                  <c:v>30235</c:v>
                </c:pt>
                <c:pt idx="741">
                  <c:v>30236</c:v>
                </c:pt>
                <c:pt idx="742">
                  <c:v>30237</c:v>
                </c:pt>
                <c:pt idx="743">
                  <c:v>30238</c:v>
                </c:pt>
                <c:pt idx="744">
                  <c:v>30239</c:v>
                </c:pt>
                <c:pt idx="745">
                  <c:v>30240</c:v>
                </c:pt>
                <c:pt idx="746">
                  <c:v>30241</c:v>
                </c:pt>
                <c:pt idx="747">
                  <c:v>30242</c:v>
                </c:pt>
                <c:pt idx="748">
                  <c:v>30243</c:v>
                </c:pt>
                <c:pt idx="749">
                  <c:v>30244</c:v>
                </c:pt>
                <c:pt idx="750">
                  <c:v>30245</c:v>
                </c:pt>
                <c:pt idx="751">
                  <c:v>30246</c:v>
                </c:pt>
                <c:pt idx="752">
                  <c:v>30247</c:v>
                </c:pt>
                <c:pt idx="753">
                  <c:v>30248</c:v>
                </c:pt>
                <c:pt idx="754">
                  <c:v>30249</c:v>
                </c:pt>
                <c:pt idx="755">
                  <c:v>30250</c:v>
                </c:pt>
                <c:pt idx="756">
                  <c:v>30251</c:v>
                </c:pt>
                <c:pt idx="757">
                  <c:v>30252</c:v>
                </c:pt>
                <c:pt idx="758">
                  <c:v>30253</c:v>
                </c:pt>
                <c:pt idx="759">
                  <c:v>30254</c:v>
                </c:pt>
                <c:pt idx="760">
                  <c:v>30255</c:v>
                </c:pt>
                <c:pt idx="761">
                  <c:v>30256</c:v>
                </c:pt>
                <c:pt idx="762">
                  <c:v>30257</c:v>
                </c:pt>
                <c:pt idx="763">
                  <c:v>30258</c:v>
                </c:pt>
                <c:pt idx="764">
                  <c:v>30259</c:v>
                </c:pt>
                <c:pt idx="765">
                  <c:v>30260</c:v>
                </c:pt>
                <c:pt idx="766">
                  <c:v>30261</c:v>
                </c:pt>
                <c:pt idx="767">
                  <c:v>30262</c:v>
                </c:pt>
                <c:pt idx="768">
                  <c:v>30263</c:v>
                </c:pt>
                <c:pt idx="769">
                  <c:v>30264</c:v>
                </c:pt>
                <c:pt idx="770">
                  <c:v>30265</c:v>
                </c:pt>
                <c:pt idx="771">
                  <c:v>30266</c:v>
                </c:pt>
                <c:pt idx="772">
                  <c:v>30267</c:v>
                </c:pt>
                <c:pt idx="773">
                  <c:v>30268</c:v>
                </c:pt>
                <c:pt idx="774">
                  <c:v>30269</c:v>
                </c:pt>
                <c:pt idx="775">
                  <c:v>30270</c:v>
                </c:pt>
                <c:pt idx="776">
                  <c:v>30271</c:v>
                </c:pt>
                <c:pt idx="777">
                  <c:v>30272</c:v>
                </c:pt>
                <c:pt idx="778">
                  <c:v>30273</c:v>
                </c:pt>
                <c:pt idx="779">
                  <c:v>30274</c:v>
                </c:pt>
                <c:pt idx="780">
                  <c:v>30275</c:v>
                </c:pt>
                <c:pt idx="781">
                  <c:v>30276</c:v>
                </c:pt>
                <c:pt idx="782">
                  <c:v>30277</c:v>
                </c:pt>
                <c:pt idx="783">
                  <c:v>30278</c:v>
                </c:pt>
                <c:pt idx="784">
                  <c:v>30279</c:v>
                </c:pt>
                <c:pt idx="785">
                  <c:v>30280</c:v>
                </c:pt>
                <c:pt idx="786">
                  <c:v>30281</c:v>
                </c:pt>
                <c:pt idx="787">
                  <c:v>30282</c:v>
                </c:pt>
                <c:pt idx="788">
                  <c:v>30283</c:v>
                </c:pt>
                <c:pt idx="789">
                  <c:v>30284</c:v>
                </c:pt>
                <c:pt idx="790">
                  <c:v>30285</c:v>
                </c:pt>
                <c:pt idx="791">
                  <c:v>30286</c:v>
                </c:pt>
                <c:pt idx="792">
                  <c:v>30287</c:v>
                </c:pt>
                <c:pt idx="793">
                  <c:v>30288</c:v>
                </c:pt>
                <c:pt idx="794">
                  <c:v>30289</c:v>
                </c:pt>
                <c:pt idx="795">
                  <c:v>30290</c:v>
                </c:pt>
                <c:pt idx="796">
                  <c:v>30291</c:v>
                </c:pt>
                <c:pt idx="797">
                  <c:v>30292</c:v>
                </c:pt>
                <c:pt idx="798">
                  <c:v>30293</c:v>
                </c:pt>
                <c:pt idx="799">
                  <c:v>30294</c:v>
                </c:pt>
                <c:pt idx="800">
                  <c:v>30295</c:v>
                </c:pt>
                <c:pt idx="801">
                  <c:v>30296</c:v>
                </c:pt>
                <c:pt idx="802">
                  <c:v>30297</c:v>
                </c:pt>
                <c:pt idx="803">
                  <c:v>30298</c:v>
                </c:pt>
                <c:pt idx="804">
                  <c:v>30299</c:v>
                </c:pt>
                <c:pt idx="805">
                  <c:v>30300</c:v>
                </c:pt>
                <c:pt idx="806">
                  <c:v>30301</c:v>
                </c:pt>
                <c:pt idx="807">
                  <c:v>30302</c:v>
                </c:pt>
                <c:pt idx="808">
                  <c:v>30303</c:v>
                </c:pt>
                <c:pt idx="809">
                  <c:v>30304</c:v>
                </c:pt>
                <c:pt idx="810">
                  <c:v>30305</c:v>
                </c:pt>
                <c:pt idx="811">
                  <c:v>30306</c:v>
                </c:pt>
                <c:pt idx="812">
                  <c:v>30307</c:v>
                </c:pt>
                <c:pt idx="813">
                  <c:v>30308</c:v>
                </c:pt>
                <c:pt idx="814">
                  <c:v>30309</c:v>
                </c:pt>
                <c:pt idx="815">
                  <c:v>30310</c:v>
                </c:pt>
                <c:pt idx="816">
                  <c:v>30311</c:v>
                </c:pt>
                <c:pt idx="817">
                  <c:v>30312</c:v>
                </c:pt>
                <c:pt idx="818">
                  <c:v>30313</c:v>
                </c:pt>
                <c:pt idx="819">
                  <c:v>30314</c:v>
                </c:pt>
                <c:pt idx="820">
                  <c:v>30315</c:v>
                </c:pt>
                <c:pt idx="821">
                  <c:v>30316</c:v>
                </c:pt>
                <c:pt idx="822">
                  <c:v>30317</c:v>
                </c:pt>
                <c:pt idx="823">
                  <c:v>30318</c:v>
                </c:pt>
                <c:pt idx="824">
                  <c:v>30319</c:v>
                </c:pt>
                <c:pt idx="825">
                  <c:v>30320</c:v>
                </c:pt>
                <c:pt idx="826">
                  <c:v>30321</c:v>
                </c:pt>
                <c:pt idx="827">
                  <c:v>30322</c:v>
                </c:pt>
                <c:pt idx="828">
                  <c:v>30323</c:v>
                </c:pt>
                <c:pt idx="829">
                  <c:v>30324</c:v>
                </c:pt>
                <c:pt idx="830">
                  <c:v>30325</c:v>
                </c:pt>
                <c:pt idx="831">
                  <c:v>30326</c:v>
                </c:pt>
                <c:pt idx="832">
                  <c:v>30327</c:v>
                </c:pt>
                <c:pt idx="833">
                  <c:v>30328</c:v>
                </c:pt>
                <c:pt idx="834">
                  <c:v>30329</c:v>
                </c:pt>
                <c:pt idx="835">
                  <c:v>30330</c:v>
                </c:pt>
                <c:pt idx="836">
                  <c:v>30331</c:v>
                </c:pt>
                <c:pt idx="837">
                  <c:v>30332</c:v>
                </c:pt>
                <c:pt idx="838">
                  <c:v>30333</c:v>
                </c:pt>
                <c:pt idx="839">
                  <c:v>30334</c:v>
                </c:pt>
                <c:pt idx="840">
                  <c:v>30335</c:v>
                </c:pt>
                <c:pt idx="841">
                  <c:v>30336</c:v>
                </c:pt>
                <c:pt idx="842">
                  <c:v>30337</c:v>
                </c:pt>
                <c:pt idx="843">
                  <c:v>30338</c:v>
                </c:pt>
                <c:pt idx="844">
                  <c:v>30339</c:v>
                </c:pt>
                <c:pt idx="845">
                  <c:v>30340</c:v>
                </c:pt>
                <c:pt idx="846">
                  <c:v>30341</c:v>
                </c:pt>
                <c:pt idx="847">
                  <c:v>30342</c:v>
                </c:pt>
                <c:pt idx="848">
                  <c:v>30343</c:v>
                </c:pt>
                <c:pt idx="849">
                  <c:v>30344</c:v>
                </c:pt>
                <c:pt idx="850">
                  <c:v>30345</c:v>
                </c:pt>
                <c:pt idx="851">
                  <c:v>30346</c:v>
                </c:pt>
                <c:pt idx="852">
                  <c:v>30347</c:v>
                </c:pt>
                <c:pt idx="853">
                  <c:v>30348</c:v>
                </c:pt>
                <c:pt idx="854">
                  <c:v>30349</c:v>
                </c:pt>
                <c:pt idx="855">
                  <c:v>30350</c:v>
                </c:pt>
                <c:pt idx="856">
                  <c:v>30351</c:v>
                </c:pt>
                <c:pt idx="857">
                  <c:v>30352</c:v>
                </c:pt>
                <c:pt idx="858">
                  <c:v>30353</c:v>
                </c:pt>
                <c:pt idx="859">
                  <c:v>30354</c:v>
                </c:pt>
                <c:pt idx="860">
                  <c:v>30355</c:v>
                </c:pt>
                <c:pt idx="861">
                  <c:v>30356</c:v>
                </c:pt>
                <c:pt idx="862">
                  <c:v>30357</c:v>
                </c:pt>
                <c:pt idx="863">
                  <c:v>30358</c:v>
                </c:pt>
                <c:pt idx="864">
                  <c:v>30359</c:v>
                </c:pt>
                <c:pt idx="865">
                  <c:v>30360</c:v>
                </c:pt>
                <c:pt idx="866">
                  <c:v>30361</c:v>
                </c:pt>
                <c:pt idx="867">
                  <c:v>30362</c:v>
                </c:pt>
                <c:pt idx="868">
                  <c:v>30363</c:v>
                </c:pt>
                <c:pt idx="869">
                  <c:v>30364</c:v>
                </c:pt>
                <c:pt idx="870">
                  <c:v>30365</c:v>
                </c:pt>
                <c:pt idx="871">
                  <c:v>30366</c:v>
                </c:pt>
                <c:pt idx="872">
                  <c:v>30367</c:v>
                </c:pt>
                <c:pt idx="873">
                  <c:v>30368</c:v>
                </c:pt>
                <c:pt idx="874">
                  <c:v>30369</c:v>
                </c:pt>
                <c:pt idx="875">
                  <c:v>30370</c:v>
                </c:pt>
                <c:pt idx="876">
                  <c:v>30371</c:v>
                </c:pt>
                <c:pt idx="877">
                  <c:v>30372</c:v>
                </c:pt>
                <c:pt idx="878">
                  <c:v>30373</c:v>
                </c:pt>
                <c:pt idx="879">
                  <c:v>30374</c:v>
                </c:pt>
                <c:pt idx="880">
                  <c:v>30375</c:v>
                </c:pt>
                <c:pt idx="881">
                  <c:v>30376</c:v>
                </c:pt>
                <c:pt idx="882">
                  <c:v>30377</c:v>
                </c:pt>
                <c:pt idx="883">
                  <c:v>30378</c:v>
                </c:pt>
                <c:pt idx="884">
                  <c:v>30379</c:v>
                </c:pt>
                <c:pt idx="885">
                  <c:v>30380</c:v>
                </c:pt>
                <c:pt idx="886">
                  <c:v>30381</c:v>
                </c:pt>
                <c:pt idx="887">
                  <c:v>30382</c:v>
                </c:pt>
                <c:pt idx="888">
                  <c:v>30383</c:v>
                </c:pt>
                <c:pt idx="889">
                  <c:v>30384</c:v>
                </c:pt>
                <c:pt idx="890">
                  <c:v>30385</c:v>
                </c:pt>
                <c:pt idx="891">
                  <c:v>30386</c:v>
                </c:pt>
                <c:pt idx="892">
                  <c:v>30387</c:v>
                </c:pt>
                <c:pt idx="893">
                  <c:v>30388</c:v>
                </c:pt>
                <c:pt idx="894">
                  <c:v>30389</c:v>
                </c:pt>
                <c:pt idx="895">
                  <c:v>30390</c:v>
                </c:pt>
                <c:pt idx="896">
                  <c:v>30391</c:v>
                </c:pt>
                <c:pt idx="897">
                  <c:v>30392</c:v>
                </c:pt>
                <c:pt idx="898">
                  <c:v>30393</c:v>
                </c:pt>
                <c:pt idx="899">
                  <c:v>30394</c:v>
                </c:pt>
                <c:pt idx="900">
                  <c:v>30395</c:v>
                </c:pt>
                <c:pt idx="901">
                  <c:v>30396</c:v>
                </c:pt>
                <c:pt idx="902">
                  <c:v>30397</c:v>
                </c:pt>
                <c:pt idx="903">
                  <c:v>30398</c:v>
                </c:pt>
                <c:pt idx="904">
                  <c:v>30399</c:v>
                </c:pt>
                <c:pt idx="905">
                  <c:v>30400</c:v>
                </c:pt>
                <c:pt idx="906">
                  <c:v>30401</c:v>
                </c:pt>
                <c:pt idx="907">
                  <c:v>30402</c:v>
                </c:pt>
                <c:pt idx="908">
                  <c:v>30403</c:v>
                </c:pt>
                <c:pt idx="909">
                  <c:v>30404</c:v>
                </c:pt>
                <c:pt idx="910">
                  <c:v>30405</c:v>
                </c:pt>
                <c:pt idx="911">
                  <c:v>30406</c:v>
                </c:pt>
                <c:pt idx="912">
                  <c:v>30407</c:v>
                </c:pt>
                <c:pt idx="913">
                  <c:v>30408</c:v>
                </c:pt>
                <c:pt idx="914">
                  <c:v>30409</c:v>
                </c:pt>
                <c:pt idx="915">
                  <c:v>30410</c:v>
                </c:pt>
                <c:pt idx="916">
                  <c:v>30411</c:v>
                </c:pt>
                <c:pt idx="917">
                  <c:v>30412</c:v>
                </c:pt>
                <c:pt idx="918">
                  <c:v>30413</c:v>
                </c:pt>
                <c:pt idx="919">
                  <c:v>30414</c:v>
                </c:pt>
                <c:pt idx="920">
                  <c:v>30415</c:v>
                </c:pt>
                <c:pt idx="921">
                  <c:v>30416</c:v>
                </c:pt>
                <c:pt idx="922">
                  <c:v>30417</c:v>
                </c:pt>
                <c:pt idx="923">
                  <c:v>30418</c:v>
                </c:pt>
                <c:pt idx="924">
                  <c:v>30419</c:v>
                </c:pt>
                <c:pt idx="925">
                  <c:v>30420</c:v>
                </c:pt>
                <c:pt idx="926">
                  <c:v>30421</c:v>
                </c:pt>
                <c:pt idx="927">
                  <c:v>30422</c:v>
                </c:pt>
                <c:pt idx="928">
                  <c:v>30423</c:v>
                </c:pt>
                <c:pt idx="929">
                  <c:v>30424</c:v>
                </c:pt>
                <c:pt idx="930">
                  <c:v>30425</c:v>
                </c:pt>
                <c:pt idx="931">
                  <c:v>30426</c:v>
                </c:pt>
                <c:pt idx="932">
                  <c:v>30427</c:v>
                </c:pt>
                <c:pt idx="933">
                  <c:v>30428</c:v>
                </c:pt>
                <c:pt idx="934">
                  <c:v>30429</c:v>
                </c:pt>
                <c:pt idx="935">
                  <c:v>30430</c:v>
                </c:pt>
                <c:pt idx="936">
                  <c:v>30431</c:v>
                </c:pt>
                <c:pt idx="937">
                  <c:v>30432</c:v>
                </c:pt>
                <c:pt idx="938">
                  <c:v>30433</c:v>
                </c:pt>
                <c:pt idx="939">
                  <c:v>30434</c:v>
                </c:pt>
                <c:pt idx="940">
                  <c:v>30435</c:v>
                </c:pt>
                <c:pt idx="941">
                  <c:v>30436</c:v>
                </c:pt>
                <c:pt idx="942">
                  <c:v>30437</c:v>
                </c:pt>
                <c:pt idx="943">
                  <c:v>30438</c:v>
                </c:pt>
                <c:pt idx="944">
                  <c:v>30439</c:v>
                </c:pt>
                <c:pt idx="945">
                  <c:v>30440</c:v>
                </c:pt>
                <c:pt idx="946">
                  <c:v>30441</c:v>
                </c:pt>
                <c:pt idx="947">
                  <c:v>30442</c:v>
                </c:pt>
                <c:pt idx="948">
                  <c:v>30443</c:v>
                </c:pt>
                <c:pt idx="949">
                  <c:v>30444</c:v>
                </c:pt>
                <c:pt idx="950">
                  <c:v>30445</c:v>
                </c:pt>
                <c:pt idx="951">
                  <c:v>30446</c:v>
                </c:pt>
                <c:pt idx="952">
                  <c:v>30447</c:v>
                </c:pt>
                <c:pt idx="953">
                  <c:v>30448</c:v>
                </c:pt>
                <c:pt idx="954">
                  <c:v>30449</c:v>
                </c:pt>
                <c:pt idx="955">
                  <c:v>30450</c:v>
                </c:pt>
                <c:pt idx="956">
                  <c:v>30451</c:v>
                </c:pt>
                <c:pt idx="957">
                  <c:v>30452</c:v>
                </c:pt>
                <c:pt idx="958">
                  <c:v>30453</c:v>
                </c:pt>
                <c:pt idx="959">
                  <c:v>30454</c:v>
                </c:pt>
                <c:pt idx="960">
                  <c:v>30455</c:v>
                </c:pt>
                <c:pt idx="961">
                  <c:v>30456</c:v>
                </c:pt>
                <c:pt idx="962">
                  <c:v>30457</c:v>
                </c:pt>
                <c:pt idx="963">
                  <c:v>30458</c:v>
                </c:pt>
                <c:pt idx="964">
                  <c:v>30459</c:v>
                </c:pt>
                <c:pt idx="965">
                  <c:v>30460</c:v>
                </c:pt>
                <c:pt idx="966">
                  <c:v>30461</c:v>
                </c:pt>
                <c:pt idx="967">
                  <c:v>30462</c:v>
                </c:pt>
                <c:pt idx="968">
                  <c:v>30463</c:v>
                </c:pt>
                <c:pt idx="969">
                  <c:v>30464</c:v>
                </c:pt>
                <c:pt idx="970">
                  <c:v>30465</c:v>
                </c:pt>
                <c:pt idx="971">
                  <c:v>30466</c:v>
                </c:pt>
                <c:pt idx="972">
                  <c:v>30467</c:v>
                </c:pt>
                <c:pt idx="973">
                  <c:v>30468</c:v>
                </c:pt>
                <c:pt idx="974">
                  <c:v>30469</c:v>
                </c:pt>
                <c:pt idx="975">
                  <c:v>30470</c:v>
                </c:pt>
                <c:pt idx="976">
                  <c:v>30471</c:v>
                </c:pt>
                <c:pt idx="977">
                  <c:v>30472</c:v>
                </c:pt>
                <c:pt idx="978">
                  <c:v>30473</c:v>
                </c:pt>
                <c:pt idx="979">
                  <c:v>30474</c:v>
                </c:pt>
                <c:pt idx="980">
                  <c:v>30475</c:v>
                </c:pt>
                <c:pt idx="981">
                  <c:v>30476</c:v>
                </c:pt>
                <c:pt idx="982">
                  <c:v>30477</c:v>
                </c:pt>
                <c:pt idx="983">
                  <c:v>30478</c:v>
                </c:pt>
                <c:pt idx="984">
                  <c:v>30479</c:v>
                </c:pt>
                <c:pt idx="985">
                  <c:v>30480</c:v>
                </c:pt>
                <c:pt idx="986">
                  <c:v>30481</c:v>
                </c:pt>
                <c:pt idx="987">
                  <c:v>30482</c:v>
                </c:pt>
                <c:pt idx="988">
                  <c:v>30483</c:v>
                </c:pt>
                <c:pt idx="989">
                  <c:v>30484</c:v>
                </c:pt>
                <c:pt idx="990">
                  <c:v>30485</c:v>
                </c:pt>
                <c:pt idx="991">
                  <c:v>30486</c:v>
                </c:pt>
                <c:pt idx="992">
                  <c:v>30487</c:v>
                </c:pt>
                <c:pt idx="993">
                  <c:v>30488</c:v>
                </c:pt>
                <c:pt idx="994">
                  <c:v>30489</c:v>
                </c:pt>
                <c:pt idx="995">
                  <c:v>30490</c:v>
                </c:pt>
                <c:pt idx="996">
                  <c:v>30491</c:v>
                </c:pt>
                <c:pt idx="997">
                  <c:v>30492</c:v>
                </c:pt>
                <c:pt idx="998">
                  <c:v>30493</c:v>
                </c:pt>
                <c:pt idx="999">
                  <c:v>30494</c:v>
                </c:pt>
                <c:pt idx="1000">
                  <c:v>30495</c:v>
                </c:pt>
                <c:pt idx="1001">
                  <c:v>30496</c:v>
                </c:pt>
                <c:pt idx="1002">
                  <c:v>30497</c:v>
                </c:pt>
                <c:pt idx="1003">
                  <c:v>30498</c:v>
                </c:pt>
                <c:pt idx="1004">
                  <c:v>30499</c:v>
                </c:pt>
                <c:pt idx="1005">
                  <c:v>30500</c:v>
                </c:pt>
                <c:pt idx="1006">
                  <c:v>30501</c:v>
                </c:pt>
                <c:pt idx="1007">
                  <c:v>30502</c:v>
                </c:pt>
                <c:pt idx="1008">
                  <c:v>30503</c:v>
                </c:pt>
                <c:pt idx="1009">
                  <c:v>30504</c:v>
                </c:pt>
                <c:pt idx="1010">
                  <c:v>30505</c:v>
                </c:pt>
                <c:pt idx="1011">
                  <c:v>30506</c:v>
                </c:pt>
                <c:pt idx="1012">
                  <c:v>30507</c:v>
                </c:pt>
                <c:pt idx="1013">
                  <c:v>30508</c:v>
                </c:pt>
                <c:pt idx="1014">
                  <c:v>30509</c:v>
                </c:pt>
                <c:pt idx="1015">
                  <c:v>30510</c:v>
                </c:pt>
                <c:pt idx="1016">
                  <c:v>30511</c:v>
                </c:pt>
                <c:pt idx="1017">
                  <c:v>30512</c:v>
                </c:pt>
                <c:pt idx="1018">
                  <c:v>30513</c:v>
                </c:pt>
                <c:pt idx="1019">
                  <c:v>30514</c:v>
                </c:pt>
                <c:pt idx="1020">
                  <c:v>30515</c:v>
                </c:pt>
                <c:pt idx="1021">
                  <c:v>30516</c:v>
                </c:pt>
                <c:pt idx="1022">
                  <c:v>30517</c:v>
                </c:pt>
                <c:pt idx="1023">
                  <c:v>30518</c:v>
                </c:pt>
                <c:pt idx="1024">
                  <c:v>30519</c:v>
                </c:pt>
                <c:pt idx="1025">
                  <c:v>30520</c:v>
                </c:pt>
                <c:pt idx="1026">
                  <c:v>30521</c:v>
                </c:pt>
                <c:pt idx="1027">
                  <c:v>30522</c:v>
                </c:pt>
                <c:pt idx="1028">
                  <c:v>30523</c:v>
                </c:pt>
                <c:pt idx="1029">
                  <c:v>30524</c:v>
                </c:pt>
                <c:pt idx="1030">
                  <c:v>30525</c:v>
                </c:pt>
                <c:pt idx="1031">
                  <c:v>30526</c:v>
                </c:pt>
                <c:pt idx="1032">
                  <c:v>30527</c:v>
                </c:pt>
                <c:pt idx="1033">
                  <c:v>30528</c:v>
                </c:pt>
                <c:pt idx="1034">
                  <c:v>30529</c:v>
                </c:pt>
                <c:pt idx="1035">
                  <c:v>30530</c:v>
                </c:pt>
                <c:pt idx="1036">
                  <c:v>30531</c:v>
                </c:pt>
                <c:pt idx="1037">
                  <c:v>30532</c:v>
                </c:pt>
                <c:pt idx="1038">
                  <c:v>30533</c:v>
                </c:pt>
                <c:pt idx="1039">
                  <c:v>30534</c:v>
                </c:pt>
                <c:pt idx="1040">
                  <c:v>30535</c:v>
                </c:pt>
                <c:pt idx="1041">
                  <c:v>30536</c:v>
                </c:pt>
                <c:pt idx="1042">
                  <c:v>30537</c:v>
                </c:pt>
                <c:pt idx="1043">
                  <c:v>30538</c:v>
                </c:pt>
                <c:pt idx="1044">
                  <c:v>30539</c:v>
                </c:pt>
                <c:pt idx="1045">
                  <c:v>30540</c:v>
                </c:pt>
                <c:pt idx="1046">
                  <c:v>30541</c:v>
                </c:pt>
                <c:pt idx="1047">
                  <c:v>30542</c:v>
                </c:pt>
                <c:pt idx="1048">
                  <c:v>30543</c:v>
                </c:pt>
                <c:pt idx="1049">
                  <c:v>30544</c:v>
                </c:pt>
                <c:pt idx="1050">
                  <c:v>30545</c:v>
                </c:pt>
                <c:pt idx="1051">
                  <c:v>30546</c:v>
                </c:pt>
                <c:pt idx="1052">
                  <c:v>30547</c:v>
                </c:pt>
                <c:pt idx="1053">
                  <c:v>30548</c:v>
                </c:pt>
                <c:pt idx="1054">
                  <c:v>30549</c:v>
                </c:pt>
                <c:pt idx="1055">
                  <c:v>30550</c:v>
                </c:pt>
                <c:pt idx="1056">
                  <c:v>30551</c:v>
                </c:pt>
                <c:pt idx="1057">
                  <c:v>30552</c:v>
                </c:pt>
                <c:pt idx="1058">
                  <c:v>30553</c:v>
                </c:pt>
                <c:pt idx="1059">
                  <c:v>30554</c:v>
                </c:pt>
                <c:pt idx="1060">
                  <c:v>30555</c:v>
                </c:pt>
                <c:pt idx="1061">
                  <c:v>30556</c:v>
                </c:pt>
                <c:pt idx="1062">
                  <c:v>30557</c:v>
                </c:pt>
                <c:pt idx="1063">
                  <c:v>30558</c:v>
                </c:pt>
                <c:pt idx="1064">
                  <c:v>30559</c:v>
                </c:pt>
                <c:pt idx="1065">
                  <c:v>30560</c:v>
                </c:pt>
                <c:pt idx="1066">
                  <c:v>30561</c:v>
                </c:pt>
                <c:pt idx="1067">
                  <c:v>30562</c:v>
                </c:pt>
                <c:pt idx="1068">
                  <c:v>30563</c:v>
                </c:pt>
                <c:pt idx="1069">
                  <c:v>30564</c:v>
                </c:pt>
                <c:pt idx="1070">
                  <c:v>30565</c:v>
                </c:pt>
                <c:pt idx="1071">
                  <c:v>30566</c:v>
                </c:pt>
                <c:pt idx="1072">
                  <c:v>30567</c:v>
                </c:pt>
                <c:pt idx="1073">
                  <c:v>30568</c:v>
                </c:pt>
                <c:pt idx="1074">
                  <c:v>30569</c:v>
                </c:pt>
                <c:pt idx="1075">
                  <c:v>30570</c:v>
                </c:pt>
                <c:pt idx="1076">
                  <c:v>30571</c:v>
                </c:pt>
                <c:pt idx="1077">
                  <c:v>30572</c:v>
                </c:pt>
                <c:pt idx="1078">
                  <c:v>30573</c:v>
                </c:pt>
                <c:pt idx="1079">
                  <c:v>30574</c:v>
                </c:pt>
                <c:pt idx="1080">
                  <c:v>30575</c:v>
                </c:pt>
                <c:pt idx="1081">
                  <c:v>30576</c:v>
                </c:pt>
                <c:pt idx="1082">
                  <c:v>30577</c:v>
                </c:pt>
                <c:pt idx="1083">
                  <c:v>30578</c:v>
                </c:pt>
                <c:pt idx="1084">
                  <c:v>30579</c:v>
                </c:pt>
                <c:pt idx="1085">
                  <c:v>30580</c:v>
                </c:pt>
                <c:pt idx="1086">
                  <c:v>30581</c:v>
                </c:pt>
                <c:pt idx="1087">
                  <c:v>30582</c:v>
                </c:pt>
                <c:pt idx="1088">
                  <c:v>30583</c:v>
                </c:pt>
                <c:pt idx="1089">
                  <c:v>30584</c:v>
                </c:pt>
                <c:pt idx="1090">
                  <c:v>30585</c:v>
                </c:pt>
                <c:pt idx="1091">
                  <c:v>30586</c:v>
                </c:pt>
                <c:pt idx="1092">
                  <c:v>30587</c:v>
                </c:pt>
                <c:pt idx="1093">
                  <c:v>30588</c:v>
                </c:pt>
                <c:pt idx="1094">
                  <c:v>30589</c:v>
                </c:pt>
                <c:pt idx="1095">
                  <c:v>30590</c:v>
                </c:pt>
                <c:pt idx="1096">
                  <c:v>30591</c:v>
                </c:pt>
                <c:pt idx="1097">
                  <c:v>30592</c:v>
                </c:pt>
                <c:pt idx="1098">
                  <c:v>30593</c:v>
                </c:pt>
                <c:pt idx="1099">
                  <c:v>30594</c:v>
                </c:pt>
                <c:pt idx="1100">
                  <c:v>30595</c:v>
                </c:pt>
                <c:pt idx="1101">
                  <c:v>30596</c:v>
                </c:pt>
                <c:pt idx="1102">
                  <c:v>30597</c:v>
                </c:pt>
                <c:pt idx="1103">
                  <c:v>30598</c:v>
                </c:pt>
                <c:pt idx="1104">
                  <c:v>30599</c:v>
                </c:pt>
                <c:pt idx="1105">
                  <c:v>30600</c:v>
                </c:pt>
                <c:pt idx="1106">
                  <c:v>30601</c:v>
                </c:pt>
                <c:pt idx="1107">
                  <c:v>30602</c:v>
                </c:pt>
                <c:pt idx="1108">
                  <c:v>30603</c:v>
                </c:pt>
                <c:pt idx="1109">
                  <c:v>30604</c:v>
                </c:pt>
                <c:pt idx="1110">
                  <c:v>30605</c:v>
                </c:pt>
                <c:pt idx="1111">
                  <c:v>30606</c:v>
                </c:pt>
                <c:pt idx="1112">
                  <c:v>30607</c:v>
                </c:pt>
                <c:pt idx="1113">
                  <c:v>30608</c:v>
                </c:pt>
                <c:pt idx="1114">
                  <c:v>30609</c:v>
                </c:pt>
                <c:pt idx="1115">
                  <c:v>30610</c:v>
                </c:pt>
                <c:pt idx="1116">
                  <c:v>30611</c:v>
                </c:pt>
                <c:pt idx="1117">
                  <c:v>30612</c:v>
                </c:pt>
                <c:pt idx="1118">
                  <c:v>30613</c:v>
                </c:pt>
                <c:pt idx="1119">
                  <c:v>30614</c:v>
                </c:pt>
                <c:pt idx="1120">
                  <c:v>30615</c:v>
                </c:pt>
                <c:pt idx="1121">
                  <c:v>30616</c:v>
                </c:pt>
                <c:pt idx="1122">
                  <c:v>30617</c:v>
                </c:pt>
                <c:pt idx="1123">
                  <c:v>30618</c:v>
                </c:pt>
                <c:pt idx="1124">
                  <c:v>30619</c:v>
                </c:pt>
                <c:pt idx="1125">
                  <c:v>30620</c:v>
                </c:pt>
                <c:pt idx="1126">
                  <c:v>30621</c:v>
                </c:pt>
                <c:pt idx="1127">
                  <c:v>30622</c:v>
                </c:pt>
                <c:pt idx="1128">
                  <c:v>30623</c:v>
                </c:pt>
                <c:pt idx="1129">
                  <c:v>30624</c:v>
                </c:pt>
                <c:pt idx="1130">
                  <c:v>30625</c:v>
                </c:pt>
                <c:pt idx="1131">
                  <c:v>30626</c:v>
                </c:pt>
                <c:pt idx="1132">
                  <c:v>30627</c:v>
                </c:pt>
                <c:pt idx="1133">
                  <c:v>30628</c:v>
                </c:pt>
                <c:pt idx="1134">
                  <c:v>30629</c:v>
                </c:pt>
                <c:pt idx="1135">
                  <c:v>30630</c:v>
                </c:pt>
                <c:pt idx="1136">
                  <c:v>30631</c:v>
                </c:pt>
                <c:pt idx="1137">
                  <c:v>30632</c:v>
                </c:pt>
                <c:pt idx="1138">
                  <c:v>30633</c:v>
                </c:pt>
                <c:pt idx="1139">
                  <c:v>30634</c:v>
                </c:pt>
                <c:pt idx="1140">
                  <c:v>30635</c:v>
                </c:pt>
                <c:pt idx="1141">
                  <c:v>30636</c:v>
                </c:pt>
                <c:pt idx="1142">
                  <c:v>30637</c:v>
                </c:pt>
                <c:pt idx="1143">
                  <c:v>30638</c:v>
                </c:pt>
                <c:pt idx="1144">
                  <c:v>30639</c:v>
                </c:pt>
                <c:pt idx="1145">
                  <c:v>30640</c:v>
                </c:pt>
                <c:pt idx="1146">
                  <c:v>30641</c:v>
                </c:pt>
                <c:pt idx="1147">
                  <c:v>30642</c:v>
                </c:pt>
                <c:pt idx="1148">
                  <c:v>30643</c:v>
                </c:pt>
                <c:pt idx="1149">
                  <c:v>30644</c:v>
                </c:pt>
                <c:pt idx="1150">
                  <c:v>30645</c:v>
                </c:pt>
                <c:pt idx="1151">
                  <c:v>30646</c:v>
                </c:pt>
                <c:pt idx="1152">
                  <c:v>30647</c:v>
                </c:pt>
                <c:pt idx="1153">
                  <c:v>30648</c:v>
                </c:pt>
                <c:pt idx="1154">
                  <c:v>30649</c:v>
                </c:pt>
                <c:pt idx="1155">
                  <c:v>30650</c:v>
                </c:pt>
                <c:pt idx="1156">
                  <c:v>30651</c:v>
                </c:pt>
                <c:pt idx="1157">
                  <c:v>30652</c:v>
                </c:pt>
                <c:pt idx="1158">
                  <c:v>30653</c:v>
                </c:pt>
                <c:pt idx="1159">
                  <c:v>30654</c:v>
                </c:pt>
                <c:pt idx="1160">
                  <c:v>30655</c:v>
                </c:pt>
                <c:pt idx="1161">
                  <c:v>30656</c:v>
                </c:pt>
                <c:pt idx="1162">
                  <c:v>30657</c:v>
                </c:pt>
                <c:pt idx="1163">
                  <c:v>30658</c:v>
                </c:pt>
                <c:pt idx="1164">
                  <c:v>30659</c:v>
                </c:pt>
                <c:pt idx="1165">
                  <c:v>30660</c:v>
                </c:pt>
                <c:pt idx="1166">
                  <c:v>30661</c:v>
                </c:pt>
                <c:pt idx="1167">
                  <c:v>30662</c:v>
                </c:pt>
                <c:pt idx="1168">
                  <c:v>30663</c:v>
                </c:pt>
                <c:pt idx="1169">
                  <c:v>30664</c:v>
                </c:pt>
                <c:pt idx="1170">
                  <c:v>30665</c:v>
                </c:pt>
                <c:pt idx="1171">
                  <c:v>30666</c:v>
                </c:pt>
                <c:pt idx="1172">
                  <c:v>30667</c:v>
                </c:pt>
                <c:pt idx="1173">
                  <c:v>30668</c:v>
                </c:pt>
                <c:pt idx="1174">
                  <c:v>30669</c:v>
                </c:pt>
                <c:pt idx="1175">
                  <c:v>30670</c:v>
                </c:pt>
                <c:pt idx="1176">
                  <c:v>30671</c:v>
                </c:pt>
                <c:pt idx="1177">
                  <c:v>30672</c:v>
                </c:pt>
              </c:numCache>
            </c:numRef>
          </c:xVal>
          <c:yVal>
            <c:numRef>
              <c:f>Sheet1!$B$2:$B$1179</c:f>
              <c:numCache>
                <c:formatCode>0.00E+00</c:formatCode>
                <c:ptCount val="1178"/>
                <c:pt idx="0">
                  <c:v>6143.2370000000001</c:v>
                </c:pt>
                <c:pt idx="1">
                  <c:v>5959.3140000000003</c:v>
                </c:pt>
                <c:pt idx="2">
                  <c:v>5852.8320000000003</c:v>
                </c:pt>
                <c:pt idx="3">
                  <c:v>5787.96</c:v>
                </c:pt>
                <c:pt idx="4">
                  <c:v>5744.8689999999997</c:v>
                </c:pt>
                <c:pt idx="5">
                  <c:v>5713.4970000000003</c:v>
                </c:pt>
                <c:pt idx="6">
                  <c:v>5688.5389999999998</c:v>
                </c:pt>
                <c:pt idx="7">
                  <c:v>5666.3940000000002</c:v>
                </c:pt>
                <c:pt idx="8">
                  <c:v>5645.28</c:v>
                </c:pt>
                <c:pt idx="9">
                  <c:v>5623.3860000000004</c:v>
                </c:pt>
                <c:pt idx="10">
                  <c:v>5599.47</c:v>
                </c:pt>
                <c:pt idx="11">
                  <c:v>7737.7759999999998</c:v>
                </c:pt>
                <c:pt idx="12">
                  <c:v>6181.1750000000002</c:v>
                </c:pt>
                <c:pt idx="13">
                  <c:v>6970.3019999999997</c:v>
                </c:pt>
                <c:pt idx="14">
                  <c:v>6172.1319999999996</c:v>
                </c:pt>
                <c:pt idx="15">
                  <c:v>6036.8339999999998</c:v>
                </c:pt>
                <c:pt idx="16">
                  <c:v>6830.7240000000002</c:v>
                </c:pt>
                <c:pt idx="17">
                  <c:v>8100.4080000000004</c:v>
                </c:pt>
                <c:pt idx="18">
                  <c:v>8019.8029999999999</c:v>
                </c:pt>
                <c:pt idx="19">
                  <c:v>7176.6019999999999</c:v>
                </c:pt>
                <c:pt idx="20">
                  <c:v>6850.6019999999999</c:v>
                </c:pt>
                <c:pt idx="21">
                  <c:v>6626.25</c:v>
                </c:pt>
                <c:pt idx="22">
                  <c:v>6467.4620000000004</c:v>
                </c:pt>
                <c:pt idx="23">
                  <c:v>6345.768</c:v>
                </c:pt>
                <c:pt idx="24">
                  <c:v>6251.3770000000004</c:v>
                </c:pt>
                <c:pt idx="25">
                  <c:v>7297.2569999999996</c:v>
                </c:pt>
                <c:pt idx="26">
                  <c:v>6943.3509999999997</c:v>
                </c:pt>
                <c:pt idx="27">
                  <c:v>6892.3609999999999</c:v>
                </c:pt>
                <c:pt idx="28">
                  <c:v>6809.75</c:v>
                </c:pt>
                <c:pt idx="29">
                  <c:v>6799.4740000000002</c:v>
                </c:pt>
                <c:pt idx="30">
                  <c:v>6773.9359999999997</c:v>
                </c:pt>
                <c:pt idx="31">
                  <c:v>6674.1620000000003</c:v>
                </c:pt>
                <c:pt idx="32">
                  <c:v>6525.22</c:v>
                </c:pt>
                <c:pt idx="33">
                  <c:v>6398.1779999999999</c:v>
                </c:pt>
                <c:pt idx="34">
                  <c:v>6250.9539999999997</c:v>
                </c:pt>
                <c:pt idx="35">
                  <c:v>6105.91</c:v>
                </c:pt>
                <c:pt idx="36">
                  <c:v>5964.1189999999997</c:v>
                </c:pt>
                <c:pt idx="37">
                  <c:v>7715.5450000000001</c:v>
                </c:pt>
                <c:pt idx="38">
                  <c:v>9988.3960000000006</c:v>
                </c:pt>
                <c:pt idx="39">
                  <c:v>7543.8010000000004</c:v>
                </c:pt>
                <c:pt idx="40">
                  <c:v>7213.3779999999997</c:v>
                </c:pt>
                <c:pt idx="41">
                  <c:v>8868.9779999999992</c:v>
                </c:pt>
                <c:pt idx="42">
                  <c:v>8325.0990000000002</c:v>
                </c:pt>
                <c:pt idx="43">
                  <c:v>8170.8490000000002</c:v>
                </c:pt>
                <c:pt idx="44">
                  <c:v>8257.1869999999999</c:v>
                </c:pt>
                <c:pt idx="45">
                  <c:v>8352.741</c:v>
                </c:pt>
                <c:pt idx="46">
                  <c:v>8374.0660000000007</c:v>
                </c:pt>
                <c:pt idx="47">
                  <c:v>8551.0049999999992</c:v>
                </c:pt>
                <c:pt idx="48">
                  <c:v>8710.3919999999998</c:v>
                </c:pt>
                <c:pt idx="49">
                  <c:v>8762.5059999999994</c:v>
                </c:pt>
                <c:pt idx="50">
                  <c:v>8767.2870000000003</c:v>
                </c:pt>
                <c:pt idx="51">
                  <c:v>8712.7090000000007</c:v>
                </c:pt>
                <c:pt idx="52">
                  <c:v>8695.4150000000009</c:v>
                </c:pt>
                <c:pt idx="53">
                  <c:v>8716.6489999999994</c:v>
                </c:pt>
                <c:pt idx="54">
                  <c:v>8781.02</c:v>
                </c:pt>
                <c:pt idx="55">
                  <c:v>8908.7180000000008</c:v>
                </c:pt>
                <c:pt idx="56">
                  <c:v>9095.4410000000007</c:v>
                </c:pt>
                <c:pt idx="57">
                  <c:v>9329.3349999999991</c:v>
                </c:pt>
                <c:pt idx="58">
                  <c:v>9452.4159999999993</c:v>
                </c:pt>
                <c:pt idx="59">
                  <c:v>9360.9809999999998</c:v>
                </c:pt>
                <c:pt idx="60">
                  <c:v>13884.01</c:v>
                </c:pt>
                <c:pt idx="61">
                  <c:v>11689.23</c:v>
                </c:pt>
                <c:pt idx="62">
                  <c:v>12865.73</c:v>
                </c:pt>
                <c:pt idx="63">
                  <c:v>12469.19</c:v>
                </c:pt>
                <c:pt idx="64">
                  <c:v>12508.08</c:v>
                </c:pt>
                <c:pt idx="65">
                  <c:v>12641.53</c:v>
                </c:pt>
                <c:pt idx="66">
                  <c:v>12797.17</c:v>
                </c:pt>
                <c:pt idx="67">
                  <c:v>12963.53</c:v>
                </c:pt>
                <c:pt idx="68">
                  <c:v>13168.16</c:v>
                </c:pt>
                <c:pt idx="69">
                  <c:v>13362.29</c:v>
                </c:pt>
                <c:pt idx="70">
                  <c:v>13546.97</c:v>
                </c:pt>
                <c:pt idx="71">
                  <c:v>13724.27</c:v>
                </c:pt>
                <c:pt idx="72">
                  <c:v>14869.79</c:v>
                </c:pt>
                <c:pt idx="73">
                  <c:v>18411.21</c:v>
                </c:pt>
                <c:pt idx="74">
                  <c:v>21923.45</c:v>
                </c:pt>
                <c:pt idx="75">
                  <c:v>31779.85</c:v>
                </c:pt>
                <c:pt idx="76">
                  <c:v>40671.68</c:v>
                </c:pt>
                <c:pt idx="77">
                  <c:v>43693.59</c:v>
                </c:pt>
                <c:pt idx="78">
                  <c:v>43503.63</c:v>
                </c:pt>
                <c:pt idx="79">
                  <c:v>40529.19</c:v>
                </c:pt>
                <c:pt idx="80">
                  <c:v>38993.82</c:v>
                </c:pt>
                <c:pt idx="81">
                  <c:v>33746.81</c:v>
                </c:pt>
                <c:pt idx="82">
                  <c:v>32140</c:v>
                </c:pt>
                <c:pt idx="83">
                  <c:v>29839.86</c:v>
                </c:pt>
                <c:pt idx="84">
                  <c:v>28168.46</c:v>
                </c:pt>
                <c:pt idx="85">
                  <c:v>29783.360000000001</c:v>
                </c:pt>
                <c:pt idx="86">
                  <c:v>29276.52</c:v>
                </c:pt>
                <c:pt idx="87">
                  <c:v>26510.1</c:v>
                </c:pt>
                <c:pt idx="88">
                  <c:v>24361.26</c:v>
                </c:pt>
                <c:pt idx="89">
                  <c:v>22200.95</c:v>
                </c:pt>
                <c:pt idx="90">
                  <c:v>20075.79</c:v>
                </c:pt>
                <c:pt idx="91">
                  <c:v>18127.27</c:v>
                </c:pt>
                <c:pt idx="92">
                  <c:v>16111.87</c:v>
                </c:pt>
                <c:pt idx="93">
                  <c:v>15017.8</c:v>
                </c:pt>
                <c:pt idx="94">
                  <c:v>14151.5</c:v>
                </c:pt>
                <c:pt idx="95">
                  <c:v>20247.93</c:v>
                </c:pt>
                <c:pt idx="96">
                  <c:v>16808.439999999999</c:v>
                </c:pt>
                <c:pt idx="97">
                  <c:v>16612.759999999998</c:v>
                </c:pt>
                <c:pt idx="98">
                  <c:v>16488.830000000002</c:v>
                </c:pt>
                <c:pt idx="99">
                  <c:v>16088.82</c:v>
                </c:pt>
                <c:pt idx="100">
                  <c:v>15268.94</c:v>
                </c:pt>
                <c:pt idx="101">
                  <c:v>14485.07</c:v>
                </c:pt>
                <c:pt idx="102">
                  <c:v>13754.13</c:v>
                </c:pt>
                <c:pt idx="103">
                  <c:v>13092.08</c:v>
                </c:pt>
                <c:pt idx="104">
                  <c:v>12519.55</c:v>
                </c:pt>
                <c:pt idx="105">
                  <c:v>11945.49</c:v>
                </c:pt>
                <c:pt idx="106">
                  <c:v>11360.65</c:v>
                </c:pt>
                <c:pt idx="107">
                  <c:v>10735.92</c:v>
                </c:pt>
                <c:pt idx="108">
                  <c:v>10200.790000000001</c:v>
                </c:pt>
                <c:pt idx="109">
                  <c:v>9861.0349999999999</c:v>
                </c:pt>
                <c:pt idx="110">
                  <c:v>9465.0769999999993</c:v>
                </c:pt>
                <c:pt idx="111">
                  <c:v>9095.6949999999997</c:v>
                </c:pt>
                <c:pt idx="112">
                  <c:v>8748.1919999999991</c:v>
                </c:pt>
                <c:pt idx="113">
                  <c:v>8326.5830000000005</c:v>
                </c:pt>
                <c:pt idx="114">
                  <c:v>12267.54</c:v>
                </c:pt>
                <c:pt idx="115">
                  <c:v>10290.07</c:v>
                </c:pt>
                <c:pt idx="116">
                  <c:v>10417.530000000001</c:v>
                </c:pt>
                <c:pt idx="117">
                  <c:v>10675.89</c:v>
                </c:pt>
                <c:pt idx="118">
                  <c:v>11001.63</c:v>
                </c:pt>
                <c:pt idx="119">
                  <c:v>11334.23</c:v>
                </c:pt>
                <c:pt idx="120">
                  <c:v>11690.66</c:v>
                </c:pt>
                <c:pt idx="121">
                  <c:v>12047.83</c:v>
                </c:pt>
                <c:pt idx="122">
                  <c:v>12394.64</c:v>
                </c:pt>
                <c:pt idx="123">
                  <c:v>12727.06</c:v>
                </c:pt>
                <c:pt idx="124">
                  <c:v>13039.73</c:v>
                </c:pt>
                <c:pt idx="125">
                  <c:v>13377.23</c:v>
                </c:pt>
                <c:pt idx="126">
                  <c:v>13682.94</c:v>
                </c:pt>
                <c:pt idx="127">
                  <c:v>13954.05</c:v>
                </c:pt>
                <c:pt idx="128">
                  <c:v>14194.88</c:v>
                </c:pt>
                <c:pt idx="129">
                  <c:v>14410.61</c:v>
                </c:pt>
                <c:pt idx="130">
                  <c:v>14605.23</c:v>
                </c:pt>
                <c:pt idx="131">
                  <c:v>14780.66</c:v>
                </c:pt>
                <c:pt idx="132">
                  <c:v>14939.31</c:v>
                </c:pt>
                <c:pt idx="133">
                  <c:v>15083.74</c:v>
                </c:pt>
                <c:pt idx="134">
                  <c:v>16056.45</c:v>
                </c:pt>
                <c:pt idx="135">
                  <c:v>55711.54</c:v>
                </c:pt>
                <c:pt idx="136">
                  <c:v>131671.79999999999</c:v>
                </c:pt>
                <c:pt idx="137">
                  <c:v>82153.19</c:v>
                </c:pt>
                <c:pt idx="138">
                  <c:v>113717.1</c:v>
                </c:pt>
                <c:pt idx="139">
                  <c:v>141650.1</c:v>
                </c:pt>
                <c:pt idx="140">
                  <c:v>133452.6</c:v>
                </c:pt>
                <c:pt idx="141">
                  <c:v>124092.4</c:v>
                </c:pt>
                <c:pt idx="142">
                  <c:v>92078.73</c:v>
                </c:pt>
                <c:pt idx="143">
                  <c:v>76576.759999999995</c:v>
                </c:pt>
                <c:pt idx="144">
                  <c:v>77537.240000000005</c:v>
                </c:pt>
                <c:pt idx="145">
                  <c:v>90274.07</c:v>
                </c:pt>
                <c:pt idx="146">
                  <c:v>115684.5</c:v>
                </c:pt>
                <c:pt idx="147">
                  <c:v>75107.92</c:v>
                </c:pt>
                <c:pt idx="148">
                  <c:v>63416.09</c:v>
                </c:pt>
                <c:pt idx="149">
                  <c:v>54747.24</c:v>
                </c:pt>
                <c:pt idx="150">
                  <c:v>48042.93</c:v>
                </c:pt>
                <c:pt idx="151">
                  <c:v>42818.67</c:v>
                </c:pt>
                <c:pt idx="152">
                  <c:v>38860.639999999999</c:v>
                </c:pt>
                <c:pt idx="153">
                  <c:v>37817.050000000003</c:v>
                </c:pt>
                <c:pt idx="154">
                  <c:v>38954.910000000003</c:v>
                </c:pt>
                <c:pt idx="155">
                  <c:v>38284.25</c:v>
                </c:pt>
                <c:pt idx="156">
                  <c:v>36048.6</c:v>
                </c:pt>
                <c:pt idx="157">
                  <c:v>43104.25</c:v>
                </c:pt>
                <c:pt idx="158">
                  <c:v>49084.06</c:v>
                </c:pt>
                <c:pt idx="159">
                  <c:v>58856.72</c:v>
                </c:pt>
                <c:pt idx="160">
                  <c:v>72097.89</c:v>
                </c:pt>
                <c:pt idx="161">
                  <c:v>74584.23</c:v>
                </c:pt>
                <c:pt idx="162">
                  <c:v>61349.96</c:v>
                </c:pt>
                <c:pt idx="163">
                  <c:v>47591</c:v>
                </c:pt>
                <c:pt idx="164">
                  <c:v>40689.589999999997</c:v>
                </c:pt>
                <c:pt idx="165">
                  <c:v>38732.6</c:v>
                </c:pt>
                <c:pt idx="166">
                  <c:v>34979</c:v>
                </c:pt>
                <c:pt idx="167">
                  <c:v>30555.38</c:v>
                </c:pt>
                <c:pt idx="168">
                  <c:v>32245.7</c:v>
                </c:pt>
                <c:pt idx="169">
                  <c:v>29316.17</c:v>
                </c:pt>
                <c:pt idx="170">
                  <c:v>25593.1</c:v>
                </c:pt>
                <c:pt idx="171">
                  <c:v>23631.74</c:v>
                </c:pt>
                <c:pt idx="172">
                  <c:v>25413.94</c:v>
                </c:pt>
                <c:pt idx="173">
                  <c:v>26612.080000000002</c:v>
                </c:pt>
                <c:pt idx="174">
                  <c:v>33333.699999999997</c:v>
                </c:pt>
                <c:pt idx="175">
                  <c:v>96633.55</c:v>
                </c:pt>
                <c:pt idx="176">
                  <c:v>46446.43</c:v>
                </c:pt>
                <c:pt idx="177">
                  <c:v>40638.11</c:v>
                </c:pt>
                <c:pt idx="178">
                  <c:v>40675.160000000003</c:v>
                </c:pt>
                <c:pt idx="179">
                  <c:v>73315.73</c:v>
                </c:pt>
                <c:pt idx="180">
                  <c:v>44252.02</c:v>
                </c:pt>
                <c:pt idx="181">
                  <c:v>38683.08</c:v>
                </c:pt>
                <c:pt idx="182">
                  <c:v>49946.91</c:v>
                </c:pt>
                <c:pt idx="183">
                  <c:v>43577.96</c:v>
                </c:pt>
                <c:pt idx="184">
                  <c:v>39899.85</c:v>
                </c:pt>
                <c:pt idx="185">
                  <c:v>60650.17</c:v>
                </c:pt>
                <c:pt idx="186">
                  <c:v>72623.31</c:v>
                </c:pt>
                <c:pt idx="187">
                  <c:v>83733.929999999993</c:v>
                </c:pt>
                <c:pt idx="188">
                  <c:v>78936.259999999995</c:v>
                </c:pt>
                <c:pt idx="189">
                  <c:v>69826.7</c:v>
                </c:pt>
                <c:pt idx="190">
                  <c:v>81842.25</c:v>
                </c:pt>
                <c:pt idx="191">
                  <c:v>76293.88</c:v>
                </c:pt>
                <c:pt idx="192">
                  <c:v>67230.98</c:v>
                </c:pt>
                <c:pt idx="193">
                  <c:v>67401.490000000005</c:v>
                </c:pt>
                <c:pt idx="194">
                  <c:v>86848.88</c:v>
                </c:pt>
                <c:pt idx="195">
                  <c:v>91588.56</c:v>
                </c:pt>
                <c:pt idx="196">
                  <c:v>85927.98</c:v>
                </c:pt>
                <c:pt idx="197">
                  <c:v>79536.210000000006</c:v>
                </c:pt>
                <c:pt idx="198">
                  <c:v>79788.37</c:v>
                </c:pt>
                <c:pt idx="199">
                  <c:v>67818.06</c:v>
                </c:pt>
                <c:pt idx="200">
                  <c:v>78005.64</c:v>
                </c:pt>
                <c:pt idx="201">
                  <c:v>60947.55</c:v>
                </c:pt>
                <c:pt idx="202">
                  <c:v>74705.47</c:v>
                </c:pt>
                <c:pt idx="203">
                  <c:v>63517.62</c:v>
                </c:pt>
                <c:pt idx="204">
                  <c:v>57625.98</c:v>
                </c:pt>
                <c:pt idx="205">
                  <c:v>50324.84</c:v>
                </c:pt>
                <c:pt idx="206">
                  <c:v>37680.54</c:v>
                </c:pt>
                <c:pt idx="207">
                  <c:v>39671.050000000003</c:v>
                </c:pt>
                <c:pt idx="208">
                  <c:v>32106.37</c:v>
                </c:pt>
                <c:pt idx="209">
                  <c:v>39740.86</c:v>
                </c:pt>
                <c:pt idx="210">
                  <c:v>32606.07</c:v>
                </c:pt>
                <c:pt idx="211">
                  <c:v>27442.85</c:v>
                </c:pt>
                <c:pt idx="212">
                  <c:v>20871.52</c:v>
                </c:pt>
                <c:pt idx="213">
                  <c:v>21275.61</c:v>
                </c:pt>
                <c:pt idx="214">
                  <c:v>15338.9</c:v>
                </c:pt>
                <c:pt idx="215">
                  <c:v>12802.52</c:v>
                </c:pt>
                <c:pt idx="216">
                  <c:v>11332.8</c:v>
                </c:pt>
                <c:pt idx="217">
                  <c:v>10413.120000000001</c:v>
                </c:pt>
                <c:pt idx="218">
                  <c:v>9594.3670000000002</c:v>
                </c:pt>
                <c:pt idx="219">
                  <c:v>10013.530000000001</c:v>
                </c:pt>
                <c:pt idx="220">
                  <c:v>10887.16</c:v>
                </c:pt>
                <c:pt idx="221">
                  <c:v>10218.89</c:v>
                </c:pt>
                <c:pt idx="222">
                  <c:v>10049.36</c:v>
                </c:pt>
                <c:pt idx="223">
                  <c:v>10553.39</c:v>
                </c:pt>
                <c:pt idx="224">
                  <c:v>9721.0509999999995</c:v>
                </c:pt>
                <c:pt idx="225">
                  <c:v>9291.7549999999992</c:v>
                </c:pt>
                <c:pt idx="226">
                  <c:v>12644.87</c:v>
                </c:pt>
                <c:pt idx="227">
                  <c:v>9546.2009999999991</c:v>
                </c:pt>
                <c:pt idx="228">
                  <c:v>9002.1200000000008</c:v>
                </c:pt>
                <c:pt idx="229">
                  <c:v>22798.29</c:v>
                </c:pt>
                <c:pt idx="230">
                  <c:v>16177.72</c:v>
                </c:pt>
                <c:pt idx="231">
                  <c:v>13293.51</c:v>
                </c:pt>
                <c:pt idx="232">
                  <c:v>14313.42</c:v>
                </c:pt>
                <c:pt idx="233">
                  <c:v>15392.22</c:v>
                </c:pt>
                <c:pt idx="234">
                  <c:v>13427.45</c:v>
                </c:pt>
                <c:pt idx="235">
                  <c:v>11672.99</c:v>
                </c:pt>
                <c:pt idx="236">
                  <c:v>16483.669999999998</c:v>
                </c:pt>
                <c:pt idx="237">
                  <c:v>17240.28</c:v>
                </c:pt>
                <c:pt idx="238">
                  <c:v>13487.73</c:v>
                </c:pt>
                <c:pt idx="239">
                  <c:v>16293.29</c:v>
                </c:pt>
                <c:pt idx="240">
                  <c:v>12047.1</c:v>
                </c:pt>
                <c:pt idx="241">
                  <c:v>10389.41</c:v>
                </c:pt>
                <c:pt idx="242">
                  <c:v>8890.6769999999997</c:v>
                </c:pt>
                <c:pt idx="243">
                  <c:v>7754.1360000000004</c:v>
                </c:pt>
                <c:pt idx="244">
                  <c:v>7074.7730000000001</c:v>
                </c:pt>
                <c:pt idx="245">
                  <c:v>6713.8990000000003</c:v>
                </c:pt>
                <c:pt idx="246">
                  <c:v>6775.076</c:v>
                </c:pt>
                <c:pt idx="247">
                  <c:v>6324.652</c:v>
                </c:pt>
                <c:pt idx="248">
                  <c:v>5937.7950000000001</c:v>
                </c:pt>
                <c:pt idx="249">
                  <c:v>5684.6549999999997</c:v>
                </c:pt>
                <c:pt idx="250">
                  <c:v>5556.25</c:v>
                </c:pt>
                <c:pt idx="251">
                  <c:v>5474.3410000000003</c:v>
                </c:pt>
                <c:pt idx="252">
                  <c:v>5391.8649999999998</c:v>
                </c:pt>
                <c:pt idx="253">
                  <c:v>5324.5789999999997</c:v>
                </c:pt>
                <c:pt idx="254">
                  <c:v>5279.3490000000002</c:v>
                </c:pt>
                <c:pt idx="255">
                  <c:v>5212.1719999999996</c:v>
                </c:pt>
                <c:pt idx="256">
                  <c:v>5175.6229999999996</c:v>
                </c:pt>
                <c:pt idx="257">
                  <c:v>5169.3530000000001</c:v>
                </c:pt>
                <c:pt idx="258">
                  <c:v>5165.13</c:v>
                </c:pt>
                <c:pt idx="259">
                  <c:v>5095.4189999999999</c:v>
                </c:pt>
                <c:pt idx="260">
                  <c:v>5013.7820000000002</c:v>
                </c:pt>
                <c:pt idx="261">
                  <c:v>4885.5320000000002</c:v>
                </c:pt>
                <c:pt idx="262">
                  <c:v>4759.027</c:v>
                </c:pt>
                <c:pt idx="263">
                  <c:v>4629.518</c:v>
                </c:pt>
                <c:pt idx="264">
                  <c:v>4558.6090000000004</c:v>
                </c:pt>
                <c:pt idx="265">
                  <c:v>4493.5619999999999</c:v>
                </c:pt>
                <c:pt idx="266">
                  <c:v>4451.0150000000003</c:v>
                </c:pt>
                <c:pt idx="267">
                  <c:v>4425.3339999999998</c:v>
                </c:pt>
                <c:pt idx="268">
                  <c:v>4405.3159999999998</c:v>
                </c:pt>
                <c:pt idx="269">
                  <c:v>4391.1909999999998</c:v>
                </c:pt>
                <c:pt idx="270">
                  <c:v>4379.3440000000001</c:v>
                </c:pt>
                <c:pt idx="271">
                  <c:v>4367.9290000000001</c:v>
                </c:pt>
                <c:pt idx="272">
                  <c:v>4356.857</c:v>
                </c:pt>
                <c:pt idx="273">
                  <c:v>4345.9979999999996</c:v>
                </c:pt>
                <c:pt idx="274">
                  <c:v>4335.6220000000003</c:v>
                </c:pt>
                <c:pt idx="275">
                  <c:v>4325.384</c:v>
                </c:pt>
                <c:pt idx="276">
                  <c:v>4315.6580000000004</c:v>
                </c:pt>
                <c:pt idx="277">
                  <c:v>4306.4120000000003</c:v>
                </c:pt>
                <c:pt idx="278">
                  <c:v>4298.415</c:v>
                </c:pt>
                <c:pt idx="279">
                  <c:v>4290.1289999999999</c:v>
                </c:pt>
                <c:pt idx="280">
                  <c:v>4281.6040000000003</c:v>
                </c:pt>
                <c:pt idx="281">
                  <c:v>4272.643</c:v>
                </c:pt>
                <c:pt idx="282">
                  <c:v>4263.5690000000004</c:v>
                </c:pt>
                <c:pt idx="283">
                  <c:v>4254.3339999999998</c:v>
                </c:pt>
                <c:pt idx="284">
                  <c:v>4291.2089999999998</c:v>
                </c:pt>
                <c:pt idx="285">
                  <c:v>4317.3900000000003</c:v>
                </c:pt>
                <c:pt idx="286">
                  <c:v>4330.6390000000001</c:v>
                </c:pt>
                <c:pt idx="287">
                  <c:v>4335.4030000000002</c:v>
                </c:pt>
                <c:pt idx="288">
                  <c:v>4335.7259999999997</c:v>
                </c:pt>
                <c:pt idx="289">
                  <c:v>4333.4369999999999</c:v>
                </c:pt>
                <c:pt idx="290">
                  <c:v>4329.6620000000003</c:v>
                </c:pt>
                <c:pt idx="291">
                  <c:v>4325.0230000000001</c:v>
                </c:pt>
                <c:pt idx="292">
                  <c:v>4320.0429999999997</c:v>
                </c:pt>
                <c:pt idx="293">
                  <c:v>4314.7389999999996</c:v>
                </c:pt>
                <c:pt idx="294">
                  <c:v>4309.5209999999997</c:v>
                </c:pt>
                <c:pt idx="295">
                  <c:v>4331.8040000000001</c:v>
                </c:pt>
                <c:pt idx="296">
                  <c:v>4339.95</c:v>
                </c:pt>
                <c:pt idx="297">
                  <c:v>4341.67</c:v>
                </c:pt>
                <c:pt idx="298">
                  <c:v>4340.491</c:v>
                </c:pt>
                <c:pt idx="299">
                  <c:v>4337.982</c:v>
                </c:pt>
                <c:pt idx="300">
                  <c:v>4334.9530000000004</c:v>
                </c:pt>
                <c:pt idx="301">
                  <c:v>4331.1189999999997</c:v>
                </c:pt>
                <c:pt idx="302">
                  <c:v>4327.7749999999996</c:v>
                </c:pt>
                <c:pt idx="303">
                  <c:v>4324.152</c:v>
                </c:pt>
                <c:pt idx="304">
                  <c:v>4274.549</c:v>
                </c:pt>
                <c:pt idx="305">
                  <c:v>4235.9930000000004</c:v>
                </c:pt>
                <c:pt idx="306">
                  <c:v>4210.2070000000003</c:v>
                </c:pt>
                <c:pt idx="307">
                  <c:v>4192.4939999999997</c:v>
                </c:pt>
                <c:pt idx="308">
                  <c:v>4179.5429999999997</c:v>
                </c:pt>
                <c:pt idx="309">
                  <c:v>4169.3940000000002</c:v>
                </c:pt>
                <c:pt idx="310">
                  <c:v>4160.8459999999995</c:v>
                </c:pt>
                <c:pt idx="311">
                  <c:v>4153.3680000000004</c:v>
                </c:pt>
                <c:pt idx="312">
                  <c:v>4174.9560000000001</c:v>
                </c:pt>
                <c:pt idx="313">
                  <c:v>4182.3069999999998</c:v>
                </c:pt>
                <c:pt idx="314">
                  <c:v>4183.2709999999997</c:v>
                </c:pt>
                <c:pt idx="315">
                  <c:v>4181.4549999999999</c:v>
                </c:pt>
                <c:pt idx="316">
                  <c:v>4178.3069999999998</c:v>
                </c:pt>
                <c:pt idx="317">
                  <c:v>4174.6390000000001</c:v>
                </c:pt>
                <c:pt idx="318">
                  <c:v>4170.8469999999998</c:v>
                </c:pt>
                <c:pt idx="319">
                  <c:v>4166.8509999999997</c:v>
                </c:pt>
                <c:pt idx="320">
                  <c:v>4162.6419999999998</c:v>
                </c:pt>
                <c:pt idx="321">
                  <c:v>4158.5810000000001</c:v>
                </c:pt>
                <c:pt idx="322">
                  <c:v>4154.5209999999997</c:v>
                </c:pt>
                <c:pt idx="323">
                  <c:v>4150.5820000000003</c:v>
                </c:pt>
                <c:pt idx="324">
                  <c:v>4146.5320000000002</c:v>
                </c:pt>
                <c:pt idx="325">
                  <c:v>4142.3879999999999</c:v>
                </c:pt>
                <c:pt idx="326">
                  <c:v>4138.201</c:v>
                </c:pt>
                <c:pt idx="327">
                  <c:v>4134.0860000000002</c:v>
                </c:pt>
                <c:pt idx="328">
                  <c:v>4130.0780000000004</c:v>
                </c:pt>
                <c:pt idx="329">
                  <c:v>4126.1840000000002</c:v>
                </c:pt>
                <c:pt idx="330">
                  <c:v>4093.2350000000001</c:v>
                </c:pt>
                <c:pt idx="331">
                  <c:v>4075.049</c:v>
                </c:pt>
                <c:pt idx="332">
                  <c:v>4063.6179999999999</c:v>
                </c:pt>
                <c:pt idx="333">
                  <c:v>4055.0419999999999</c:v>
                </c:pt>
                <c:pt idx="334">
                  <c:v>4047.8530000000001</c:v>
                </c:pt>
                <c:pt idx="335">
                  <c:v>4041.2779999999998</c:v>
                </c:pt>
                <c:pt idx="336">
                  <c:v>4035.0920000000001</c:v>
                </c:pt>
                <c:pt idx="337">
                  <c:v>4029.12</c:v>
                </c:pt>
                <c:pt idx="338">
                  <c:v>4023.1640000000002</c:v>
                </c:pt>
                <c:pt idx="339">
                  <c:v>4017.3739999999998</c:v>
                </c:pt>
                <c:pt idx="340">
                  <c:v>4011.5360000000001</c:v>
                </c:pt>
                <c:pt idx="341">
                  <c:v>3975.88</c:v>
                </c:pt>
                <c:pt idx="342">
                  <c:v>3955.645</c:v>
                </c:pt>
                <c:pt idx="343">
                  <c:v>4035.3809999999999</c:v>
                </c:pt>
                <c:pt idx="344">
                  <c:v>4024.5309999999999</c:v>
                </c:pt>
                <c:pt idx="345">
                  <c:v>4014.3629999999998</c:v>
                </c:pt>
                <c:pt idx="346">
                  <c:v>4004.6750000000002</c:v>
                </c:pt>
                <c:pt idx="347">
                  <c:v>3995.2240000000002</c:v>
                </c:pt>
                <c:pt idx="348">
                  <c:v>3985.9850000000001</c:v>
                </c:pt>
                <c:pt idx="349">
                  <c:v>3976.8850000000002</c:v>
                </c:pt>
                <c:pt idx="350">
                  <c:v>3967.93</c:v>
                </c:pt>
                <c:pt idx="351">
                  <c:v>3959.069</c:v>
                </c:pt>
                <c:pt idx="352">
                  <c:v>3950.3470000000002</c:v>
                </c:pt>
                <c:pt idx="353">
                  <c:v>3941.7170000000001</c:v>
                </c:pt>
                <c:pt idx="354">
                  <c:v>3933.1970000000001</c:v>
                </c:pt>
                <c:pt idx="355">
                  <c:v>3924.7739999999999</c:v>
                </c:pt>
                <c:pt idx="356">
                  <c:v>3916.48</c:v>
                </c:pt>
                <c:pt idx="357">
                  <c:v>3908.123</c:v>
                </c:pt>
                <c:pt idx="358">
                  <c:v>7260.2740000000003</c:v>
                </c:pt>
                <c:pt idx="359">
                  <c:v>11383.89</c:v>
                </c:pt>
                <c:pt idx="360">
                  <c:v>6240.3059999999996</c:v>
                </c:pt>
                <c:pt idx="361">
                  <c:v>5436.5330000000004</c:v>
                </c:pt>
                <c:pt idx="362">
                  <c:v>5017.1790000000001</c:v>
                </c:pt>
                <c:pt idx="363">
                  <c:v>4764.0540000000001</c:v>
                </c:pt>
                <c:pt idx="364">
                  <c:v>4606.96</c:v>
                </c:pt>
                <c:pt idx="365">
                  <c:v>4512.1040000000003</c:v>
                </c:pt>
                <c:pt idx="366">
                  <c:v>4429.6899999999996</c:v>
                </c:pt>
                <c:pt idx="367">
                  <c:v>4378.8890000000001</c:v>
                </c:pt>
                <c:pt idx="368">
                  <c:v>4319.4309999999996</c:v>
                </c:pt>
                <c:pt idx="369">
                  <c:v>4293.7020000000002</c:v>
                </c:pt>
                <c:pt idx="370">
                  <c:v>4275.2209999999995</c:v>
                </c:pt>
                <c:pt idx="371">
                  <c:v>7947.6989999999996</c:v>
                </c:pt>
                <c:pt idx="372">
                  <c:v>7315.0569999999998</c:v>
                </c:pt>
                <c:pt idx="373">
                  <c:v>6579.1220000000003</c:v>
                </c:pt>
                <c:pt idx="374">
                  <c:v>8169.1989999999996</c:v>
                </c:pt>
                <c:pt idx="375">
                  <c:v>7593.8130000000001</c:v>
                </c:pt>
                <c:pt idx="376">
                  <c:v>6394.7110000000002</c:v>
                </c:pt>
                <c:pt idx="377">
                  <c:v>6228.3490000000002</c:v>
                </c:pt>
                <c:pt idx="378">
                  <c:v>6615.5910000000003</c:v>
                </c:pt>
                <c:pt idx="379">
                  <c:v>7038.692</c:v>
                </c:pt>
                <c:pt idx="380">
                  <c:v>7700.8609999999999</c:v>
                </c:pt>
                <c:pt idx="381">
                  <c:v>8266.2129999999997</c:v>
                </c:pt>
                <c:pt idx="382">
                  <c:v>8647.3029999999999</c:v>
                </c:pt>
                <c:pt idx="383">
                  <c:v>7488.1490000000003</c:v>
                </c:pt>
                <c:pt idx="384">
                  <c:v>6858.3289999999997</c:v>
                </c:pt>
                <c:pt idx="385">
                  <c:v>6293.8450000000003</c:v>
                </c:pt>
                <c:pt idx="386">
                  <c:v>5793.2929999999997</c:v>
                </c:pt>
                <c:pt idx="387">
                  <c:v>5432.0349999999999</c:v>
                </c:pt>
                <c:pt idx="388">
                  <c:v>5146.2389999999996</c:v>
                </c:pt>
                <c:pt idx="389">
                  <c:v>4942.9549999999999</c:v>
                </c:pt>
                <c:pt idx="390">
                  <c:v>4763.03</c:v>
                </c:pt>
                <c:pt idx="391">
                  <c:v>9007.9480000000003</c:v>
                </c:pt>
                <c:pt idx="392">
                  <c:v>7392.9040000000005</c:v>
                </c:pt>
                <c:pt idx="393">
                  <c:v>6488.7370000000001</c:v>
                </c:pt>
                <c:pt idx="394">
                  <c:v>6353.4769999999999</c:v>
                </c:pt>
                <c:pt idx="395">
                  <c:v>7274.317</c:v>
                </c:pt>
                <c:pt idx="396">
                  <c:v>11269.72</c:v>
                </c:pt>
                <c:pt idx="397">
                  <c:v>15383.22</c:v>
                </c:pt>
                <c:pt idx="398">
                  <c:v>20210.91</c:v>
                </c:pt>
                <c:pt idx="399">
                  <c:v>24814.71</c:v>
                </c:pt>
                <c:pt idx="400">
                  <c:v>25445.13</c:v>
                </c:pt>
                <c:pt idx="401">
                  <c:v>27334.59</c:v>
                </c:pt>
                <c:pt idx="402">
                  <c:v>25360.41</c:v>
                </c:pt>
                <c:pt idx="403">
                  <c:v>24918.639999999999</c:v>
                </c:pt>
                <c:pt idx="404">
                  <c:v>22718.07</c:v>
                </c:pt>
                <c:pt idx="405">
                  <c:v>20547.59</c:v>
                </c:pt>
                <c:pt idx="406">
                  <c:v>18244.830000000002</c:v>
                </c:pt>
                <c:pt idx="407">
                  <c:v>99757.94</c:v>
                </c:pt>
                <c:pt idx="408">
                  <c:v>156156.70000000001</c:v>
                </c:pt>
                <c:pt idx="409">
                  <c:v>110108.7</c:v>
                </c:pt>
                <c:pt idx="410">
                  <c:v>110292.9</c:v>
                </c:pt>
                <c:pt idx="411">
                  <c:v>414263.5</c:v>
                </c:pt>
                <c:pt idx="412">
                  <c:v>289946.90000000002</c:v>
                </c:pt>
                <c:pt idx="413">
                  <c:v>141415.5</c:v>
                </c:pt>
                <c:pt idx="414">
                  <c:v>109687.2</c:v>
                </c:pt>
                <c:pt idx="415">
                  <c:v>108263</c:v>
                </c:pt>
                <c:pt idx="416">
                  <c:v>276314.8</c:v>
                </c:pt>
                <c:pt idx="417">
                  <c:v>124415.3</c:v>
                </c:pt>
                <c:pt idx="418">
                  <c:v>192990.7</c:v>
                </c:pt>
                <c:pt idx="419">
                  <c:v>173564.9</c:v>
                </c:pt>
                <c:pt idx="420">
                  <c:v>102434.1</c:v>
                </c:pt>
                <c:pt idx="421">
                  <c:v>81807.34</c:v>
                </c:pt>
                <c:pt idx="422">
                  <c:v>66806.45</c:v>
                </c:pt>
                <c:pt idx="423">
                  <c:v>56565.41</c:v>
                </c:pt>
                <c:pt idx="424">
                  <c:v>48881.69</c:v>
                </c:pt>
                <c:pt idx="425">
                  <c:v>42936.58</c:v>
                </c:pt>
                <c:pt idx="426">
                  <c:v>38273.11</c:v>
                </c:pt>
                <c:pt idx="427">
                  <c:v>34085.4</c:v>
                </c:pt>
                <c:pt idx="428">
                  <c:v>31290.92</c:v>
                </c:pt>
                <c:pt idx="429">
                  <c:v>32267.439999999999</c:v>
                </c:pt>
                <c:pt idx="430">
                  <c:v>46473.15</c:v>
                </c:pt>
                <c:pt idx="431">
                  <c:v>67390.42</c:v>
                </c:pt>
                <c:pt idx="432">
                  <c:v>91801.73</c:v>
                </c:pt>
                <c:pt idx="433">
                  <c:v>107425.60000000001</c:v>
                </c:pt>
                <c:pt idx="434">
                  <c:v>232400.6</c:v>
                </c:pt>
                <c:pt idx="435">
                  <c:v>238642.1</c:v>
                </c:pt>
                <c:pt idx="436">
                  <c:v>146759.6</c:v>
                </c:pt>
                <c:pt idx="437">
                  <c:v>109113.7</c:v>
                </c:pt>
                <c:pt idx="438">
                  <c:v>88219.89</c:v>
                </c:pt>
                <c:pt idx="439">
                  <c:v>88932.86</c:v>
                </c:pt>
                <c:pt idx="440">
                  <c:v>129420.4</c:v>
                </c:pt>
                <c:pt idx="441">
                  <c:v>89707.88</c:v>
                </c:pt>
                <c:pt idx="442">
                  <c:v>83536.490000000005</c:v>
                </c:pt>
                <c:pt idx="443">
                  <c:v>261999.4</c:v>
                </c:pt>
                <c:pt idx="444">
                  <c:v>1418613</c:v>
                </c:pt>
                <c:pt idx="445">
                  <c:v>693170.1</c:v>
                </c:pt>
                <c:pt idx="446">
                  <c:v>204032.2</c:v>
                </c:pt>
                <c:pt idx="447">
                  <c:v>150506.4</c:v>
                </c:pt>
                <c:pt idx="448">
                  <c:v>116577.3</c:v>
                </c:pt>
                <c:pt idx="449">
                  <c:v>93488.54</c:v>
                </c:pt>
                <c:pt idx="450">
                  <c:v>76992.97</c:v>
                </c:pt>
                <c:pt idx="451">
                  <c:v>64846.559999999998</c:v>
                </c:pt>
                <c:pt idx="452">
                  <c:v>55677.56</c:v>
                </c:pt>
                <c:pt idx="453">
                  <c:v>48642.41</c:v>
                </c:pt>
                <c:pt idx="454">
                  <c:v>43101.29</c:v>
                </c:pt>
                <c:pt idx="455">
                  <c:v>38694.82</c:v>
                </c:pt>
                <c:pt idx="456">
                  <c:v>35144.959999999999</c:v>
                </c:pt>
                <c:pt idx="457">
                  <c:v>32262.9</c:v>
                </c:pt>
                <c:pt idx="458">
                  <c:v>29878.04</c:v>
                </c:pt>
                <c:pt idx="459">
                  <c:v>27881.56</c:v>
                </c:pt>
                <c:pt idx="460">
                  <c:v>26172.6</c:v>
                </c:pt>
                <c:pt idx="461">
                  <c:v>24737.68</c:v>
                </c:pt>
                <c:pt idx="462">
                  <c:v>23527.9</c:v>
                </c:pt>
                <c:pt idx="463">
                  <c:v>22499.42</c:v>
                </c:pt>
                <c:pt idx="464">
                  <c:v>21616.42</c:v>
                </c:pt>
                <c:pt idx="465">
                  <c:v>20881.72</c:v>
                </c:pt>
                <c:pt idx="466">
                  <c:v>19926.689999999999</c:v>
                </c:pt>
                <c:pt idx="467">
                  <c:v>19345.84</c:v>
                </c:pt>
                <c:pt idx="468">
                  <c:v>18938.099999999999</c:v>
                </c:pt>
                <c:pt idx="469">
                  <c:v>18564.560000000001</c:v>
                </c:pt>
                <c:pt idx="470">
                  <c:v>18203.509999999998</c:v>
                </c:pt>
                <c:pt idx="471">
                  <c:v>17609.919999999998</c:v>
                </c:pt>
                <c:pt idx="472">
                  <c:v>17307.63</c:v>
                </c:pt>
                <c:pt idx="473">
                  <c:v>17048.13</c:v>
                </c:pt>
                <c:pt idx="474">
                  <c:v>16932.29</c:v>
                </c:pt>
                <c:pt idx="475">
                  <c:v>16771.060000000001</c:v>
                </c:pt>
                <c:pt idx="476">
                  <c:v>16601.02</c:v>
                </c:pt>
                <c:pt idx="477">
                  <c:v>16437.87</c:v>
                </c:pt>
                <c:pt idx="478">
                  <c:v>16283.44</c:v>
                </c:pt>
                <c:pt idx="479">
                  <c:v>16141.11</c:v>
                </c:pt>
                <c:pt idx="480">
                  <c:v>16010.31</c:v>
                </c:pt>
                <c:pt idx="481">
                  <c:v>15891.79</c:v>
                </c:pt>
                <c:pt idx="482">
                  <c:v>15783.49</c:v>
                </c:pt>
                <c:pt idx="483">
                  <c:v>15685.74</c:v>
                </c:pt>
                <c:pt idx="484">
                  <c:v>15598.51</c:v>
                </c:pt>
                <c:pt idx="485">
                  <c:v>15521.68</c:v>
                </c:pt>
                <c:pt idx="486">
                  <c:v>15452.93</c:v>
                </c:pt>
                <c:pt idx="487">
                  <c:v>15392.69</c:v>
                </c:pt>
                <c:pt idx="488">
                  <c:v>15336.78</c:v>
                </c:pt>
                <c:pt idx="489">
                  <c:v>15287.96</c:v>
                </c:pt>
                <c:pt idx="490">
                  <c:v>15242.97</c:v>
                </c:pt>
                <c:pt idx="491">
                  <c:v>15200.04</c:v>
                </c:pt>
                <c:pt idx="492">
                  <c:v>15158.38</c:v>
                </c:pt>
                <c:pt idx="493">
                  <c:v>15087.99</c:v>
                </c:pt>
                <c:pt idx="494">
                  <c:v>15033.41</c:v>
                </c:pt>
                <c:pt idx="495">
                  <c:v>14993.21</c:v>
                </c:pt>
                <c:pt idx="496">
                  <c:v>14956.17</c:v>
                </c:pt>
                <c:pt idx="497">
                  <c:v>14948.2</c:v>
                </c:pt>
                <c:pt idx="498">
                  <c:v>14930.49</c:v>
                </c:pt>
                <c:pt idx="499">
                  <c:v>14909.01</c:v>
                </c:pt>
                <c:pt idx="500">
                  <c:v>14885.72</c:v>
                </c:pt>
                <c:pt idx="501">
                  <c:v>23473.51</c:v>
                </c:pt>
                <c:pt idx="502">
                  <c:v>191750.39999999999</c:v>
                </c:pt>
                <c:pt idx="503">
                  <c:v>207479.9</c:v>
                </c:pt>
                <c:pt idx="504">
                  <c:v>94336.02</c:v>
                </c:pt>
                <c:pt idx="505">
                  <c:v>73675.98</c:v>
                </c:pt>
                <c:pt idx="506">
                  <c:v>81709.789999999994</c:v>
                </c:pt>
                <c:pt idx="507">
                  <c:v>103666.3</c:v>
                </c:pt>
                <c:pt idx="508">
                  <c:v>122854.3</c:v>
                </c:pt>
                <c:pt idx="509">
                  <c:v>135294.70000000001</c:v>
                </c:pt>
                <c:pt idx="510">
                  <c:v>101618.9</c:v>
                </c:pt>
                <c:pt idx="511">
                  <c:v>88956.25</c:v>
                </c:pt>
                <c:pt idx="512">
                  <c:v>85920.62</c:v>
                </c:pt>
                <c:pt idx="513">
                  <c:v>91142.35</c:v>
                </c:pt>
                <c:pt idx="514">
                  <c:v>90806.399999999994</c:v>
                </c:pt>
                <c:pt idx="515">
                  <c:v>92228.11</c:v>
                </c:pt>
                <c:pt idx="516">
                  <c:v>230465.6</c:v>
                </c:pt>
                <c:pt idx="517">
                  <c:v>102883.2</c:v>
                </c:pt>
                <c:pt idx="518">
                  <c:v>82449.460000000006</c:v>
                </c:pt>
                <c:pt idx="519">
                  <c:v>68086.210000000006</c:v>
                </c:pt>
                <c:pt idx="520">
                  <c:v>57582.16</c:v>
                </c:pt>
                <c:pt idx="521">
                  <c:v>49673.49</c:v>
                </c:pt>
                <c:pt idx="522">
                  <c:v>43602</c:v>
                </c:pt>
                <c:pt idx="523">
                  <c:v>38844.629999999997</c:v>
                </c:pt>
                <c:pt idx="524">
                  <c:v>35468.910000000003</c:v>
                </c:pt>
                <c:pt idx="525">
                  <c:v>47931.55</c:v>
                </c:pt>
                <c:pt idx="526">
                  <c:v>56854.1</c:v>
                </c:pt>
                <c:pt idx="527">
                  <c:v>44735.11</c:v>
                </c:pt>
                <c:pt idx="528">
                  <c:v>51334.26</c:v>
                </c:pt>
                <c:pt idx="529">
                  <c:v>79289.16</c:v>
                </c:pt>
                <c:pt idx="530">
                  <c:v>46274.75</c:v>
                </c:pt>
                <c:pt idx="531">
                  <c:v>39016.370000000003</c:v>
                </c:pt>
                <c:pt idx="532">
                  <c:v>33643.97</c:v>
                </c:pt>
                <c:pt idx="533">
                  <c:v>29989.02</c:v>
                </c:pt>
                <c:pt idx="534">
                  <c:v>26602.43</c:v>
                </c:pt>
                <c:pt idx="535">
                  <c:v>24929.09</c:v>
                </c:pt>
                <c:pt idx="536">
                  <c:v>23383.59</c:v>
                </c:pt>
                <c:pt idx="537">
                  <c:v>22117.86</c:v>
                </c:pt>
                <c:pt idx="538">
                  <c:v>20913.259999999998</c:v>
                </c:pt>
                <c:pt idx="539">
                  <c:v>18556.89</c:v>
                </c:pt>
                <c:pt idx="540">
                  <c:v>15937.68</c:v>
                </c:pt>
                <c:pt idx="541">
                  <c:v>13831.73</c:v>
                </c:pt>
                <c:pt idx="542">
                  <c:v>12993.8</c:v>
                </c:pt>
                <c:pt idx="543">
                  <c:v>13945.97</c:v>
                </c:pt>
                <c:pt idx="544">
                  <c:v>12444.25</c:v>
                </c:pt>
                <c:pt idx="545">
                  <c:v>12165.52</c:v>
                </c:pt>
                <c:pt idx="546">
                  <c:v>12063.6</c:v>
                </c:pt>
                <c:pt idx="547">
                  <c:v>11934.47</c:v>
                </c:pt>
                <c:pt idx="548">
                  <c:v>11912.98</c:v>
                </c:pt>
                <c:pt idx="549">
                  <c:v>11848.8</c:v>
                </c:pt>
                <c:pt idx="550">
                  <c:v>11685.8</c:v>
                </c:pt>
                <c:pt idx="551">
                  <c:v>11433.37</c:v>
                </c:pt>
                <c:pt idx="552">
                  <c:v>11244.51</c:v>
                </c:pt>
                <c:pt idx="553">
                  <c:v>11146.08</c:v>
                </c:pt>
                <c:pt idx="554">
                  <c:v>11230.63</c:v>
                </c:pt>
                <c:pt idx="555">
                  <c:v>11393.88</c:v>
                </c:pt>
                <c:pt idx="556">
                  <c:v>11463.39</c:v>
                </c:pt>
                <c:pt idx="557">
                  <c:v>23750.33</c:v>
                </c:pt>
                <c:pt idx="558">
                  <c:v>15514.2</c:v>
                </c:pt>
                <c:pt idx="559">
                  <c:v>14806.5</c:v>
                </c:pt>
                <c:pt idx="560">
                  <c:v>15607.3</c:v>
                </c:pt>
                <c:pt idx="561">
                  <c:v>15205.02</c:v>
                </c:pt>
                <c:pt idx="562">
                  <c:v>16340.68</c:v>
                </c:pt>
                <c:pt idx="563">
                  <c:v>19839.3</c:v>
                </c:pt>
                <c:pt idx="564">
                  <c:v>27741.81</c:v>
                </c:pt>
                <c:pt idx="565">
                  <c:v>26786.92</c:v>
                </c:pt>
                <c:pt idx="566">
                  <c:v>27701.06</c:v>
                </c:pt>
                <c:pt idx="567">
                  <c:v>30230.18</c:v>
                </c:pt>
                <c:pt idx="568">
                  <c:v>44272.83</c:v>
                </c:pt>
                <c:pt idx="569">
                  <c:v>62749.87</c:v>
                </c:pt>
                <c:pt idx="570">
                  <c:v>66726.3</c:v>
                </c:pt>
                <c:pt idx="571">
                  <c:v>77963.31</c:v>
                </c:pt>
                <c:pt idx="572">
                  <c:v>93083.839999999997</c:v>
                </c:pt>
                <c:pt idx="573">
                  <c:v>105064.8</c:v>
                </c:pt>
                <c:pt idx="574">
                  <c:v>133696.6</c:v>
                </c:pt>
                <c:pt idx="575">
                  <c:v>131887.4</c:v>
                </c:pt>
                <c:pt idx="576">
                  <c:v>139238.20000000001</c:v>
                </c:pt>
                <c:pt idx="577">
                  <c:v>173236.6</c:v>
                </c:pt>
                <c:pt idx="578">
                  <c:v>215680.1</c:v>
                </c:pt>
                <c:pt idx="579">
                  <c:v>251872.8</c:v>
                </c:pt>
                <c:pt idx="580">
                  <c:v>294812.7</c:v>
                </c:pt>
                <c:pt idx="581">
                  <c:v>305152</c:v>
                </c:pt>
                <c:pt idx="582">
                  <c:v>298707.40000000002</c:v>
                </c:pt>
                <c:pt idx="583">
                  <c:v>371502.2</c:v>
                </c:pt>
                <c:pt idx="584">
                  <c:v>334938.40000000002</c:v>
                </c:pt>
                <c:pt idx="585">
                  <c:v>378174.3</c:v>
                </c:pt>
                <c:pt idx="586">
                  <c:v>144072.1</c:v>
                </c:pt>
                <c:pt idx="587">
                  <c:v>125809.7</c:v>
                </c:pt>
                <c:pt idx="588">
                  <c:v>161503.9</c:v>
                </c:pt>
                <c:pt idx="589">
                  <c:v>246312.5</c:v>
                </c:pt>
                <c:pt idx="590">
                  <c:v>266039.7</c:v>
                </c:pt>
                <c:pt idx="591">
                  <c:v>270599.2</c:v>
                </c:pt>
                <c:pt idx="592">
                  <c:v>292108.2</c:v>
                </c:pt>
                <c:pt idx="593">
                  <c:v>343992.5</c:v>
                </c:pt>
                <c:pt idx="594">
                  <c:v>281459.20000000001</c:v>
                </c:pt>
                <c:pt idx="595">
                  <c:v>255270</c:v>
                </c:pt>
                <c:pt idx="596">
                  <c:v>324408.09999999998</c:v>
                </c:pt>
                <c:pt idx="597">
                  <c:v>367833.5</c:v>
                </c:pt>
                <c:pt idx="598">
                  <c:v>376571.2</c:v>
                </c:pt>
                <c:pt idx="599">
                  <c:v>405230.3</c:v>
                </c:pt>
                <c:pt idx="600">
                  <c:v>413078.4</c:v>
                </c:pt>
                <c:pt idx="601">
                  <c:v>401668.9</c:v>
                </c:pt>
                <c:pt idx="602">
                  <c:v>425190</c:v>
                </c:pt>
                <c:pt idx="603">
                  <c:v>404675.3</c:v>
                </c:pt>
                <c:pt idx="604">
                  <c:v>253715</c:v>
                </c:pt>
                <c:pt idx="605">
                  <c:v>255233.1</c:v>
                </c:pt>
                <c:pt idx="606">
                  <c:v>235433.60000000001</c:v>
                </c:pt>
                <c:pt idx="607">
                  <c:v>259291.5</c:v>
                </c:pt>
                <c:pt idx="608">
                  <c:v>144765.79999999999</c:v>
                </c:pt>
                <c:pt idx="609">
                  <c:v>157837</c:v>
                </c:pt>
                <c:pt idx="610">
                  <c:v>140745</c:v>
                </c:pt>
                <c:pt idx="611">
                  <c:v>135266.70000000001</c:v>
                </c:pt>
                <c:pt idx="612">
                  <c:v>119203.1</c:v>
                </c:pt>
                <c:pt idx="613">
                  <c:v>111131.2</c:v>
                </c:pt>
                <c:pt idx="614">
                  <c:v>115682</c:v>
                </c:pt>
                <c:pt idx="615">
                  <c:v>144446.79999999999</c:v>
                </c:pt>
                <c:pt idx="616">
                  <c:v>162652.70000000001</c:v>
                </c:pt>
                <c:pt idx="617">
                  <c:v>201764.7</c:v>
                </c:pt>
                <c:pt idx="618">
                  <c:v>212708</c:v>
                </c:pt>
                <c:pt idx="619">
                  <c:v>160882.6</c:v>
                </c:pt>
                <c:pt idx="620">
                  <c:v>129916.3</c:v>
                </c:pt>
                <c:pt idx="621">
                  <c:v>147294.79999999999</c:v>
                </c:pt>
                <c:pt idx="622">
                  <c:v>191762.7</c:v>
                </c:pt>
                <c:pt idx="623">
                  <c:v>203455</c:v>
                </c:pt>
                <c:pt idx="624">
                  <c:v>200980.2</c:v>
                </c:pt>
                <c:pt idx="625">
                  <c:v>259853.8</c:v>
                </c:pt>
                <c:pt idx="626">
                  <c:v>306920.2</c:v>
                </c:pt>
                <c:pt idx="627">
                  <c:v>170376.3</c:v>
                </c:pt>
                <c:pt idx="628">
                  <c:v>186247.6</c:v>
                </c:pt>
                <c:pt idx="629">
                  <c:v>155709.5</c:v>
                </c:pt>
                <c:pt idx="630">
                  <c:v>144358.79999999999</c:v>
                </c:pt>
                <c:pt idx="631">
                  <c:v>132324.70000000001</c:v>
                </c:pt>
                <c:pt idx="632">
                  <c:v>117518.3</c:v>
                </c:pt>
                <c:pt idx="633">
                  <c:v>108892.2</c:v>
                </c:pt>
                <c:pt idx="634">
                  <c:v>100884.3</c:v>
                </c:pt>
                <c:pt idx="635">
                  <c:v>97150.95</c:v>
                </c:pt>
                <c:pt idx="636">
                  <c:v>80132.83</c:v>
                </c:pt>
                <c:pt idx="637">
                  <c:v>96941.66</c:v>
                </c:pt>
                <c:pt idx="638">
                  <c:v>141549.70000000001</c:v>
                </c:pt>
                <c:pt idx="639">
                  <c:v>100638.3</c:v>
                </c:pt>
                <c:pt idx="640">
                  <c:v>96250.09</c:v>
                </c:pt>
                <c:pt idx="641">
                  <c:v>71124.490000000005</c:v>
                </c:pt>
                <c:pt idx="642">
                  <c:v>79365.350000000006</c:v>
                </c:pt>
                <c:pt idx="643">
                  <c:v>77537.69</c:v>
                </c:pt>
                <c:pt idx="644">
                  <c:v>80598.53</c:v>
                </c:pt>
                <c:pt idx="645">
                  <c:v>70793.41</c:v>
                </c:pt>
                <c:pt idx="646">
                  <c:v>60660.87</c:v>
                </c:pt>
                <c:pt idx="647">
                  <c:v>67296.5</c:v>
                </c:pt>
                <c:pt idx="648">
                  <c:v>64620.62</c:v>
                </c:pt>
                <c:pt idx="649">
                  <c:v>62907.48</c:v>
                </c:pt>
                <c:pt idx="650">
                  <c:v>58197.5</c:v>
                </c:pt>
                <c:pt idx="651">
                  <c:v>55390.01</c:v>
                </c:pt>
                <c:pt idx="652">
                  <c:v>51311.01</c:v>
                </c:pt>
                <c:pt idx="653">
                  <c:v>47280.39</c:v>
                </c:pt>
                <c:pt idx="654">
                  <c:v>42054.47</c:v>
                </c:pt>
                <c:pt idx="655">
                  <c:v>41952.17</c:v>
                </c:pt>
                <c:pt idx="656">
                  <c:v>41544.65</c:v>
                </c:pt>
                <c:pt idx="657">
                  <c:v>39906.410000000003</c:v>
                </c:pt>
                <c:pt idx="658">
                  <c:v>36463.019999999997</c:v>
                </c:pt>
                <c:pt idx="659">
                  <c:v>35435.980000000003</c:v>
                </c:pt>
                <c:pt idx="660">
                  <c:v>33433.120000000003</c:v>
                </c:pt>
                <c:pt idx="661">
                  <c:v>33267.43</c:v>
                </c:pt>
                <c:pt idx="662">
                  <c:v>30006.87</c:v>
                </c:pt>
                <c:pt idx="663">
                  <c:v>30195.43</c:v>
                </c:pt>
                <c:pt idx="664">
                  <c:v>29308.38</c:v>
                </c:pt>
                <c:pt idx="665">
                  <c:v>26881.69</c:v>
                </c:pt>
                <c:pt idx="666">
                  <c:v>26726.1</c:v>
                </c:pt>
                <c:pt idx="667">
                  <c:v>24654.75</c:v>
                </c:pt>
                <c:pt idx="668">
                  <c:v>22466.29</c:v>
                </c:pt>
                <c:pt idx="669">
                  <c:v>23600.38</c:v>
                </c:pt>
                <c:pt idx="670">
                  <c:v>17617.060000000001</c:v>
                </c:pt>
                <c:pt idx="671">
                  <c:v>17615.07</c:v>
                </c:pt>
                <c:pt idx="672">
                  <c:v>17258.16</c:v>
                </c:pt>
                <c:pt idx="673">
                  <c:v>16290.92</c:v>
                </c:pt>
                <c:pt idx="674">
                  <c:v>17077.71</c:v>
                </c:pt>
                <c:pt idx="675">
                  <c:v>16728.25</c:v>
                </c:pt>
                <c:pt idx="676">
                  <c:v>14672.55</c:v>
                </c:pt>
                <c:pt idx="677">
                  <c:v>14448.37</c:v>
                </c:pt>
                <c:pt idx="678">
                  <c:v>13591.28</c:v>
                </c:pt>
                <c:pt idx="679">
                  <c:v>13686.8</c:v>
                </c:pt>
                <c:pt idx="680">
                  <c:v>12683.1</c:v>
                </c:pt>
                <c:pt idx="681">
                  <c:v>12191.26</c:v>
                </c:pt>
                <c:pt idx="682">
                  <c:v>11570.31</c:v>
                </c:pt>
                <c:pt idx="683">
                  <c:v>11757.51</c:v>
                </c:pt>
                <c:pt idx="684">
                  <c:v>10875.44</c:v>
                </c:pt>
                <c:pt idx="685">
                  <c:v>10659.56</c:v>
                </c:pt>
                <c:pt idx="686">
                  <c:v>10413.25</c:v>
                </c:pt>
                <c:pt idx="687">
                  <c:v>9971.8919999999998</c:v>
                </c:pt>
                <c:pt idx="688">
                  <c:v>9782.7209999999995</c:v>
                </c:pt>
                <c:pt idx="689">
                  <c:v>9556.4150000000009</c:v>
                </c:pt>
                <c:pt idx="690">
                  <c:v>9467.5480000000007</c:v>
                </c:pt>
                <c:pt idx="691">
                  <c:v>9106.89</c:v>
                </c:pt>
                <c:pt idx="692">
                  <c:v>8527.759</c:v>
                </c:pt>
                <c:pt idx="693">
                  <c:v>7998.9480000000003</c:v>
                </c:pt>
                <c:pt idx="694">
                  <c:v>7796.6689999999999</c:v>
                </c:pt>
                <c:pt idx="695">
                  <c:v>7278.0479999999998</c:v>
                </c:pt>
                <c:pt idx="696">
                  <c:v>7131.5029999999997</c:v>
                </c:pt>
                <c:pt idx="697">
                  <c:v>6485.6049999999996</c:v>
                </c:pt>
                <c:pt idx="698">
                  <c:v>6557.5119999999997</c:v>
                </c:pt>
                <c:pt idx="699">
                  <c:v>6479.6019999999999</c:v>
                </c:pt>
                <c:pt idx="700">
                  <c:v>6431.1869999999999</c:v>
                </c:pt>
                <c:pt idx="701">
                  <c:v>6336.9120000000003</c:v>
                </c:pt>
                <c:pt idx="702">
                  <c:v>6303.0029999999997</c:v>
                </c:pt>
                <c:pt idx="703">
                  <c:v>6048.9939999999997</c:v>
                </c:pt>
                <c:pt idx="704">
                  <c:v>5962.165</c:v>
                </c:pt>
                <c:pt idx="705">
                  <c:v>5959.1930000000002</c:v>
                </c:pt>
                <c:pt idx="706">
                  <c:v>5838.6419999999998</c:v>
                </c:pt>
                <c:pt idx="707">
                  <c:v>5681.1229999999996</c:v>
                </c:pt>
                <c:pt idx="708">
                  <c:v>5581.06</c:v>
                </c:pt>
                <c:pt idx="709">
                  <c:v>5453.5780000000004</c:v>
                </c:pt>
                <c:pt idx="710">
                  <c:v>5241.5230000000001</c:v>
                </c:pt>
                <c:pt idx="711">
                  <c:v>5134.3109999999997</c:v>
                </c:pt>
                <c:pt idx="712">
                  <c:v>5131.2070000000003</c:v>
                </c:pt>
                <c:pt idx="713">
                  <c:v>4898.0460000000003</c:v>
                </c:pt>
                <c:pt idx="714">
                  <c:v>14986.34</c:v>
                </c:pt>
                <c:pt idx="715">
                  <c:v>11466.46</c:v>
                </c:pt>
                <c:pt idx="716">
                  <c:v>15276.48</c:v>
                </c:pt>
                <c:pt idx="717">
                  <c:v>18228.13</c:v>
                </c:pt>
                <c:pt idx="718">
                  <c:v>23095.96</c:v>
                </c:pt>
                <c:pt idx="719">
                  <c:v>14557.02</c:v>
                </c:pt>
                <c:pt idx="720">
                  <c:v>14234.37</c:v>
                </c:pt>
                <c:pt idx="721">
                  <c:v>12852.88</c:v>
                </c:pt>
                <c:pt idx="722">
                  <c:v>31129.17</c:v>
                </c:pt>
                <c:pt idx="723">
                  <c:v>49633.21</c:v>
                </c:pt>
                <c:pt idx="724">
                  <c:v>79761.289999999994</c:v>
                </c:pt>
                <c:pt idx="725">
                  <c:v>77599.39</c:v>
                </c:pt>
                <c:pt idx="726">
                  <c:v>66071.320000000007</c:v>
                </c:pt>
                <c:pt idx="727">
                  <c:v>65848.77</c:v>
                </c:pt>
                <c:pt idx="728">
                  <c:v>110920.9</c:v>
                </c:pt>
                <c:pt idx="729">
                  <c:v>60639.16</c:v>
                </c:pt>
                <c:pt idx="730">
                  <c:v>52135.67</c:v>
                </c:pt>
                <c:pt idx="731">
                  <c:v>46214.97</c:v>
                </c:pt>
                <c:pt idx="732">
                  <c:v>36220.78</c:v>
                </c:pt>
                <c:pt idx="733">
                  <c:v>27913.74</c:v>
                </c:pt>
                <c:pt idx="734">
                  <c:v>21938.92</c:v>
                </c:pt>
                <c:pt idx="735">
                  <c:v>18363.62</c:v>
                </c:pt>
                <c:pt idx="736">
                  <c:v>20743.32</c:v>
                </c:pt>
                <c:pt idx="737">
                  <c:v>17478.39</c:v>
                </c:pt>
                <c:pt idx="738">
                  <c:v>16968.919999999998</c:v>
                </c:pt>
                <c:pt idx="739">
                  <c:v>16548.09</c:v>
                </c:pt>
                <c:pt idx="740">
                  <c:v>14967.33</c:v>
                </c:pt>
                <c:pt idx="741">
                  <c:v>13373.89</c:v>
                </c:pt>
                <c:pt idx="742">
                  <c:v>11684.4</c:v>
                </c:pt>
                <c:pt idx="743">
                  <c:v>10164.879999999999</c:v>
                </c:pt>
                <c:pt idx="744">
                  <c:v>12996.07</c:v>
                </c:pt>
                <c:pt idx="745">
                  <c:v>9655.2360000000008</c:v>
                </c:pt>
                <c:pt idx="746">
                  <c:v>8880.1980000000003</c:v>
                </c:pt>
                <c:pt idx="747">
                  <c:v>8008.4030000000002</c:v>
                </c:pt>
                <c:pt idx="748">
                  <c:v>7315.7020000000002</c:v>
                </c:pt>
                <c:pt idx="749">
                  <c:v>6844.2560000000003</c:v>
                </c:pt>
                <c:pt idx="750">
                  <c:v>9137.7849999999999</c:v>
                </c:pt>
                <c:pt idx="751">
                  <c:v>15893.51</c:v>
                </c:pt>
                <c:pt idx="752">
                  <c:v>45324.74</c:v>
                </c:pt>
                <c:pt idx="753">
                  <c:v>129070.2</c:v>
                </c:pt>
                <c:pt idx="754">
                  <c:v>72278.710000000006</c:v>
                </c:pt>
                <c:pt idx="755">
                  <c:v>60727.62</c:v>
                </c:pt>
                <c:pt idx="756">
                  <c:v>46872.87</c:v>
                </c:pt>
                <c:pt idx="757">
                  <c:v>47617.93</c:v>
                </c:pt>
                <c:pt idx="758">
                  <c:v>53148.160000000003</c:v>
                </c:pt>
                <c:pt idx="759">
                  <c:v>76808.37</c:v>
                </c:pt>
                <c:pt idx="760">
                  <c:v>57223.28</c:v>
                </c:pt>
                <c:pt idx="761">
                  <c:v>62587.09</c:v>
                </c:pt>
                <c:pt idx="762">
                  <c:v>68051.09</c:v>
                </c:pt>
                <c:pt idx="763">
                  <c:v>75248.94</c:v>
                </c:pt>
                <c:pt idx="764">
                  <c:v>84505.3</c:v>
                </c:pt>
                <c:pt idx="765">
                  <c:v>98302.41</c:v>
                </c:pt>
                <c:pt idx="766">
                  <c:v>103002.8</c:v>
                </c:pt>
                <c:pt idx="767">
                  <c:v>91513.2</c:v>
                </c:pt>
                <c:pt idx="768">
                  <c:v>68848.73</c:v>
                </c:pt>
                <c:pt idx="769">
                  <c:v>58808.34</c:v>
                </c:pt>
                <c:pt idx="770">
                  <c:v>50876.15</c:v>
                </c:pt>
                <c:pt idx="771">
                  <c:v>44669.7</c:v>
                </c:pt>
                <c:pt idx="772">
                  <c:v>39782.36</c:v>
                </c:pt>
                <c:pt idx="773">
                  <c:v>35862.97</c:v>
                </c:pt>
                <c:pt idx="774">
                  <c:v>32769.83</c:v>
                </c:pt>
                <c:pt idx="775">
                  <c:v>33354.160000000003</c:v>
                </c:pt>
                <c:pt idx="776">
                  <c:v>33873.360000000001</c:v>
                </c:pt>
                <c:pt idx="777">
                  <c:v>40872.370000000003</c:v>
                </c:pt>
                <c:pt idx="778">
                  <c:v>63962.55</c:v>
                </c:pt>
                <c:pt idx="779">
                  <c:v>42311.26</c:v>
                </c:pt>
                <c:pt idx="780">
                  <c:v>37404.32</c:v>
                </c:pt>
                <c:pt idx="781">
                  <c:v>33547.300000000003</c:v>
                </c:pt>
                <c:pt idx="782">
                  <c:v>30467.39</c:v>
                </c:pt>
                <c:pt idx="783">
                  <c:v>28009.75</c:v>
                </c:pt>
                <c:pt idx="784">
                  <c:v>26023.48</c:v>
                </c:pt>
                <c:pt idx="785">
                  <c:v>24392.48</c:v>
                </c:pt>
                <c:pt idx="786">
                  <c:v>23037.48</c:v>
                </c:pt>
                <c:pt idx="787">
                  <c:v>21902.35</c:v>
                </c:pt>
                <c:pt idx="788">
                  <c:v>21527.919999999998</c:v>
                </c:pt>
                <c:pt idx="789">
                  <c:v>20404.61</c:v>
                </c:pt>
                <c:pt idx="790">
                  <c:v>19620.580000000002</c:v>
                </c:pt>
                <c:pt idx="791">
                  <c:v>18945.66</c:v>
                </c:pt>
                <c:pt idx="792">
                  <c:v>18372.34</c:v>
                </c:pt>
                <c:pt idx="793">
                  <c:v>17925.330000000002</c:v>
                </c:pt>
                <c:pt idx="794">
                  <c:v>17533.310000000001</c:v>
                </c:pt>
                <c:pt idx="795">
                  <c:v>17189.79</c:v>
                </c:pt>
                <c:pt idx="796">
                  <c:v>16886.23</c:v>
                </c:pt>
                <c:pt idx="797">
                  <c:v>16501.41</c:v>
                </c:pt>
                <c:pt idx="798">
                  <c:v>16259.29</c:v>
                </c:pt>
                <c:pt idx="799">
                  <c:v>16045.83</c:v>
                </c:pt>
                <c:pt idx="800">
                  <c:v>15856.81</c:v>
                </c:pt>
                <c:pt idx="801">
                  <c:v>15689.61</c:v>
                </c:pt>
                <c:pt idx="802">
                  <c:v>15541.72</c:v>
                </c:pt>
                <c:pt idx="803">
                  <c:v>15406.96</c:v>
                </c:pt>
                <c:pt idx="804">
                  <c:v>15315.69</c:v>
                </c:pt>
                <c:pt idx="805">
                  <c:v>15224.99</c:v>
                </c:pt>
                <c:pt idx="806">
                  <c:v>15256.45</c:v>
                </c:pt>
                <c:pt idx="807">
                  <c:v>25145.77</c:v>
                </c:pt>
                <c:pt idx="808">
                  <c:v>19101.98</c:v>
                </c:pt>
                <c:pt idx="809">
                  <c:v>18287.77</c:v>
                </c:pt>
                <c:pt idx="810">
                  <c:v>25255.75</c:v>
                </c:pt>
                <c:pt idx="811">
                  <c:v>20525.34</c:v>
                </c:pt>
                <c:pt idx="812">
                  <c:v>19467.560000000001</c:v>
                </c:pt>
                <c:pt idx="813">
                  <c:v>18620.11</c:v>
                </c:pt>
                <c:pt idx="814">
                  <c:v>17938.599999999999</c:v>
                </c:pt>
                <c:pt idx="815">
                  <c:v>17379.8</c:v>
                </c:pt>
                <c:pt idx="816">
                  <c:v>16915.849999999999</c:v>
                </c:pt>
                <c:pt idx="817">
                  <c:v>16527.18</c:v>
                </c:pt>
                <c:pt idx="818">
                  <c:v>16197.15</c:v>
                </c:pt>
                <c:pt idx="819">
                  <c:v>15913.26</c:v>
                </c:pt>
                <c:pt idx="820">
                  <c:v>15663.98</c:v>
                </c:pt>
                <c:pt idx="821">
                  <c:v>15441.7</c:v>
                </c:pt>
                <c:pt idx="822">
                  <c:v>15250.96</c:v>
                </c:pt>
                <c:pt idx="823">
                  <c:v>15086.6</c:v>
                </c:pt>
                <c:pt idx="824">
                  <c:v>14942.47</c:v>
                </c:pt>
                <c:pt idx="825">
                  <c:v>14816.14</c:v>
                </c:pt>
                <c:pt idx="826">
                  <c:v>14703.93</c:v>
                </c:pt>
                <c:pt idx="827">
                  <c:v>14604.68</c:v>
                </c:pt>
                <c:pt idx="828">
                  <c:v>14515.46</c:v>
                </c:pt>
                <c:pt idx="829">
                  <c:v>14438.7</c:v>
                </c:pt>
                <c:pt idx="830">
                  <c:v>14369.89</c:v>
                </c:pt>
                <c:pt idx="831">
                  <c:v>14309.85</c:v>
                </c:pt>
                <c:pt idx="832">
                  <c:v>14249.48</c:v>
                </c:pt>
                <c:pt idx="833">
                  <c:v>14240.31</c:v>
                </c:pt>
                <c:pt idx="834">
                  <c:v>14220.54</c:v>
                </c:pt>
                <c:pt idx="835">
                  <c:v>14209.4</c:v>
                </c:pt>
                <c:pt idx="836">
                  <c:v>14283.71</c:v>
                </c:pt>
                <c:pt idx="837">
                  <c:v>14277.17</c:v>
                </c:pt>
                <c:pt idx="838">
                  <c:v>14221.51</c:v>
                </c:pt>
                <c:pt idx="839">
                  <c:v>14192.39</c:v>
                </c:pt>
                <c:pt idx="840">
                  <c:v>14118.04</c:v>
                </c:pt>
                <c:pt idx="841">
                  <c:v>14098.94</c:v>
                </c:pt>
                <c:pt idx="842">
                  <c:v>14073.62</c:v>
                </c:pt>
                <c:pt idx="843">
                  <c:v>14046.78</c:v>
                </c:pt>
                <c:pt idx="844">
                  <c:v>14020.12</c:v>
                </c:pt>
                <c:pt idx="845">
                  <c:v>13994.52</c:v>
                </c:pt>
                <c:pt idx="846">
                  <c:v>13970.66</c:v>
                </c:pt>
                <c:pt idx="847">
                  <c:v>13948.83</c:v>
                </c:pt>
                <c:pt idx="848">
                  <c:v>13928.99</c:v>
                </c:pt>
                <c:pt idx="849">
                  <c:v>13909.41</c:v>
                </c:pt>
                <c:pt idx="850">
                  <c:v>13891.01</c:v>
                </c:pt>
                <c:pt idx="851">
                  <c:v>13874.74</c:v>
                </c:pt>
                <c:pt idx="852">
                  <c:v>13860.54</c:v>
                </c:pt>
                <c:pt idx="853">
                  <c:v>13845.58</c:v>
                </c:pt>
                <c:pt idx="854">
                  <c:v>13830.79</c:v>
                </c:pt>
                <c:pt idx="855">
                  <c:v>13816.82</c:v>
                </c:pt>
                <c:pt idx="856">
                  <c:v>13803.19</c:v>
                </c:pt>
                <c:pt idx="857">
                  <c:v>13789.21</c:v>
                </c:pt>
                <c:pt idx="858">
                  <c:v>13775.13</c:v>
                </c:pt>
                <c:pt idx="859">
                  <c:v>13762.44</c:v>
                </c:pt>
                <c:pt idx="860">
                  <c:v>13749.56</c:v>
                </c:pt>
                <c:pt idx="861">
                  <c:v>13736.85</c:v>
                </c:pt>
                <c:pt idx="862">
                  <c:v>13724.96</c:v>
                </c:pt>
                <c:pt idx="863">
                  <c:v>13714.79</c:v>
                </c:pt>
                <c:pt idx="864">
                  <c:v>13673.08</c:v>
                </c:pt>
                <c:pt idx="865">
                  <c:v>13643.29</c:v>
                </c:pt>
                <c:pt idx="866">
                  <c:v>13620.46</c:v>
                </c:pt>
                <c:pt idx="867">
                  <c:v>13601.36</c:v>
                </c:pt>
                <c:pt idx="868">
                  <c:v>13584.24</c:v>
                </c:pt>
                <c:pt idx="869">
                  <c:v>13735.44</c:v>
                </c:pt>
                <c:pt idx="870">
                  <c:v>23033.03</c:v>
                </c:pt>
                <c:pt idx="871">
                  <c:v>17146.46</c:v>
                </c:pt>
                <c:pt idx="872">
                  <c:v>16493.09</c:v>
                </c:pt>
                <c:pt idx="873">
                  <c:v>15990.42</c:v>
                </c:pt>
                <c:pt idx="874">
                  <c:v>16122.82</c:v>
                </c:pt>
                <c:pt idx="875">
                  <c:v>24383.55</c:v>
                </c:pt>
                <c:pt idx="876">
                  <c:v>28869.599999999999</c:v>
                </c:pt>
                <c:pt idx="877">
                  <c:v>29037.48</c:v>
                </c:pt>
                <c:pt idx="878">
                  <c:v>23868.16</c:v>
                </c:pt>
                <c:pt idx="879">
                  <c:v>22068.75</c:v>
                </c:pt>
                <c:pt idx="880">
                  <c:v>20651.78</c:v>
                </c:pt>
                <c:pt idx="881">
                  <c:v>19519.32</c:v>
                </c:pt>
                <c:pt idx="882">
                  <c:v>18579.03</c:v>
                </c:pt>
                <c:pt idx="883">
                  <c:v>17813.43</c:v>
                </c:pt>
                <c:pt idx="884">
                  <c:v>17207.64</c:v>
                </c:pt>
                <c:pt idx="885">
                  <c:v>17204.07</c:v>
                </c:pt>
                <c:pt idx="886">
                  <c:v>17563.23</c:v>
                </c:pt>
                <c:pt idx="887">
                  <c:v>21160.66</c:v>
                </c:pt>
                <c:pt idx="888">
                  <c:v>21197.18</c:v>
                </c:pt>
                <c:pt idx="889">
                  <c:v>27656.89</c:v>
                </c:pt>
                <c:pt idx="890">
                  <c:v>49955.55</c:v>
                </c:pt>
                <c:pt idx="891">
                  <c:v>61140.45</c:v>
                </c:pt>
                <c:pt idx="892">
                  <c:v>82397.03</c:v>
                </c:pt>
                <c:pt idx="893">
                  <c:v>68247.06</c:v>
                </c:pt>
                <c:pt idx="894">
                  <c:v>44722.82</c:v>
                </c:pt>
                <c:pt idx="895">
                  <c:v>37374.57</c:v>
                </c:pt>
                <c:pt idx="896">
                  <c:v>31801.38</c:v>
                </c:pt>
                <c:pt idx="897">
                  <c:v>28584.3</c:v>
                </c:pt>
                <c:pt idx="898">
                  <c:v>24705.06</c:v>
                </c:pt>
                <c:pt idx="899">
                  <c:v>22000.97</c:v>
                </c:pt>
                <c:pt idx="900">
                  <c:v>20730.14</c:v>
                </c:pt>
                <c:pt idx="901">
                  <c:v>18695.61</c:v>
                </c:pt>
                <c:pt idx="902">
                  <c:v>17143.09</c:v>
                </c:pt>
                <c:pt idx="903">
                  <c:v>15842.98</c:v>
                </c:pt>
                <c:pt idx="904">
                  <c:v>14870.23</c:v>
                </c:pt>
                <c:pt idx="905">
                  <c:v>14082.36</c:v>
                </c:pt>
                <c:pt idx="906">
                  <c:v>13475.16</c:v>
                </c:pt>
                <c:pt idx="907">
                  <c:v>13265.72</c:v>
                </c:pt>
                <c:pt idx="908">
                  <c:v>12825.43</c:v>
                </c:pt>
                <c:pt idx="909">
                  <c:v>12531.02</c:v>
                </c:pt>
                <c:pt idx="910">
                  <c:v>12496.92</c:v>
                </c:pt>
                <c:pt idx="911">
                  <c:v>12529.04</c:v>
                </c:pt>
                <c:pt idx="912">
                  <c:v>12015.04</c:v>
                </c:pt>
                <c:pt idx="913">
                  <c:v>11917.56</c:v>
                </c:pt>
                <c:pt idx="914">
                  <c:v>11376.36</c:v>
                </c:pt>
                <c:pt idx="915">
                  <c:v>11091.65</c:v>
                </c:pt>
                <c:pt idx="916">
                  <c:v>11048.42</c:v>
                </c:pt>
                <c:pt idx="917">
                  <c:v>11124.75</c:v>
                </c:pt>
                <c:pt idx="918">
                  <c:v>11243.6</c:v>
                </c:pt>
                <c:pt idx="919">
                  <c:v>11254.3</c:v>
                </c:pt>
                <c:pt idx="920">
                  <c:v>10540.39</c:v>
                </c:pt>
                <c:pt idx="921">
                  <c:v>9660.3510000000006</c:v>
                </c:pt>
                <c:pt idx="922">
                  <c:v>8612.0450000000001</c:v>
                </c:pt>
                <c:pt idx="923">
                  <c:v>8148.9880000000003</c:v>
                </c:pt>
                <c:pt idx="924">
                  <c:v>7940.0029999999997</c:v>
                </c:pt>
                <c:pt idx="925">
                  <c:v>7970.4120000000003</c:v>
                </c:pt>
                <c:pt idx="926">
                  <c:v>8133.1239999999998</c:v>
                </c:pt>
                <c:pt idx="927">
                  <c:v>8274.6839999999993</c:v>
                </c:pt>
                <c:pt idx="928">
                  <c:v>8078.8280000000004</c:v>
                </c:pt>
                <c:pt idx="929">
                  <c:v>8086.0150000000003</c:v>
                </c:pt>
                <c:pt idx="930">
                  <c:v>8415.7839999999997</c:v>
                </c:pt>
                <c:pt idx="931">
                  <c:v>12571.29</c:v>
                </c:pt>
                <c:pt idx="932">
                  <c:v>10643.93</c:v>
                </c:pt>
                <c:pt idx="933">
                  <c:v>16277.37</c:v>
                </c:pt>
                <c:pt idx="934">
                  <c:v>17990.13</c:v>
                </c:pt>
                <c:pt idx="935">
                  <c:v>13660.4</c:v>
                </c:pt>
                <c:pt idx="936">
                  <c:v>12036.96</c:v>
                </c:pt>
                <c:pt idx="937">
                  <c:v>11042.46</c:v>
                </c:pt>
                <c:pt idx="938">
                  <c:v>10692.45</c:v>
                </c:pt>
                <c:pt idx="939">
                  <c:v>11827.41</c:v>
                </c:pt>
                <c:pt idx="940">
                  <c:v>18110.87</c:v>
                </c:pt>
                <c:pt idx="941">
                  <c:v>17946.62</c:v>
                </c:pt>
                <c:pt idx="942">
                  <c:v>14885.08</c:v>
                </c:pt>
                <c:pt idx="943">
                  <c:v>25210.32</c:v>
                </c:pt>
                <c:pt idx="944">
                  <c:v>25860.61</c:v>
                </c:pt>
                <c:pt idx="945">
                  <c:v>40227.300000000003</c:v>
                </c:pt>
                <c:pt idx="946">
                  <c:v>32761.41</c:v>
                </c:pt>
                <c:pt idx="947">
                  <c:v>23731.98</c:v>
                </c:pt>
                <c:pt idx="948">
                  <c:v>32003.97</c:v>
                </c:pt>
                <c:pt idx="949">
                  <c:v>41382.370000000003</c:v>
                </c:pt>
                <c:pt idx="950">
                  <c:v>50389.74</c:v>
                </c:pt>
                <c:pt idx="951">
                  <c:v>47559</c:v>
                </c:pt>
                <c:pt idx="952">
                  <c:v>37257.699999999997</c:v>
                </c:pt>
                <c:pt idx="953">
                  <c:v>62391.25</c:v>
                </c:pt>
                <c:pt idx="954">
                  <c:v>79960.7</c:v>
                </c:pt>
                <c:pt idx="955">
                  <c:v>84709.26</c:v>
                </c:pt>
                <c:pt idx="956">
                  <c:v>114138.3</c:v>
                </c:pt>
                <c:pt idx="957">
                  <c:v>118005.3</c:v>
                </c:pt>
                <c:pt idx="958">
                  <c:v>137084.20000000001</c:v>
                </c:pt>
                <c:pt idx="959">
                  <c:v>184044.1</c:v>
                </c:pt>
                <c:pt idx="960">
                  <c:v>225935.9</c:v>
                </c:pt>
                <c:pt idx="961">
                  <c:v>255198.7</c:v>
                </c:pt>
                <c:pt idx="962">
                  <c:v>294042.40000000002</c:v>
                </c:pt>
                <c:pt idx="963">
                  <c:v>337523.7</c:v>
                </c:pt>
                <c:pt idx="964">
                  <c:v>379742.2</c:v>
                </c:pt>
                <c:pt idx="965">
                  <c:v>410585.5</c:v>
                </c:pt>
                <c:pt idx="966">
                  <c:v>448056.2</c:v>
                </c:pt>
                <c:pt idx="967">
                  <c:v>481590.8</c:v>
                </c:pt>
                <c:pt idx="968">
                  <c:v>500823</c:v>
                </c:pt>
                <c:pt idx="969">
                  <c:v>522780.1</c:v>
                </c:pt>
                <c:pt idx="970">
                  <c:v>564184.5</c:v>
                </c:pt>
                <c:pt idx="971">
                  <c:v>431011.2</c:v>
                </c:pt>
                <c:pt idx="972">
                  <c:v>470245</c:v>
                </c:pt>
                <c:pt idx="973">
                  <c:v>262868</c:v>
                </c:pt>
                <c:pt idx="974">
                  <c:v>307225.59999999998</c:v>
                </c:pt>
                <c:pt idx="975">
                  <c:v>290740.3</c:v>
                </c:pt>
                <c:pt idx="976">
                  <c:v>472769.3</c:v>
                </c:pt>
                <c:pt idx="977">
                  <c:v>381159.9</c:v>
                </c:pt>
                <c:pt idx="978">
                  <c:v>439314.6</c:v>
                </c:pt>
                <c:pt idx="979">
                  <c:v>483191.4</c:v>
                </c:pt>
                <c:pt idx="980">
                  <c:v>356194.7</c:v>
                </c:pt>
                <c:pt idx="981">
                  <c:v>372272.8</c:v>
                </c:pt>
                <c:pt idx="982">
                  <c:v>375122.2</c:v>
                </c:pt>
                <c:pt idx="983">
                  <c:v>407184.8</c:v>
                </c:pt>
                <c:pt idx="984">
                  <c:v>264934.2</c:v>
                </c:pt>
                <c:pt idx="985">
                  <c:v>354431.6</c:v>
                </c:pt>
                <c:pt idx="986">
                  <c:v>346372.8</c:v>
                </c:pt>
                <c:pt idx="987">
                  <c:v>351260.1</c:v>
                </c:pt>
                <c:pt idx="988">
                  <c:v>340911.6</c:v>
                </c:pt>
                <c:pt idx="989">
                  <c:v>356274.3</c:v>
                </c:pt>
                <c:pt idx="990">
                  <c:v>301228.90000000002</c:v>
                </c:pt>
                <c:pt idx="991">
                  <c:v>224580</c:v>
                </c:pt>
                <c:pt idx="992">
                  <c:v>220114</c:v>
                </c:pt>
                <c:pt idx="993">
                  <c:v>194824.8</c:v>
                </c:pt>
                <c:pt idx="994">
                  <c:v>222007.3</c:v>
                </c:pt>
                <c:pt idx="995">
                  <c:v>241344.6</c:v>
                </c:pt>
                <c:pt idx="996">
                  <c:v>212418.8</c:v>
                </c:pt>
                <c:pt idx="997">
                  <c:v>212081.6</c:v>
                </c:pt>
                <c:pt idx="998">
                  <c:v>200519.5</c:v>
                </c:pt>
                <c:pt idx="999">
                  <c:v>176886.5</c:v>
                </c:pt>
                <c:pt idx="1000">
                  <c:v>181042.9</c:v>
                </c:pt>
                <c:pt idx="1001">
                  <c:v>183316.9</c:v>
                </c:pt>
                <c:pt idx="1002">
                  <c:v>142840.79999999999</c:v>
                </c:pt>
                <c:pt idx="1003">
                  <c:v>173370.5</c:v>
                </c:pt>
                <c:pt idx="1004">
                  <c:v>116741</c:v>
                </c:pt>
                <c:pt idx="1005">
                  <c:v>148471.4</c:v>
                </c:pt>
                <c:pt idx="1006">
                  <c:v>159537.29999999999</c:v>
                </c:pt>
                <c:pt idx="1007">
                  <c:v>155190.20000000001</c:v>
                </c:pt>
                <c:pt idx="1008">
                  <c:v>149012.9</c:v>
                </c:pt>
                <c:pt idx="1009">
                  <c:v>122813.8</c:v>
                </c:pt>
                <c:pt idx="1010">
                  <c:v>77360.88</c:v>
                </c:pt>
                <c:pt idx="1011">
                  <c:v>79087.67</c:v>
                </c:pt>
                <c:pt idx="1012">
                  <c:v>82773.320000000007</c:v>
                </c:pt>
                <c:pt idx="1013">
                  <c:v>97311.97</c:v>
                </c:pt>
                <c:pt idx="1014">
                  <c:v>98553.13</c:v>
                </c:pt>
                <c:pt idx="1015">
                  <c:v>88986.46</c:v>
                </c:pt>
                <c:pt idx="1016">
                  <c:v>88982.3</c:v>
                </c:pt>
                <c:pt idx="1017">
                  <c:v>68955.3</c:v>
                </c:pt>
                <c:pt idx="1018">
                  <c:v>61251.48</c:v>
                </c:pt>
                <c:pt idx="1019">
                  <c:v>64132.47</c:v>
                </c:pt>
                <c:pt idx="1020">
                  <c:v>52846.59</c:v>
                </c:pt>
                <c:pt idx="1021">
                  <c:v>52794.76</c:v>
                </c:pt>
                <c:pt idx="1022">
                  <c:v>47882.19</c:v>
                </c:pt>
                <c:pt idx="1023">
                  <c:v>54081.75</c:v>
                </c:pt>
                <c:pt idx="1024">
                  <c:v>51747.83</c:v>
                </c:pt>
                <c:pt idx="1025">
                  <c:v>43712.17</c:v>
                </c:pt>
                <c:pt idx="1026">
                  <c:v>43840.75</c:v>
                </c:pt>
                <c:pt idx="1027">
                  <c:v>40548.089999999997</c:v>
                </c:pt>
                <c:pt idx="1028">
                  <c:v>36484.71</c:v>
                </c:pt>
                <c:pt idx="1029">
                  <c:v>34548.699999999997</c:v>
                </c:pt>
                <c:pt idx="1030">
                  <c:v>33422.46</c:v>
                </c:pt>
                <c:pt idx="1031">
                  <c:v>34456.25</c:v>
                </c:pt>
                <c:pt idx="1032">
                  <c:v>35169.78</c:v>
                </c:pt>
                <c:pt idx="1033">
                  <c:v>31728.42</c:v>
                </c:pt>
                <c:pt idx="1034">
                  <c:v>28815.43</c:v>
                </c:pt>
                <c:pt idx="1035">
                  <c:v>27078.9</c:v>
                </c:pt>
                <c:pt idx="1036">
                  <c:v>24793.3</c:v>
                </c:pt>
                <c:pt idx="1037">
                  <c:v>24139.279999999999</c:v>
                </c:pt>
                <c:pt idx="1038">
                  <c:v>22226.15</c:v>
                </c:pt>
                <c:pt idx="1039">
                  <c:v>22758.68</c:v>
                </c:pt>
                <c:pt idx="1040">
                  <c:v>21903.62</c:v>
                </c:pt>
                <c:pt idx="1041">
                  <c:v>19427.21</c:v>
                </c:pt>
                <c:pt idx="1042">
                  <c:v>18172.509999999998</c:v>
                </c:pt>
                <c:pt idx="1043">
                  <c:v>38251.379999999997</c:v>
                </c:pt>
                <c:pt idx="1044">
                  <c:v>21037.01</c:v>
                </c:pt>
                <c:pt idx="1045">
                  <c:v>20324.490000000002</c:v>
                </c:pt>
                <c:pt idx="1046">
                  <c:v>18282.38</c:v>
                </c:pt>
                <c:pt idx="1047">
                  <c:v>16147.51</c:v>
                </c:pt>
                <c:pt idx="1048">
                  <c:v>35688.57</c:v>
                </c:pt>
                <c:pt idx="1049">
                  <c:v>35041.370000000003</c:v>
                </c:pt>
                <c:pt idx="1050">
                  <c:v>23877.25</c:v>
                </c:pt>
                <c:pt idx="1051">
                  <c:v>18979.919999999998</c:v>
                </c:pt>
                <c:pt idx="1052">
                  <c:v>29154.37</c:v>
                </c:pt>
                <c:pt idx="1053">
                  <c:v>17240.189999999999</c:v>
                </c:pt>
                <c:pt idx="1054">
                  <c:v>17158.349999999999</c:v>
                </c:pt>
                <c:pt idx="1055">
                  <c:v>22615.63</c:v>
                </c:pt>
                <c:pt idx="1056">
                  <c:v>15384.68</c:v>
                </c:pt>
                <c:pt idx="1057">
                  <c:v>15581.58</c:v>
                </c:pt>
                <c:pt idx="1058">
                  <c:v>13348.48</c:v>
                </c:pt>
                <c:pt idx="1059">
                  <c:v>12962.24</c:v>
                </c:pt>
                <c:pt idx="1060">
                  <c:v>11616.65</c:v>
                </c:pt>
                <c:pt idx="1061">
                  <c:v>10414.040000000001</c:v>
                </c:pt>
                <c:pt idx="1062">
                  <c:v>10018.32</c:v>
                </c:pt>
                <c:pt idx="1063">
                  <c:v>9541.3349999999991</c:v>
                </c:pt>
                <c:pt idx="1064">
                  <c:v>9381.2170000000006</c:v>
                </c:pt>
                <c:pt idx="1065">
                  <c:v>12937.92</c:v>
                </c:pt>
                <c:pt idx="1066">
                  <c:v>10524.19</c:v>
                </c:pt>
                <c:pt idx="1067">
                  <c:v>10724.04</c:v>
                </c:pt>
                <c:pt idx="1068">
                  <c:v>9886.0889999999999</c:v>
                </c:pt>
                <c:pt idx="1069">
                  <c:v>9622.1290000000008</c:v>
                </c:pt>
                <c:pt idx="1070">
                  <c:v>9091.9490000000005</c:v>
                </c:pt>
                <c:pt idx="1071">
                  <c:v>8344.0159999999996</c:v>
                </c:pt>
                <c:pt idx="1072">
                  <c:v>8365.2810000000009</c:v>
                </c:pt>
                <c:pt idx="1073">
                  <c:v>7417.7079999999996</c:v>
                </c:pt>
                <c:pt idx="1074">
                  <c:v>7584.9790000000003</c:v>
                </c:pt>
                <c:pt idx="1075">
                  <c:v>7233.77</c:v>
                </c:pt>
                <c:pt idx="1076">
                  <c:v>7209.1289999999999</c:v>
                </c:pt>
                <c:pt idx="1077">
                  <c:v>6946.48</c:v>
                </c:pt>
                <c:pt idx="1078">
                  <c:v>6591.9830000000002</c:v>
                </c:pt>
                <c:pt idx="1079">
                  <c:v>6389.5050000000001</c:v>
                </c:pt>
                <c:pt idx="1080">
                  <c:v>6420.0129999999999</c:v>
                </c:pt>
                <c:pt idx="1081">
                  <c:v>6475.3670000000002</c:v>
                </c:pt>
                <c:pt idx="1082">
                  <c:v>6091.4530000000004</c:v>
                </c:pt>
                <c:pt idx="1083">
                  <c:v>6138.4759999999997</c:v>
                </c:pt>
                <c:pt idx="1084">
                  <c:v>5491.5519999999997</c:v>
                </c:pt>
                <c:pt idx="1085">
                  <c:v>5528.2209999999995</c:v>
                </c:pt>
                <c:pt idx="1086">
                  <c:v>10985.41</c:v>
                </c:pt>
                <c:pt idx="1087">
                  <c:v>13657.18</c:v>
                </c:pt>
                <c:pt idx="1088">
                  <c:v>8727.2990000000009</c:v>
                </c:pt>
                <c:pt idx="1089">
                  <c:v>8303.8130000000001</c:v>
                </c:pt>
                <c:pt idx="1090">
                  <c:v>8020.78</c:v>
                </c:pt>
                <c:pt idx="1091">
                  <c:v>7204.3990000000003</c:v>
                </c:pt>
                <c:pt idx="1092">
                  <c:v>8592.4169999999995</c:v>
                </c:pt>
                <c:pt idx="1093">
                  <c:v>14883.68</c:v>
                </c:pt>
                <c:pt idx="1094">
                  <c:v>9612.4390000000003</c:v>
                </c:pt>
                <c:pt idx="1095">
                  <c:v>11359.03</c:v>
                </c:pt>
                <c:pt idx="1096">
                  <c:v>9513.4339999999993</c:v>
                </c:pt>
                <c:pt idx="1097">
                  <c:v>8598.5059999999994</c:v>
                </c:pt>
                <c:pt idx="1098">
                  <c:v>8457.0139999999992</c:v>
                </c:pt>
                <c:pt idx="1099">
                  <c:v>7731.5969999999998</c:v>
                </c:pt>
                <c:pt idx="1100">
                  <c:v>6949.643</c:v>
                </c:pt>
                <c:pt idx="1101">
                  <c:v>6281.2250000000004</c:v>
                </c:pt>
                <c:pt idx="1102">
                  <c:v>5654.9920000000002</c:v>
                </c:pt>
                <c:pt idx="1103">
                  <c:v>5288.4250000000002</c:v>
                </c:pt>
                <c:pt idx="1104">
                  <c:v>4941.1180000000004</c:v>
                </c:pt>
                <c:pt idx="1105">
                  <c:v>4903.0659999999998</c:v>
                </c:pt>
                <c:pt idx="1106">
                  <c:v>4776.0060000000003</c:v>
                </c:pt>
                <c:pt idx="1107">
                  <c:v>4605.9129999999996</c:v>
                </c:pt>
                <c:pt idx="1108">
                  <c:v>4387.0259999999998</c:v>
                </c:pt>
                <c:pt idx="1109">
                  <c:v>4240.1840000000002</c:v>
                </c:pt>
                <c:pt idx="1110">
                  <c:v>4148.6769999999997</c:v>
                </c:pt>
                <c:pt idx="1111">
                  <c:v>4080.1729999999998</c:v>
                </c:pt>
                <c:pt idx="1112">
                  <c:v>4030.6759999999999</c:v>
                </c:pt>
                <c:pt idx="1113">
                  <c:v>4009.0309999999999</c:v>
                </c:pt>
                <c:pt idx="1114">
                  <c:v>3971.462</c:v>
                </c:pt>
                <c:pt idx="1115">
                  <c:v>3950.4749999999999</c:v>
                </c:pt>
                <c:pt idx="1116">
                  <c:v>3862.826</c:v>
                </c:pt>
                <c:pt idx="1117">
                  <c:v>5864.9030000000002</c:v>
                </c:pt>
                <c:pt idx="1118">
                  <c:v>6195.0140000000001</c:v>
                </c:pt>
                <c:pt idx="1119">
                  <c:v>5148.2849999999999</c:v>
                </c:pt>
                <c:pt idx="1120">
                  <c:v>5068.7309999999998</c:v>
                </c:pt>
                <c:pt idx="1121">
                  <c:v>4813.4719999999998</c:v>
                </c:pt>
                <c:pt idx="1122">
                  <c:v>4657.6859999999997</c:v>
                </c:pt>
                <c:pt idx="1123">
                  <c:v>6880.2950000000001</c:v>
                </c:pt>
                <c:pt idx="1124">
                  <c:v>12103.28</c:v>
                </c:pt>
                <c:pt idx="1125">
                  <c:v>12127.65</c:v>
                </c:pt>
                <c:pt idx="1126">
                  <c:v>15059.58</c:v>
                </c:pt>
                <c:pt idx="1127">
                  <c:v>19086.830000000002</c:v>
                </c:pt>
                <c:pt idx="1128">
                  <c:v>21762.63</c:v>
                </c:pt>
                <c:pt idx="1129">
                  <c:v>28128.84</c:v>
                </c:pt>
                <c:pt idx="1130">
                  <c:v>27341.7</c:v>
                </c:pt>
                <c:pt idx="1131">
                  <c:v>39080.53</c:v>
                </c:pt>
                <c:pt idx="1132">
                  <c:v>52242.89</c:v>
                </c:pt>
                <c:pt idx="1133">
                  <c:v>32494.51</c:v>
                </c:pt>
                <c:pt idx="1134">
                  <c:v>34144.75</c:v>
                </c:pt>
                <c:pt idx="1135">
                  <c:v>87860</c:v>
                </c:pt>
                <c:pt idx="1136">
                  <c:v>77468.149999999994</c:v>
                </c:pt>
                <c:pt idx="1137">
                  <c:v>51093.8</c:v>
                </c:pt>
                <c:pt idx="1138">
                  <c:v>41401.980000000003</c:v>
                </c:pt>
                <c:pt idx="1139">
                  <c:v>35450.089999999997</c:v>
                </c:pt>
                <c:pt idx="1140">
                  <c:v>31044.639999999999</c:v>
                </c:pt>
                <c:pt idx="1141">
                  <c:v>55327.48</c:v>
                </c:pt>
                <c:pt idx="1142">
                  <c:v>51596.58</c:v>
                </c:pt>
                <c:pt idx="1143">
                  <c:v>37564.300000000003</c:v>
                </c:pt>
                <c:pt idx="1144">
                  <c:v>32771.21</c:v>
                </c:pt>
                <c:pt idx="1145">
                  <c:v>29715.77</c:v>
                </c:pt>
                <c:pt idx="1146">
                  <c:v>26576.69</c:v>
                </c:pt>
                <c:pt idx="1147">
                  <c:v>24309.1</c:v>
                </c:pt>
                <c:pt idx="1148">
                  <c:v>22519.4</c:v>
                </c:pt>
                <c:pt idx="1149">
                  <c:v>21075.26</c:v>
                </c:pt>
                <c:pt idx="1150">
                  <c:v>19898.39</c:v>
                </c:pt>
                <c:pt idx="1151">
                  <c:v>18928.169999999998</c:v>
                </c:pt>
                <c:pt idx="1152">
                  <c:v>18116.3</c:v>
                </c:pt>
                <c:pt idx="1153">
                  <c:v>17443.79</c:v>
                </c:pt>
                <c:pt idx="1154">
                  <c:v>16876.650000000001</c:v>
                </c:pt>
                <c:pt idx="1155">
                  <c:v>16397.77</c:v>
                </c:pt>
                <c:pt idx="1156">
                  <c:v>15951.59</c:v>
                </c:pt>
                <c:pt idx="1157">
                  <c:v>15604.18</c:v>
                </c:pt>
                <c:pt idx="1158">
                  <c:v>15301.43</c:v>
                </c:pt>
                <c:pt idx="1159">
                  <c:v>15008.3</c:v>
                </c:pt>
                <c:pt idx="1160">
                  <c:v>14761.73</c:v>
                </c:pt>
                <c:pt idx="1161">
                  <c:v>14500.93</c:v>
                </c:pt>
                <c:pt idx="1162">
                  <c:v>14274.67</c:v>
                </c:pt>
                <c:pt idx="1163">
                  <c:v>14091.01</c:v>
                </c:pt>
                <c:pt idx="1164">
                  <c:v>13931.02</c:v>
                </c:pt>
                <c:pt idx="1165">
                  <c:v>13793.01</c:v>
                </c:pt>
                <c:pt idx="1166">
                  <c:v>13671.28</c:v>
                </c:pt>
                <c:pt idx="1167">
                  <c:v>13561.5</c:v>
                </c:pt>
                <c:pt idx="1168">
                  <c:v>13462.04</c:v>
                </c:pt>
                <c:pt idx="1169">
                  <c:v>13372.25</c:v>
                </c:pt>
                <c:pt idx="1170">
                  <c:v>13290.95</c:v>
                </c:pt>
                <c:pt idx="1171">
                  <c:v>13931.96</c:v>
                </c:pt>
                <c:pt idx="1172">
                  <c:v>16312.4</c:v>
                </c:pt>
                <c:pt idx="1173">
                  <c:v>14405.99</c:v>
                </c:pt>
                <c:pt idx="1174">
                  <c:v>14155.61</c:v>
                </c:pt>
                <c:pt idx="1175">
                  <c:v>13923.31</c:v>
                </c:pt>
                <c:pt idx="1176">
                  <c:v>13693.07</c:v>
                </c:pt>
                <c:pt idx="1177">
                  <c:v>13528.61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3B-420E-9641-BD04D484D0E1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Q (continuous)</c:v>
                </c:pt>
              </c:strCache>
            </c:strRef>
          </c:tx>
          <c:spPr>
            <a:ln>
              <a:solidFill>
                <a:srgbClr val="C00000"/>
              </a:solidFill>
              <a:prstDash val="sysDot"/>
            </a:ln>
          </c:spPr>
          <c:marker>
            <c:symbol val="none"/>
          </c:marker>
          <c:xVal>
            <c:numRef>
              <c:f>Sheet1!$C$2:$C$1179</c:f>
              <c:numCache>
                <c:formatCode>m/d/yyyy</c:formatCode>
                <c:ptCount val="1178"/>
                <c:pt idx="0">
                  <c:v>29495</c:v>
                </c:pt>
                <c:pt idx="1">
                  <c:v>29496</c:v>
                </c:pt>
                <c:pt idx="2">
                  <c:v>29497</c:v>
                </c:pt>
                <c:pt idx="3">
                  <c:v>29498</c:v>
                </c:pt>
                <c:pt idx="4">
                  <c:v>29499</c:v>
                </c:pt>
                <c:pt idx="5">
                  <c:v>29500</c:v>
                </c:pt>
                <c:pt idx="6">
                  <c:v>29501</c:v>
                </c:pt>
                <c:pt idx="7">
                  <c:v>29502</c:v>
                </c:pt>
                <c:pt idx="8">
                  <c:v>29503</c:v>
                </c:pt>
                <c:pt idx="9">
                  <c:v>29504</c:v>
                </c:pt>
                <c:pt idx="10">
                  <c:v>29505</c:v>
                </c:pt>
                <c:pt idx="11">
                  <c:v>29506</c:v>
                </c:pt>
                <c:pt idx="12">
                  <c:v>29507</c:v>
                </c:pt>
                <c:pt idx="13">
                  <c:v>29508</c:v>
                </c:pt>
                <c:pt idx="14">
                  <c:v>29509</c:v>
                </c:pt>
                <c:pt idx="15">
                  <c:v>29510</c:v>
                </c:pt>
                <c:pt idx="16">
                  <c:v>29511</c:v>
                </c:pt>
                <c:pt idx="17">
                  <c:v>29512</c:v>
                </c:pt>
                <c:pt idx="18">
                  <c:v>29513</c:v>
                </c:pt>
                <c:pt idx="19">
                  <c:v>29514</c:v>
                </c:pt>
                <c:pt idx="20">
                  <c:v>29515</c:v>
                </c:pt>
                <c:pt idx="21">
                  <c:v>29516</c:v>
                </c:pt>
                <c:pt idx="22">
                  <c:v>29517</c:v>
                </c:pt>
                <c:pt idx="23">
                  <c:v>29518</c:v>
                </c:pt>
                <c:pt idx="24">
                  <c:v>29519</c:v>
                </c:pt>
                <c:pt idx="25">
                  <c:v>29520</c:v>
                </c:pt>
                <c:pt idx="26">
                  <c:v>29521</c:v>
                </c:pt>
                <c:pt idx="27">
                  <c:v>29522</c:v>
                </c:pt>
                <c:pt idx="28">
                  <c:v>29523</c:v>
                </c:pt>
                <c:pt idx="29">
                  <c:v>29524</c:v>
                </c:pt>
                <c:pt idx="30">
                  <c:v>29525</c:v>
                </c:pt>
                <c:pt idx="31">
                  <c:v>29526</c:v>
                </c:pt>
                <c:pt idx="32">
                  <c:v>29527</c:v>
                </c:pt>
                <c:pt idx="33">
                  <c:v>29528</c:v>
                </c:pt>
                <c:pt idx="34">
                  <c:v>29529</c:v>
                </c:pt>
                <c:pt idx="35">
                  <c:v>29530</c:v>
                </c:pt>
                <c:pt idx="36">
                  <c:v>29531</c:v>
                </c:pt>
                <c:pt idx="37">
                  <c:v>29532</c:v>
                </c:pt>
                <c:pt idx="38">
                  <c:v>29533</c:v>
                </c:pt>
                <c:pt idx="39">
                  <c:v>29534</c:v>
                </c:pt>
                <c:pt idx="40">
                  <c:v>29535</c:v>
                </c:pt>
                <c:pt idx="41">
                  <c:v>29536</c:v>
                </c:pt>
                <c:pt idx="42">
                  <c:v>29537</c:v>
                </c:pt>
                <c:pt idx="43">
                  <c:v>29538</c:v>
                </c:pt>
                <c:pt idx="44">
                  <c:v>29539</c:v>
                </c:pt>
                <c:pt idx="45">
                  <c:v>29540</c:v>
                </c:pt>
                <c:pt idx="46">
                  <c:v>29541</c:v>
                </c:pt>
                <c:pt idx="47">
                  <c:v>29542</c:v>
                </c:pt>
                <c:pt idx="48">
                  <c:v>29543</c:v>
                </c:pt>
                <c:pt idx="49">
                  <c:v>29544</c:v>
                </c:pt>
                <c:pt idx="50">
                  <c:v>29545</c:v>
                </c:pt>
                <c:pt idx="51">
                  <c:v>29546</c:v>
                </c:pt>
                <c:pt idx="52">
                  <c:v>29547</c:v>
                </c:pt>
                <c:pt idx="53">
                  <c:v>29548</c:v>
                </c:pt>
                <c:pt idx="54">
                  <c:v>29549</c:v>
                </c:pt>
                <c:pt idx="55">
                  <c:v>29550</c:v>
                </c:pt>
                <c:pt idx="56">
                  <c:v>29551</c:v>
                </c:pt>
                <c:pt idx="57">
                  <c:v>29552</c:v>
                </c:pt>
                <c:pt idx="58">
                  <c:v>29553</c:v>
                </c:pt>
                <c:pt idx="59">
                  <c:v>29554</c:v>
                </c:pt>
                <c:pt idx="60">
                  <c:v>29555</c:v>
                </c:pt>
                <c:pt idx="61">
                  <c:v>29556</c:v>
                </c:pt>
                <c:pt idx="62">
                  <c:v>29557</c:v>
                </c:pt>
                <c:pt idx="63">
                  <c:v>29558</c:v>
                </c:pt>
                <c:pt idx="64">
                  <c:v>29559</c:v>
                </c:pt>
                <c:pt idx="65">
                  <c:v>29560</c:v>
                </c:pt>
                <c:pt idx="66">
                  <c:v>29561</c:v>
                </c:pt>
                <c:pt idx="67">
                  <c:v>29562</c:v>
                </c:pt>
                <c:pt idx="68">
                  <c:v>29563</c:v>
                </c:pt>
                <c:pt idx="69">
                  <c:v>29564</c:v>
                </c:pt>
                <c:pt idx="70">
                  <c:v>29565</c:v>
                </c:pt>
                <c:pt idx="71">
                  <c:v>29566</c:v>
                </c:pt>
                <c:pt idx="72">
                  <c:v>29567</c:v>
                </c:pt>
                <c:pt idx="73">
                  <c:v>29568</c:v>
                </c:pt>
                <c:pt idx="74">
                  <c:v>29569</c:v>
                </c:pt>
                <c:pt idx="75">
                  <c:v>29570</c:v>
                </c:pt>
                <c:pt idx="76">
                  <c:v>29571</c:v>
                </c:pt>
                <c:pt idx="77">
                  <c:v>29572</c:v>
                </c:pt>
                <c:pt idx="78">
                  <c:v>29573</c:v>
                </c:pt>
                <c:pt idx="79">
                  <c:v>29574</c:v>
                </c:pt>
                <c:pt idx="80">
                  <c:v>29575</c:v>
                </c:pt>
                <c:pt idx="81">
                  <c:v>29576</c:v>
                </c:pt>
                <c:pt idx="82">
                  <c:v>29577</c:v>
                </c:pt>
                <c:pt idx="83">
                  <c:v>29578</c:v>
                </c:pt>
                <c:pt idx="84">
                  <c:v>29579</c:v>
                </c:pt>
                <c:pt idx="85">
                  <c:v>29580</c:v>
                </c:pt>
                <c:pt idx="86">
                  <c:v>29581</c:v>
                </c:pt>
                <c:pt idx="87">
                  <c:v>29582</c:v>
                </c:pt>
                <c:pt idx="88">
                  <c:v>29583</c:v>
                </c:pt>
                <c:pt idx="89">
                  <c:v>29584</c:v>
                </c:pt>
                <c:pt idx="90">
                  <c:v>29585</c:v>
                </c:pt>
                <c:pt idx="91">
                  <c:v>29586</c:v>
                </c:pt>
                <c:pt idx="92">
                  <c:v>29587</c:v>
                </c:pt>
                <c:pt idx="93">
                  <c:v>29588</c:v>
                </c:pt>
                <c:pt idx="94">
                  <c:v>29589</c:v>
                </c:pt>
                <c:pt idx="95">
                  <c:v>29590</c:v>
                </c:pt>
                <c:pt idx="96">
                  <c:v>29591</c:v>
                </c:pt>
                <c:pt idx="97">
                  <c:v>29592</c:v>
                </c:pt>
                <c:pt idx="98">
                  <c:v>29593</c:v>
                </c:pt>
                <c:pt idx="99">
                  <c:v>29594</c:v>
                </c:pt>
                <c:pt idx="100">
                  <c:v>29595</c:v>
                </c:pt>
                <c:pt idx="101">
                  <c:v>29596</c:v>
                </c:pt>
                <c:pt idx="102">
                  <c:v>29597</c:v>
                </c:pt>
                <c:pt idx="103">
                  <c:v>29598</c:v>
                </c:pt>
                <c:pt idx="104">
                  <c:v>29599</c:v>
                </c:pt>
                <c:pt idx="105">
                  <c:v>29600</c:v>
                </c:pt>
                <c:pt idx="106">
                  <c:v>29601</c:v>
                </c:pt>
                <c:pt idx="107">
                  <c:v>29602</c:v>
                </c:pt>
                <c:pt idx="108">
                  <c:v>29603</c:v>
                </c:pt>
                <c:pt idx="109">
                  <c:v>29604</c:v>
                </c:pt>
                <c:pt idx="110">
                  <c:v>29605</c:v>
                </c:pt>
                <c:pt idx="111">
                  <c:v>29606</c:v>
                </c:pt>
                <c:pt idx="112">
                  <c:v>29607</c:v>
                </c:pt>
                <c:pt idx="113">
                  <c:v>29608</c:v>
                </c:pt>
                <c:pt idx="114">
                  <c:v>29609</c:v>
                </c:pt>
                <c:pt idx="115">
                  <c:v>29610</c:v>
                </c:pt>
                <c:pt idx="116">
                  <c:v>29611</c:v>
                </c:pt>
                <c:pt idx="117">
                  <c:v>29612</c:v>
                </c:pt>
                <c:pt idx="118">
                  <c:v>29613</c:v>
                </c:pt>
                <c:pt idx="119">
                  <c:v>29614</c:v>
                </c:pt>
                <c:pt idx="120">
                  <c:v>29615</c:v>
                </c:pt>
                <c:pt idx="121">
                  <c:v>29616</c:v>
                </c:pt>
                <c:pt idx="122">
                  <c:v>29617</c:v>
                </c:pt>
                <c:pt idx="123">
                  <c:v>29618</c:v>
                </c:pt>
                <c:pt idx="124">
                  <c:v>29619</c:v>
                </c:pt>
                <c:pt idx="125">
                  <c:v>29620</c:v>
                </c:pt>
                <c:pt idx="126">
                  <c:v>29621</c:v>
                </c:pt>
                <c:pt idx="127">
                  <c:v>29622</c:v>
                </c:pt>
                <c:pt idx="128">
                  <c:v>29623</c:v>
                </c:pt>
                <c:pt idx="129">
                  <c:v>29624</c:v>
                </c:pt>
                <c:pt idx="130">
                  <c:v>29625</c:v>
                </c:pt>
                <c:pt idx="131">
                  <c:v>29626</c:v>
                </c:pt>
                <c:pt idx="132">
                  <c:v>29627</c:v>
                </c:pt>
                <c:pt idx="133">
                  <c:v>29628</c:v>
                </c:pt>
                <c:pt idx="134">
                  <c:v>29629</c:v>
                </c:pt>
                <c:pt idx="135">
                  <c:v>29630</c:v>
                </c:pt>
                <c:pt idx="136">
                  <c:v>29631</c:v>
                </c:pt>
                <c:pt idx="137">
                  <c:v>29632</c:v>
                </c:pt>
                <c:pt idx="138">
                  <c:v>29633</c:v>
                </c:pt>
                <c:pt idx="139">
                  <c:v>29634</c:v>
                </c:pt>
                <c:pt idx="140">
                  <c:v>29635</c:v>
                </c:pt>
                <c:pt idx="141">
                  <c:v>29636</c:v>
                </c:pt>
                <c:pt idx="142">
                  <c:v>29637</c:v>
                </c:pt>
                <c:pt idx="143">
                  <c:v>29638</c:v>
                </c:pt>
                <c:pt idx="144">
                  <c:v>29639</c:v>
                </c:pt>
                <c:pt idx="145">
                  <c:v>29640</c:v>
                </c:pt>
                <c:pt idx="146">
                  <c:v>29641</c:v>
                </c:pt>
                <c:pt idx="147">
                  <c:v>29642</c:v>
                </c:pt>
                <c:pt idx="148">
                  <c:v>29643</c:v>
                </c:pt>
                <c:pt idx="149">
                  <c:v>29644</c:v>
                </c:pt>
                <c:pt idx="150">
                  <c:v>29645</c:v>
                </c:pt>
                <c:pt idx="151">
                  <c:v>29646</c:v>
                </c:pt>
                <c:pt idx="152">
                  <c:v>29647</c:v>
                </c:pt>
                <c:pt idx="153">
                  <c:v>29648</c:v>
                </c:pt>
                <c:pt idx="154">
                  <c:v>29649</c:v>
                </c:pt>
                <c:pt idx="155">
                  <c:v>29650</c:v>
                </c:pt>
                <c:pt idx="156">
                  <c:v>29651</c:v>
                </c:pt>
                <c:pt idx="157">
                  <c:v>29652</c:v>
                </c:pt>
                <c:pt idx="158">
                  <c:v>29653</c:v>
                </c:pt>
                <c:pt idx="159">
                  <c:v>29654</c:v>
                </c:pt>
                <c:pt idx="160">
                  <c:v>29655</c:v>
                </c:pt>
                <c:pt idx="161">
                  <c:v>29656</c:v>
                </c:pt>
                <c:pt idx="162">
                  <c:v>29657</c:v>
                </c:pt>
                <c:pt idx="163">
                  <c:v>29658</c:v>
                </c:pt>
                <c:pt idx="164">
                  <c:v>29659</c:v>
                </c:pt>
                <c:pt idx="165">
                  <c:v>29660</c:v>
                </c:pt>
                <c:pt idx="166">
                  <c:v>29661</c:v>
                </c:pt>
                <c:pt idx="167">
                  <c:v>29662</c:v>
                </c:pt>
                <c:pt idx="168">
                  <c:v>29663</c:v>
                </c:pt>
                <c:pt idx="169">
                  <c:v>29664</c:v>
                </c:pt>
                <c:pt idx="170">
                  <c:v>29665</c:v>
                </c:pt>
                <c:pt idx="171">
                  <c:v>29666</c:v>
                </c:pt>
                <c:pt idx="172">
                  <c:v>29667</c:v>
                </c:pt>
                <c:pt idx="173">
                  <c:v>29668</c:v>
                </c:pt>
                <c:pt idx="174">
                  <c:v>29669</c:v>
                </c:pt>
                <c:pt idx="175">
                  <c:v>29670</c:v>
                </c:pt>
                <c:pt idx="176">
                  <c:v>29671</c:v>
                </c:pt>
                <c:pt idx="177">
                  <c:v>29672</c:v>
                </c:pt>
                <c:pt idx="178">
                  <c:v>29673</c:v>
                </c:pt>
                <c:pt idx="179">
                  <c:v>29674</c:v>
                </c:pt>
                <c:pt idx="180">
                  <c:v>29675</c:v>
                </c:pt>
                <c:pt idx="181">
                  <c:v>29676</c:v>
                </c:pt>
                <c:pt idx="182">
                  <c:v>29677</c:v>
                </c:pt>
                <c:pt idx="183">
                  <c:v>29678</c:v>
                </c:pt>
                <c:pt idx="184">
                  <c:v>29679</c:v>
                </c:pt>
                <c:pt idx="185">
                  <c:v>29680</c:v>
                </c:pt>
                <c:pt idx="186">
                  <c:v>29681</c:v>
                </c:pt>
                <c:pt idx="187">
                  <c:v>29682</c:v>
                </c:pt>
                <c:pt idx="188">
                  <c:v>29683</c:v>
                </c:pt>
                <c:pt idx="189">
                  <c:v>29684</c:v>
                </c:pt>
                <c:pt idx="190">
                  <c:v>29685</c:v>
                </c:pt>
                <c:pt idx="191">
                  <c:v>29686</c:v>
                </c:pt>
                <c:pt idx="192">
                  <c:v>29687</c:v>
                </c:pt>
                <c:pt idx="193">
                  <c:v>29688</c:v>
                </c:pt>
                <c:pt idx="194">
                  <c:v>29689</c:v>
                </c:pt>
                <c:pt idx="195">
                  <c:v>29690</c:v>
                </c:pt>
                <c:pt idx="196">
                  <c:v>29691</c:v>
                </c:pt>
                <c:pt idx="197">
                  <c:v>29692</c:v>
                </c:pt>
                <c:pt idx="198">
                  <c:v>29693</c:v>
                </c:pt>
                <c:pt idx="199">
                  <c:v>29694</c:v>
                </c:pt>
                <c:pt idx="200">
                  <c:v>29695</c:v>
                </c:pt>
                <c:pt idx="201">
                  <c:v>29696</c:v>
                </c:pt>
                <c:pt idx="202">
                  <c:v>29697</c:v>
                </c:pt>
                <c:pt idx="203">
                  <c:v>29698</c:v>
                </c:pt>
                <c:pt idx="204">
                  <c:v>29699</c:v>
                </c:pt>
                <c:pt idx="205">
                  <c:v>29700</c:v>
                </c:pt>
                <c:pt idx="206">
                  <c:v>29701</c:v>
                </c:pt>
                <c:pt idx="207">
                  <c:v>29702</c:v>
                </c:pt>
                <c:pt idx="208">
                  <c:v>29703</c:v>
                </c:pt>
                <c:pt idx="209">
                  <c:v>29704</c:v>
                </c:pt>
                <c:pt idx="210">
                  <c:v>29705</c:v>
                </c:pt>
                <c:pt idx="211">
                  <c:v>29706</c:v>
                </c:pt>
                <c:pt idx="212">
                  <c:v>29707</c:v>
                </c:pt>
                <c:pt idx="213">
                  <c:v>29708</c:v>
                </c:pt>
                <c:pt idx="214">
                  <c:v>29709</c:v>
                </c:pt>
                <c:pt idx="215">
                  <c:v>29710</c:v>
                </c:pt>
                <c:pt idx="216">
                  <c:v>29711</c:v>
                </c:pt>
                <c:pt idx="217">
                  <c:v>29712</c:v>
                </c:pt>
                <c:pt idx="218">
                  <c:v>29713</c:v>
                </c:pt>
                <c:pt idx="219">
                  <c:v>29714</c:v>
                </c:pt>
                <c:pt idx="220">
                  <c:v>29715</c:v>
                </c:pt>
                <c:pt idx="221">
                  <c:v>29716</c:v>
                </c:pt>
                <c:pt idx="222">
                  <c:v>29717</c:v>
                </c:pt>
                <c:pt idx="223">
                  <c:v>29718</c:v>
                </c:pt>
                <c:pt idx="224">
                  <c:v>29719</c:v>
                </c:pt>
                <c:pt idx="225">
                  <c:v>29720</c:v>
                </c:pt>
                <c:pt idx="226">
                  <c:v>29721</c:v>
                </c:pt>
                <c:pt idx="227">
                  <c:v>29722</c:v>
                </c:pt>
                <c:pt idx="228">
                  <c:v>29723</c:v>
                </c:pt>
                <c:pt idx="229">
                  <c:v>29724</c:v>
                </c:pt>
                <c:pt idx="230">
                  <c:v>29725</c:v>
                </c:pt>
                <c:pt idx="231">
                  <c:v>29726</c:v>
                </c:pt>
                <c:pt idx="232">
                  <c:v>29727</c:v>
                </c:pt>
                <c:pt idx="233">
                  <c:v>29728</c:v>
                </c:pt>
                <c:pt idx="234">
                  <c:v>29729</c:v>
                </c:pt>
                <c:pt idx="235">
                  <c:v>29730</c:v>
                </c:pt>
                <c:pt idx="236">
                  <c:v>29731</c:v>
                </c:pt>
                <c:pt idx="237">
                  <c:v>29732</c:v>
                </c:pt>
                <c:pt idx="238">
                  <c:v>29733</c:v>
                </c:pt>
                <c:pt idx="239">
                  <c:v>29734</c:v>
                </c:pt>
                <c:pt idx="240">
                  <c:v>29735</c:v>
                </c:pt>
                <c:pt idx="241">
                  <c:v>29736</c:v>
                </c:pt>
                <c:pt idx="242">
                  <c:v>29737</c:v>
                </c:pt>
                <c:pt idx="243">
                  <c:v>29738</c:v>
                </c:pt>
                <c:pt idx="244">
                  <c:v>29739</c:v>
                </c:pt>
                <c:pt idx="245">
                  <c:v>29740</c:v>
                </c:pt>
                <c:pt idx="246">
                  <c:v>29741</c:v>
                </c:pt>
                <c:pt idx="247">
                  <c:v>29742</c:v>
                </c:pt>
                <c:pt idx="248">
                  <c:v>29743</c:v>
                </c:pt>
                <c:pt idx="249">
                  <c:v>29744</c:v>
                </c:pt>
                <c:pt idx="250">
                  <c:v>29745</c:v>
                </c:pt>
                <c:pt idx="251">
                  <c:v>29746</c:v>
                </c:pt>
                <c:pt idx="252">
                  <c:v>29747</c:v>
                </c:pt>
                <c:pt idx="253">
                  <c:v>29748</c:v>
                </c:pt>
                <c:pt idx="254">
                  <c:v>29749</c:v>
                </c:pt>
                <c:pt idx="255">
                  <c:v>29750</c:v>
                </c:pt>
                <c:pt idx="256">
                  <c:v>29751</c:v>
                </c:pt>
                <c:pt idx="257">
                  <c:v>29752</c:v>
                </c:pt>
                <c:pt idx="258">
                  <c:v>29753</c:v>
                </c:pt>
                <c:pt idx="259">
                  <c:v>29754</c:v>
                </c:pt>
                <c:pt idx="260">
                  <c:v>29755</c:v>
                </c:pt>
                <c:pt idx="261">
                  <c:v>29756</c:v>
                </c:pt>
                <c:pt idx="262">
                  <c:v>29757</c:v>
                </c:pt>
                <c:pt idx="263">
                  <c:v>29758</c:v>
                </c:pt>
                <c:pt idx="264">
                  <c:v>29759</c:v>
                </c:pt>
                <c:pt idx="265">
                  <c:v>29760</c:v>
                </c:pt>
                <c:pt idx="266">
                  <c:v>29761</c:v>
                </c:pt>
                <c:pt idx="267">
                  <c:v>29762</c:v>
                </c:pt>
                <c:pt idx="268">
                  <c:v>29763</c:v>
                </c:pt>
                <c:pt idx="269">
                  <c:v>29764</c:v>
                </c:pt>
                <c:pt idx="270">
                  <c:v>29765</c:v>
                </c:pt>
                <c:pt idx="271">
                  <c:v>29766</c:v>
                </c:pt>
                <c:pt idx="272">
                  <c:v>29767</c:v>
                </c:pt>
                <c:pt idx="273">
                  <c:v>29768</c:v>
                </c:pt>
                <c:pt idx="274">
                  <c:v>29769</c:v>
                </c:pt>
                <c:pt idx="275">
                  <c:v>29770</c:v>
                </c:pt>
                <c:pt idx="276">
                  <c:v>29771</c:v>
                </c:pt>
                <c:pt idx="277">
                  <c:v>29772</c:v>
                </c:pt>
                <c:pt idx="278">
                  <c:v>29773</c:v>
                </c:pt>
                <c:pt idx="279">
                  <c:v>29774</c:v>
                </c:pt>
                <c:pt idx="280">
                  <c:v>29775</c:v>
                </c:pt>
                <c:pt idx="281">
                  <c:v>29776</c:v>
                </c:pt>
                <c:pt idx="282">
                  <c:v>29777</c:v>
                </c:pt>
                <c:pt idx="283">
                  <c:v>29778</c:v>
                </c:pt>
                <c:pt idx="284">
                  <c:v>29779</c:v>
                </c:pt>
                <c:pt idx="285">
                  <c:v>29780</c:v>
                </c:pt>
                <c:pt idx="286">
                  <c:v>29781</c:v>
                </c:pt>
                <c:pt idx="287">
                  <c:v>29782</c:v>
                </c:pt>
                <c:pt idx="288">
                  <c:v>29783</c:v>
                </c:pt>
                <c:pt idx="289">
                  <c:v>29784</c:v>
                </c:pt>
                <c:pt idx="290">
                  <c:v>29785</c:v>
                </c:pt>
                <c:pt idx="291">
                  <c:v>29786</c:v>
                </c:pt>
                <c:pt idx="292">
                  <c:v>29787</c:v>
                </c:pt>
                <c:pt idx="293">
                  <c:v>29788</c:v>
                </c:pt>
                <c:pt idx="294">
                  <c:v>29789</c:v>
                </c:pt>
                <c:pt idx="295">
                  <c:v>29790</c:v>
                </c:pt>
                <c:pt idx="296">
                  <c:v>29791</c:v>
                </c:pt>
                <c:pt idx="297">
                  <c:v>29792</c:v>
                </c:pt>
                <c:pt idx="298">
                  <c:v>29793</c:v>
                </c:pt>
                <c:pt idx="299">
                  <c:v>29794</c:v>
                </c:pt>
                <c:pt idx="300">
                  <c:v>29795</c:v>
                </c:pt>
                <c:pt idx="301">
                  <c:v>29796</c:v>
                </c:pt>
                <c:pt idx="302">
                  <c:v>29797</c:v>
                </c:pt>
                <c:pt idx="303">
                  <c:v>29798</c:v>
                </c:pt>
                <c:pt idx="304">
                  <c:v>29799</c:v>
                </c:pt>
                <c:pt idx="305">
                  <c:v>29800</c:v>
                </c:pt>
                <c:pt idx="306">
                  <c:v>29801</c:v>
                </c:pt>
                <c:pt idx="307">
                  <c:v>29802</c:v>
                </c:pt>
                <c:pt idx="308">
                  <c:v>29803</c:v>
                </c:pt>
                <c:pt idx="309">
                  <c:v>29804</c:v>
                </c:pt>
                <c:pt idx="310">
                  <c:v>29805</c:v>
                </c:pt>
                <c:pt idx="311">
                  <c:v>29806</c:v>
                </c:pt>
                <c:pt idx="312">
                  <c:v>29807</c:v>
                </c:pt>
                <c:pt idx="313">
                  <c:v>29808</c:v>
                </c:pt>
                <c:pt idx="314">
                  <c:v>29809</c:v>
                </c:pt>
                <c:pt idx="315">
                  <c:v>29810</c:v>
                </c:pt>
                <c:pt idx="316">
                  <c:v>29811</c:v>
                </c:pt>
                <c:pt idx="317">
                  <c:v>29812</c:v>
                </c:pt>
                <c:pt idx="318">
                  <c:v>29813</c:v>
                </c:pt>
                <c:pt idx="319">
                  <c:v>29814</c:v>
                </c:pt>
                <c:pt idx="320">
                  <c:v>29815</c:v>
                </c:pt>
                <c:pt idx="321">
                  <c:v>29816</c:v>
                </c:pt>
                <c:pt idx="322">
                  <c:v>29817</c:v>
                </c:pt>
                <c:pt idx="323">
                  <c:v>29818</c:v>
                </c:pt>
                <c:pt idx="324">
                  <c:v>29819</c:v>
                </c:pt>
                <c:pt idx="325">
                  <c:v>29820</c:v>
                </c:pt>
                <c:pt idx="326">
                  <c:v>29821</c:v>
                </c:pt>
                <c:pt idx="327">
                  <c:v>29822</c:v>
                </c:pt>
                <c:pt idx="328">
                  <c:v>29823</c:v>
                </c:pt>
                <c:pt idx="329">
                  <c:v>29824</c:v>
                </c:pt>
                <c:pt idx="330">
                  <c:v>29825</c:v>
                </c:pt>
                <c:pt idx="331">
                  <c:v>29826</c:v>
                </c:pt>
                <c:pt idx="332">
                  <c:v>29827</c:v>
                </c:pt>
                <c:pt idx="333">
                  <c:v>29828</c:v>
                </c:pt>
                <c:pt idx="334">
                  <c:v>29829</c:v>
                </c:pt>
                <c:pt idx="335">
                  <c:v>29830</c:v>
                </c:pt>
                <c:pt idx="336">
                  <c:v>29831</c:v>
                </c:pt>
                <c:pt idx="337">
                  <c:v>29832</c:v>
                </c:pt>
                <c:pt idx="338">
                  <c:v>29833</c:v>
                </c:pt>
                <c:pt idx="339">
                  <c:v>29834</c:v>
                </c:pt>
                <c:pt idx="340">
                  <c:v>29835</c:v>
                </c:pt>
                <c:pt idx="341">
                  <c:v>29836</c:v>
                </c:pt>
                <c:pt idx="342">
                  <c:v>29837</c:v>
                </c:pt>
                <c:pt idx="343">
                  <c:v>29838</c:v>
                </c:pt>
                <c:pt idx="344">
                  <c:v>29839</c:v>
                </c:pt>
                <c:pt idx="345">
                  <c:v>29840</c:v>
                </c:pt>
                <c:pt idx="346">
                  <c:v>29841</c:v>
                </c:pt>
                <c:pt idx="347">
                  <c:v>29842</c:v>
                </c:pt>
                <c:pt idx="348">
                  <c:v>29843</c:v>
                </c:pt>
                <c:pt idx="349">
                  <c:v>29844</c:v>
                </c:pt>
                <c:pt idx="350">
                  <c:v>29845</c:v>
                </c:pt>
                <c:pt idx="351">
                  <c:v>29846</c:v>
                </c:pt>
                <c:pt idx="352">
                  <c:v>29847</c:v>
                </c:pt>
                <c:pt idx="353">
                  <c:v>29848</c:v>
                </c:pt>
                <c:pt idx="354">
                  <c:v>29849</c:v>
                </c:pt>
                <c:pt idx="355">
                  <c:v>29850</c:v>
                </c:pt>
                <c:pt idx="356">
                  <c:v>29851</c:v>
                </c:pt>
                <c:pt idx="357">
                  <c:v>29852</c:v>
                </c:pt>
                <c:pt idx="358">
                  <c:v>29853</c:v>
                </c:pt>
                <c:pt idx="359">
                  <c:v>29854</c:v>
                </c:pt>
                <c:pt idx="360">
                  <c:v>29855</c:v>
                </c:pt>
                <c:pt idx="361">
                  <c:v>29856</c:v>
                </c:pt>
                <c:pt idx="362">
                  <c:v>29857</c:v>
                </c:pt>
                <c:pt idx="363">
                  <c:v>29858</c:v>
                </c:pt>
                <c:pt idx="364">
                  <c:v>29859</c:v>
                </c:pt>
                <c:pt idx="365">
                  <c:v>29860</c:v>
                </c:pt>
                <c:pt idx="366">
                  <c:v>29861</c:v>
                </c:pt>
                <c:pt idx="367">
                  <c:v>29862</c:v>
                </c:pt>
                <c:pt idx="368">
                  <c:v>29863</c:v>
                </c:pt>
                <c:pt idx="369">
                  <c:v>29864</c:v>
                </c:pt>
                <c:pt idx="370">
                  <c:v>29865</c:v>
                </c:pt>
                <c:pt idx="371">
                  <c:v>29866</c:v>
                </c:pt>
                <c:pt idx="372">
                  <c:v>29867</c:v>
                </c:pt>
                <c:pt idx="373">
                  <c:v>29868</c:v>
                </c:pt>
                <c:pt idx="374">
                  <c:v>29869</c:v>
                </c:pt>
                <c:pt idx="375">
                  <c:v>29870</c:v>
                </c:pt>
                <c:pt idx="376">
                  <c:v>29871</c:v>
                </c:pt>
                <c:pt idx="377">
                  <c:v>29872</c:v>
                </c:pt>
                <c:pt idx="378">
                  <c:v>29873</c:v>
                </c:pt>
                <c:pt idx="379">
                  <c:v>29874</c:v>
                </c:pt>
                <c:pt idx="380">
                  <c:v>29875</c:v>
                </c:pt>
                <c:pt idx="381">
                  <c:v>29876</c:v>
                </c:pt>
                <c:pt idx="382">
                  <c:v>29877</c:v>
                </c:pt>
                <c:pt idx="383">
                  <c:v>29878</c:v>
                </c:pt>
                <c:pt idx="384">
                  <c:v>29879</c:v>
                </c:pt>
                <c:pt idx="385">
                  <c:v>29880</c:v>
                </c:pt>
                <c:pt idx="386">
                  <c:v>29881</c:v>
                </c:pt>
                <c:pt idx="387">
                  <c:v>29882</c:v>
                </c:pt>
                <c:pt idx="388">
                  <c:v>29883</c:v>
                </c:pt>
                <c:pt idx="389">
                  <c:v>29884</c:v>
                </c:pt>
                <c:pt idx="390">
                  <c:v>29885</c:v>
                </c:pt>
                <c:pt idx="391">
                  <c:v>29886</c:v>
                </c:pt>
                <c:pt idx="392">
                  <c:v>29887</c:v>
                </c:pt>
                <c:pt idx="393">
                  <c:v>29888</c:v>
                </c:pt>
                <c:pt idx="394">
                  <c:v>29889</c:v>
                </c:pt>
                <c:pt idx="395">
                  <c:v>29890</c:v>
                </c:pt>
                <c:pt idx="396">
                  <c:v>29891</c:v>
                </c:pt>
                <c:pt idx="397">
                  <c:v>29892</c:v>
                </c:pt>
                <c:pt idx="398">
                  <c:v>29893</c:v>
                </c:pt>
                <c:pt idx="399">
                  <c:v>29894</c:v>
                </c:pt>
                <c:pt idx="400">
                  <c:v>29895</c:v>
                </c:pt>
                <c:pt idx="401">
                  <c:v>29896</c:v>
                </c:pt>
                <c:pt idx="402">
                  <c:v>29897</c:v>
                </c:pt>
                <c:pt idx="403">
                  <c:v>29898</c:v>
                </c:pt>
                <c:pt idx="404">
                  <c:v>29899</c:v>
                </c:pt>
                <c:pt idx="405">
                  <c:v>29900</c:v>
                </c:pt>
                <c:pt idx="406">
                  <c:v>29901</c:v>
                </c:pt>
                <c:pt idx="407">
                  <c:v>29902</c:v>
                </c:pt>
                <c:pt idx="408">
                  <c:v>29903</c:v>
                </c:pt>
                <c:pt idx="409">
                  <c:v>29904</c:v>
                </c:pt>
                <c:pt idx="410">
                  <c:v>29905</c:v>
                </c:pt>
                <c:pt idx="411">
                  <c:v>29906</c:v>
                </c:pt>
                <c:pt idx="412">
                  <c:v>29907</c:v>
                </c:pt>
                <c:pt idx="413">
                  <c:v>29908</c:v>
                </c:pt>
                <c:pt idx="414">
                  <c:v>29909</c:v>
                </c:pt>
                <c:pt idx="415">
                  <c:v>29910</c:v>
                </c:pt>
                <c:pt idx="416">
                  <c:v>29911</c:v>
                </c:pt>
                <c:pt idx="417">
                  <c:v>29912</c:v>
                </c:pt>
                <c:pt idx="418">
                  <c:v>29913</c:v>
                </c:pt>
                <c:pt idx="419">
                  <c:v>29914</c:v>
                </c:pt>
                <c:pt idx="420">
                  <c:v>29915</c:v>
                </c:pt>
                <c:pt idx="421">
                  <c:v>29916</c:v>
                </c:pt>
                <c:pt idx="422">
                  <c:v>29917</c:v>
                </c:pt>
                <c:pt idx="423">
                  <c:v>29918</c:v>
                </c:pt>
                <c:pt idx="424">
                  <c:v>29919</c:v>
                </c:pt>
                <c:pt idx="425">
                  <c:v>29920</c:v>
                </c:pt>
                <c:pt idx="426">
                  <c:v>29921</c:v>
                </c:pt>
                <c:pt idx="427">
                  <c:v>29922</c:v>
                </c:pt>
                <c:pt idx="428">
                  <c:v>29923</c:v>
                </c:pt>
                <c:pt idx="429">
                  <c:v>29924</c:v>
                </c:pt>
                <c:pt idx="430">
                  <c:v>29925</c:v>
                </c:pt>
                <c:pt idx="431">
                  <c:v>29926</c:v>
                </c:pt>
                <c:pt idx="432">
                  <c:v>29927</c:v>
                </c:pt>
                <c:pt idx="433">
                  <c:v>29928</c:v>
                </c:pt>
                <c:pt idx="434">
                  <c:v>29929</c:v>
                </c:pt>
                <c:pt idx="435">
                  <c:v>29930</c:v>
                </c:pt>
                <c:pt idx="436">
                  <c:v>29931</c:v>
                </c:pt>
                <c:pt idx="437">
                  <c:v>29932</c:v>
                </c:pt>
                <c:pt idx="438">
                  <c:v>29933</c:v>
                </c:pt>
                <c:pt idx="439">
                  <c:v>29934</c:v>
                </c:pt>
                <c:pt idx="440">
                  <c:v>29935</c:v>
                </c:pt>
                <c:pt idx="441">
                  <c:v>29936</c:v>
                </c:pt>
                <c:pt idx="442">
                  <c:v>29937</c:v>
                </c:pt>
                <c:pt idx="443">
                  <c:v>29938</c:v>
                </c:pt>
                <c:pt idx="444">
                  <c:v>29939</c:v>
                </c:pt>
                <c:pt idx="445">
                  <c:v>29940</c:v>
                </c:pt>
                <c:pt idx="446">
                  <c:v>29941</c:v>
                </c:pt>
                <c:pt idx="447">
                  <c:v>29942</c:v>
                </c:pt>
                <c:pt idx="448">
                  <c:v>29943</c:v>
                </c:pt>
                <c:pt idx="449">
                  <c:v>29944</c:v>
                </c:pt>
                <c:pt idx="450">
                  <c:v>29945</c:v>
                </c:pt>
                <c:pt idx="451">
                  <c:v>29946</c:v>
                </c:pt>
                <c:pt idx="452">
                  <c:v>29947</c:v>
                </c:pt>
                <c:pt idx="453">
                  <c:v>29948</c:v>
                </c:pt>
                <c:pt idx="454">
                  <c:v>29949</c:v>
                </c:pt>
                <c:pt idx="455">
                  <c:v>29950</c:v>
                </c:pt>
                <c:pt idx="456">
                  <c:v>29951</c:v>
                </c:pt>
                <c:pt idx="457">
                  <c:v>29952</c:v>
                </c:pt>
                <c:pt idx="458">
                  <c:v>29953</c:v>
                </c:pt>
                <c:pt idx="459">
                  <c:v>29954</c:v>
                </c:pt>
                <c:pt idx="460">
                  <c:v>29955</c:v>
                </c:pt>
                <c:pt idx="461">
                  <c:v>29956</c:v>
                </c:pt>
                <c:pt idx="462">
                  <c:v>29957</c:v>
                </c:pt>
                <c:pt idx="463">
                  <c:v>29958</c:v>
                </c:pt>
                <c:pt idx="464">
                  <c:v>29959</c:v>
                </c:pt>
                <c:pt idx="465">
                  <c:v>29960</c:v>
                </c:pt>
                <c:pt idx="466">
                  <c:v>29961</c:v>
                </c:pt>
                <c:pt idx="467">
                  <c:v>29962</c:v>
                </c:pt>
                <c:pt idx="468">
                  <c:v>29963</c:v>
                </c:pt>
                <c:pt idx="469">
                  <c:v>29964</c:v>
                </c:pt>
                <c:pt idx="470">
                  <c:v>29965</c:v>
                </c:pt>
                <c:pt idx="471">
                  <c:v>29966</c:v>
                </c:pt>
                <c:pt idx="472">
                  <c:v>29967</c:v>
                </c:pt>
                <c:pt idx="473">
                  <c:v>29968</c:v>
                </c:pt>
                <c:pt idx="474">
                  <c:v>29969</c:v>
                </c:pt>
                <c:pt idx="475">
                  <c:v>29970</c:v>
                </c:pt>
                <c:pt idx="476">
                  <c:v>29971</c:v>
                </c:pt>
                <c:pt idx="477">
                  <c:v>29972</c:v>
                </c:pt>
                <c:pt idx="478">
                  <c:v>29973</c:v>
                </c:pt>
                <c:pt idx="479">
                  <c:v>29974</c:v>
                </c:pt>
                <c:pt idx="480">
                  <c:v>29975</c:v>
                </c:pt>
                <c:pt idx="481">
                  <c:v>29976</c:v>
                </c:pt>
                <c:pt idx="482">
                  <c:v>29977</c:v>
                </c:pt>
                <c:pt idx="483">
                  <c:v>29978</c:v>
                </c:pt>
                <c:pt idx="484">
                  <c:v>29979</c:v>
                </c:pt>
                <c:pt idx="485">
                  <c:v>29980</c:v>
                </c:pt>
                <c:pt idx="486">
                  <c:v>29981</c:v>
                </c:pt>
                <c:pt idx="487">
                  <c:v>29982</c:v>
                </c:pt>
                <c:pt idx="488">
                  <c:v>29983</c:v>
                </c:pt>
                <c:pt idx="489">
                  <c:v>29984</c:v>
                </c:pt>
                <c:pt idx="490">
                  <c:v>29985</c:v>
                </c:pt>
                <c:pt idx="491">
                  <c:v>29986</c:v>
                </c:pt>
                <c:pt idx="492">
                  <c:v>29987</c:v>
                </c:pt>
                <c:pt idx="493">
                  <c:v>29988</c:v>
                </c:pt>
                <c:pt idx="494">
                  <c:v>29989</c:v>
                </c:pt>
                <c:pt idx="495">
                  <c:v>29990</c:v>
                </c:pt>
                <c:pt idx="496">
                  <c:v>29991</c:v>
                </c:pt>
                <c:pt idx="497">
                  <c:v>29992</c:v>
                </c:pt>
                <c:pt idx="498">
                  <c:v>29993</c:v>
                </c:pt>
                <c:pt idx="499">
                  <c:v>29994</c:v>
                </c:pt>
                <c:pt idx="500">
                  <c:v>29995</c:v>
                </c:pt>
                <c:pt idx="501">
                  <c:v>29996</c:v>
                </c:pt>
                <c:pt idx="502">
                  <c:v>29997</c:v>
                </c:pt>
                <c:pt idx="503">
                  <c:v>29998</c:v>
                </c:pt>
                <c:pt idx="504">
                  <c:v>29999</c:v>
                </c:pt>
                <c:pt idx="505">
                  <c:v>30000</c:v>
                </c:pt>
                <c:pt idx="506">
                  <c:v>30001</c:v>
                </c:pt>
                <c:pt idx="507">
                  <c:v>30002</c:v>
                </c:pt>
                <c:pt idx="508">
                  <c:v>30003</c:v>
                </c:pt>
                <c:pt idx="509">
                  <c:v>30004</c:v>
                </c:pt>
                <c:pt idx="510">
                  <c:v>30005</c:v>
                </c:pt>
                <c:pt idx="511">
                  <c:v>30006</c:v>
                </c:pt>
                <c:pt idx="512">
                  <c:v>30007</c:v>
                </c:pt>
                <c:pt idx="513">
                  <c:v>30008</c:v>
                </c:pt>
                <c:pt idx="514">
                  <c:v>30009</c:v>
                </c:pt>
                <c:pt idx="515">
                  <c:v>30010</c:v>
                </c:pt>
                <c:pt idx="516">
                  <c:v>30011</c:v>
                </c:pt>
                <c:pt idx="517">
                  <c:v>30012</c:v>
                </c:pt>
                <c:pt idx="518">
                  <c:v>30013</c:v>
                </c:pt>
                <c:pt idx="519">
                  <c:v>30014</c:v>
                </c:pt>
                <c:pt idx="520">
                  <c:v>30015</c:v>
                </c:pt>
                <c:pt idx="521">
                  <c:v>30016</c:v>
                </c:pt>
                <c:pt idx="522">
                  <c:v>30017</c:v>
                </c:pt>
                <c:pt idx="523">
                  <c:v>30018</c:v>
                </c:pt>
                <c:pt idx="524">
                  <c:v>30019</c:v>
                </c:pt>
                <c:pt idx="525">
                  <c:v>30020</c:v>
                </c:pt>
                <c:pt idx="526">
                  <c:v>30021</c:v>
                </c:pt>
                <c:pt idx="527">
                  <c:v>30022</c:v>
                </c:pt>
                <c:pt idx="528">
                  <c:v>30023</c:v>
                </c:pt>
                <c:pt idx="529">
                  <c:v>30024</c:v>
                </c:pt>
                <c:pt idx="530">
                  <c:v>30025</c:v>
                </c:pt>
                <c:pt idx="531">
                  <c:v>30026</c:v>
                </c:pt>
                <c:pt idx="532">
                  <c:v>30027</c:v>
                </c:pt>
                <c:pt idx="533">
                  <c:v>30028</c:v>
                </c:pt>
                <c:pt idx="534">
                  <c:v>30029</c:v>
                </c:pt>
                <c:pt idx="535">
                  <c:v>30030</c:v>
                </c:pt>
                <c:pt idx="536">
                  <c:v>30031</c:v>
                </c:pt>
                <c:pt idx="537">
                  <c:v>30032</c:v>
                </c:pt>
                <c:pt idx="538">
                  <c:v>30033</c:v>
                </c:pt>
                <c:pt idx="539">
                  <c:v>30034</c:v>
                </c:pt>
                <c:pt idx="540">
                  <c:v>30035</c:v>
                </c:pt>
                <c:pt idx="541">
                  <c:v>30036</c:v>
                </c:pt>
                <c:pt idx="542">
                  <c:v>30037</c:v>
                </c:pt>
                <c:pt idx="543">
                  <c:v>30038</c:v>
                </c:pt>
                <c:pt idx="544">
                  <c:v>30039</c:v>
                </c:pt>
                <c:pt idx="545">
                  <c:v>30040</c:v>
                </c:pt>
                <c:pt idx="546">
                  <c:v>30041</c:v>
                </c:pt>
                <c:pt idx="547">
                  <c:v>30042</c:v>
                </c:pt>
                <c:pt idx="548">
                  <c:v>30043</c:v>
                </c:pt>
                <c:pt idx="549">
                  <c:v>30044</c:v>
                </c:pt>
                <c:pt idx="550">
                  <c:v>30045</c:v>
                </c:pt>
                <c:pt idx="551">
                  <c:v>30046</c:v>
                </c:pt>
                <c:pt idx="552">
                  <c:v>30047</c:v>
                </c:pt>
                <c:pt idx="553">
                  <c:v>30048</c:v>
                </c:pt>
                <c:pt idx="554">
                  <c:v>30049</c:v>
                </c:pt>
                <c:pt idx="555">
                  <c:v>30050</c:v>
                </c:pt>
                <c:pt idx="556">
                  <c:v>30051</c:v>
                </c:pt>
                <c:pt idx="557">
                  <c:v>30052</c:v>
                </c:pt>
                <c:pt idx="558">
                  <c:v>30053</c:v>
                </c:pt>
                <c:pt idx="559">
                  <c:v>30054</c:v>
                </c:pt>
                <c:pt idx="560">
                  <c:v>30055</c:v>
                </c:pt>
                <c:pt idx="561">
                  <c:v>30056</c:v>
                </c:pt>
                <c:pt idx="562">
                  <c:v>30057</c:v>
                </c:pt>
                <c:pt idx="563">
                  <c:v>30058</c:v>
                </c:pt>
                <c:pt idx="564">
                  <c:v>30059</c:v>
                </c:pt>
                <c:pt idx="565">
                  <c:v>30060</c:v>
                </c:pt>
                <c:pt idx="566">
                  <c:v>30061</c:v>
                </c:pt>
                <c:pt idx="567">
                  <c:v>30062</c:v>
                </c:pt>
                <c:pt idx="568">
                  <c:v>30063</c:v>
                </c:pt>
                <c:pt idx="569">
                  <c:v>30064</c:v>
                </c:pt>
                <c:pt idx="570">
                  <c:v>30065</c:v>
                </c:pt>
                <c:pt idx="571">
                  <c:v>30066</c:v>
                </c:pt>
                <c:pt idx="572">
                  <c:v>30067</c:v>
                </c:pt>
                <c:pt idx="573">
                  <c:v>30068</c:v>
                </c:pt>
                <c:pt idx="574">
                  <c:v>30069</c:v>
                </c:pt>
                <c:pt idx="575">
                  <c:v>30070</c:v>
                </c:pt>
                <c:pt idx="576">
                  <c:v>30071</c:v>
                </c:pt>
                <c:pt idx="577">
                  <c:v>30072</c:v>
                </c:pt>
                <c:pt idx="578">
                  <c:v>30073</c:v>
                </c:pt>
                <c:pt idx="579">
                  <c:v>30074</c:v>
                </c:pt>
                <c:pt idx="580">
                  <c:v>30075</c:v>
                </c:pt>
                <c:pt idx="581">
                  <c:v>30076</c:v>
                </c:pt>
                <c:pt idx="582">
                  <c:v>30077</c:v>
                </c:pt>
                <c:pt idx="583">
                  <c:v>30078</c:v>
                </c:pt>
                <c:pt idx="584">
                  <c:v>30079</c:v>
                </c:pt>
                <c:pt idx="585">
                  <c:v>30080</c:v>
                </c:pt>
                <c:pt idx="586">
                  <c:v>30081</c:v>
                </c:pt>
                <c:pt idx="587">
                  <c:v>30082</c:v>
                </c:pt>
                <c:pt idx="588">
                  <c:v>30083</c:v>
                </c:pt>
                <c:pt idx="589">
                  <c:v>30084</c:v>
                </c:pt>
                <c:pt idx="590">
                  <c:v>30085</c:v>
                </c:pt>
                <c:pt idx="591">
                  <c:v>30086</c:v>
                </c:pt>
                <c:pt idx="592">
                  <c:v>30087</c:v>
                </c:pt>
                <c:pt idx="593">
                  <c:v>30088</c:v>
                </c:pt>
                <c:pt idx="594">
                  <c:v>30089</c:v>
                </c:pt>
                <c:pt idx="595">
                  <c:v>30090</c:v>
                </c:pt>
                <c:pt idx="596">
                  <c:v>30091</c:v>
                </c:pt>
                <c:pt idx="597">
                  <c:v>30092</c:v>
                </c:pt>
                <c:pt idx="598">
                  <c:v>30093</c:v>
                </c:pt>
                <c:pt idx="599">
                  <c:v>30094</c:v>
                </c:pt>
                <c:pt idx="600">
                  <c:v>30095</c:v>
                </c:pt>
                <c:pt idx="601">
                  <c:v>30096</c:v>
                </c:pt>
                <c:pt idx="602">
                  <c:v>30097</c:v>
                </c:pt>
                <c:pt idx="603">
                  <c:v>30098</c:v>
                </c:pt>
                <c:pt idx="604">
                  <c:v>30099</c:v>
                </c:pt>
                <c:pt idx="605">
                  <c:v>30100</c:v>
                </c:pt>
                <c:pt idx="606">
                  <c:v>30101</c:v>
                </c:pt>
                <c:pt idx="607">
                  <c:v>30102</c:v>
                </c:pt>
                <c:pt idx="608">
                  <c:v>30103</c:v>
                </c:pt>
                <c:pt idx="609">
                  <c:v>30104</c:v>
                </c:pt>
                <c:pt idx="610">
                  <c:v>30105</c:v>
                </c:pt>
                <c:pt idx="611">
                  <c:v>30106</c:v>
                </c:pt>
                <c:pt idx="612">
                  <c:v>30107</c:v>
                </c:pt>
                <c:pt idx="613">
                  <c:v>30108</c:v>
                </c:pt>
                <c:pt idx="614">
                  <c:v>30109</c:v>
                </c:pt>
                <c:pt idx="615">
                  <c:v>30110</c:v>
                </c:pt>
                <c:pt idx="616">
                  <c:v>30111</c:v>
                </c:pt>
                <c:pt idx="617">
                  <c:v>30112</c:v>
                </c:pt>
                <c:pt idx="618">
                  <c:v>30113</c:v>
                </c:pt>
                <c:pt idx="619">
                  <c:v>30114</c:v>
                </c:pt>
                <c:pt idx="620">
                  <c:v>30115</c:v>
                </c:pt>
                <c:pt idx="621">
                  <c:v>30116</c:v>
                </c:pt>
                <c:pt idx="622">
                  <c:v>30117</c:v>
                </c:pt>
                <c:pt idx="623">
                  <c:v>30118</c:v>
                </c:pt>
                <c:pt idx="624">
                  <c:v>30119</c:v>
                </c:pt>
                <c:pt idx="625">
                  <c:v>30120</c:v>
                </c:pt>
                <c:pt idx="626">
                  <c:v>30121</c:v>
                </c:pt>
                <c:pt idx="627">
                  <c:v>30122</c:v>
                </c:pt>
                <c:pt idx="628">
                  <c:v>30123</c:v>
                </c:pt>
                <c:pt idx="629">
                  <c:v>30124</c:v>
                </c:pt>
                <c:pt idx="630">
                  <c:v>30125</c:v>
                </c:pt>
                <c:pt idx="631">
                  <c:v>30126</c:v>
                </c:pt>
                <c:pt idx="632">
                  <c:v>30127</c:v>
                </c:pt>
                <c:pt idx="633">
                  <c:v>30128</c:v>
                </c:pt>
                <c:pt idx="634">
                  <c:v>30129</c:v>
                </c:pt>
                <c:pt idx="635">
                  <c:v>30130</c:v>
                </c:pt>
                <c:pt idx="636">
                  <c:v>30131</c:v>
                </c:pt>
                <c:pt idx="637">
                  <c:v>30132</c:v>
                </c:pt>
                <c:pt idx="638">
                  <c:v>30133</c:v>
                </c:pt>
                <c:pt idx="639">
                  <c:v>30134</c:v>
                </c:pt>
                <c:pt idx="640">
                  <c:v>30135</c:v>
                </c:pt>
                <c:pt idx="641">
                  <c:v>30136</c:v>
                </c:pt>
                <c:pt idx="642">
                  <c:v>30137</c:v>
                </c:pt>
                <c:pt idx="643">
                  <c:v>30138</c:v>
                </c:pt>
                <c:pt idx="644">
                  <c:v>30139</c:v>
                </c:pt>
                <c:pt idx="645">
                  <c:v>30140</c:v>
                </c:pt>
                <c:pt idx="646">
                  <c:v>30141</c:v>
                </c:pt>
                <c:pt idx="647">
                  <c:v>30142</c:v>
                </c:pt>
                <c:pt idx="648">
                  <c:v>30143</c:v>
                </c:pt>
                <c:pt idx="649">
                  <c:v>30144</c:v>
                </c:pt>
                <c:pt idx="650">
                  <c:v>30145</c:v>
                </c:pt>
                <c:pt idx="651">
                  <c:v>30146</c:v>
                </c:pt>
                <c:pt idx="652">
                  <c:v>30147</c:v>
                </c:pt>
                <c:pt idx="653">
                  <c:v>30148</c:v>
                </c:pt>
                <c:pt idx="654">
                  <c:v>30149</c:v>
                </c:pt>
                <c:pt idx="655">
                  <c:v>30150</c:v>
                </c:pt>
                <c:pt idx="656">
                  <c:v>30151</c:v>
                </c:pt>
                <c:pt idx="657">
                  <c:v>30152</c:v>
                </c:pt>
                <c:pt idx="658">
                  <c:v>30153</c:v>
                </c:pt>
                <c:pt idx="659">
                  <c:v>30154</c:v>
                </c:pt>
                <c:pt idx="660">
                  <c:v>30155</c:v>
                </c:pt>
                <c:pt idx="661">
                  <c:v>30156</c:v>
                </c:pt>
                <c:pt idx="662">
                  <c:v>30157</c:v>
                </c:pt>
                <c:pt idx="663">
                  <c:v>30158</c:v>
                </c:pt>
                <c:pt idx="664">
                  <c:v>30159</c:v>
                </c:pt>
                <c:pt idx="665">
                  <c:v>30160</c:v>
                </c:pt>
                <c:pt idx="666">
                  <c:v>30161</c:v>
                </c:pt>
                <c:pt idx="667">
                  <c:v>30162</c:v>
                </c:pt>
                <c:pt idx="668">
                  <c:v>30163</c:v>
                </c:pt>
                <c:pt idx="669">
                  <c:v>30164</c:v>
                </c:pt>
                <c:pt idx="670">
                  <c:v>30165</c:v>
                </c:pt>
                <c:pt idx="671">
                  <c:v>30166</c:v>
                </c:pt>
                <c:pt idx="672">
                  <c:v>30167</c:v>
                </c:pt>
                <c:pt idx="673">
                  <c:v>30168</c:v>
                </c:pt>
                <c:pt idx="674">
                  <c:v>30169</c:v>
                </c:pt>
                <c:pt idx="675">
                  <c:v>30170</c:v>
                </c:pt>
                <c:pt idx="676">
                  <c:v>30171</c:v>
                </c:pt>
                <c:pt idx="677">
                  <c:v>30172</c:v>
                </c:pt>
                <c:pt idx="678">
                  <c:v>30173</c:v>
                </c:pt>
                <c:pt idx="679">
                  <c:v>30174</c:v>
                </c:pt>
                <c:pt idx="680">
                  <c:v>30175</c:v>
                </c:pt>
                <c:pt idx="681">
                  <c:v>30176</c:v>
                </c:pt>
                <c:pt idx="682">
                  <c:v>30177</c:v>
                </c:pt>
                <c:pt idx="683">
                  <c:v>30178</c:v>
                </c:pt>
                <c:pt idx="684">
                  <c:v>30179</c:v>
                </c:pt>
                <c:pt idx="685">
                  <c:v>30180</c:v>
                </c:pt>
                <c:pt idx="686">
                  <c:v>30181</c:v>
                </c:pt>
                <c:pt idx="687">
                  <c:v>30182</c:v>
                </c:pt>
                <c:pt idx="688">
                  <c:v>30183</c:v>
                </c:pt>
                <c:pt idx="689">
                  <c:v>30184</c:v>
                </c:pt>
                <c:pt idx="690">
                  <c:v>30185</c:v>
                </c:pt>
                <c:pt idx="691">
                  <c:v>30186</c:v>
                </c:pt>
                <c:pt idx="692">
                  <c:v>30187</c:v>
                </c:pt>
                <c:pt idx="693">
                  <c:v>30188</c:v>
                </c:pt>
                <c:pt idx="694">
                  <c:v>30189</c:v>
                </c:pt>
                <c:pt idx="695">
                  <c:v>30190</c:v>
                </c:pt>
                <c:pt idx="696">
                  <c:v>30191</c:v>
                </c:pt>
                <c:pt idx="697">
                  <c:v>30192</c:v>
                </c:pt>
                <c:pt idx="698">
                  <c:v>30193</c:v>
                </c:pt>
                <c:pt idx="699">
                  <c:v>30194</c:v>
                </c:pt>
                <c:pt idx="700">
                  <c:v>30195</c:v>
                </c:pt>
                <c:pt idx="701">
                  <c:v>30196</c:v>
                </c:pt>
                <c:pt idx="702">
                  <c:v>30197</c:v>
                </c:pt>
                <c:pt idx="703">
                  <c:v>30198</c:v>
                </c:pt>
                <c:pt idx="704">
                  <c:v>30199</c:v>
                </c:pt>
                <c:pt idx="705">
                  <c:v>30200</c:v>
                </c:pt>
                <c:pt idx="706">
                  <c:v>30201</c:v>
                </c:pt>
                <c:pt idx="707">
                  <c:v>30202</c:v>
                </c:pt>
                <c:pt idx="708">
                  <c:v>30203</c:v>
                </c:pt>
                <c:pt idx="709">
                  <c:v>30204</c:v>
                </c:pt>
                <c:pt idx="710">
                  <c:v>30205</c:v>
                </c:pt>
                <c:pt idx="711">
                  <c:v>30206</c:v>
                </c:pt>
                <c:pt idx="712">
                  <c:v>30207</c:v>
                </c:pt>
                <c:pt idx="713">
                  <c:v>30208</c:v>
                </c:pt>
                <c:pt idx="714">
                  <c:v>30209</c:v>
                </c:pt>
                <c:pt idx="715">
                  <c:v>30210</c:v>
                </c:pt>
                <c:pt idx="716">
                  <c:v>30211</c:v>
                </c:pt>
                <c:pt idx="717">
                  <c:v>30212</c:v>
                </c:pt>
                <c:pt idx="718">
                  <c:v>30213</c:v>
                </c:pt>
                <c:pt idx="719">
                  <c:v>30214</c:v>
                </c:pt>
                <c:pt idx="720">
                  <c:v>30215</c:v>
                </c:pt>
                <c:pt idx="721">
                  <c:v>30216</c:v>
                </c:pt>
                <c:pt idx="722">
                  <c:v>30217</c:v>
                </c:pt>
                <c:pt idx="723">
                  <c:v>30218</c:v>
                </c:pt>
                <c:pt idx="724">
                  <c:v>30219</c:v>
                </c:pt>
                <c:pt idx="725">
                  <c:v>30220</c:v>
                </c:pt>
                <c:pt idx="726">
                  <c:v>30221</c:v>
                </c:pt>
                <c:pt idx="727">
                  <c:v>30222</c:v>
                </c:pt>
                <c:pt idx="728">
                  <c:v>30223</c:v>
                </c:pt>
                <c:pt idx="729">
                  <c:v>30224</c:v>
                </c:pt>
                <c:pt idx="730">
                  <c:v>30225</c:v>
                </c:pt>
                <c:pt idx="731">
                  <c:v>30226</c:v>
                </c:pt>
                <c:pt idx="732">
                  <c:v>30227</c:v>
                </c:pt>
                <c:pt idx="733">
                  <c:v>30228</c:v>
                </c:pt>
                <c:pt idx="734">
                  <c:v>30229</c:v>
                </c:pt>
                <c:pt idx="735">
                  <c:v>30230</c:v>
                </c:pt>
                <c:pt idx="736">
                  <c:v>30231</c:v>
                </c:pt>
                <c:pt idx="737">
                  <c:v>30232</c:v>
                </c:pt>
                <c:pt idx="738">
                  <c:v>30233</c:v>
                </c:pt>
                <c:pt idx="739">
                  <c:v>30234</c:v>
                </c:pt>
                <c:pt idx="740">
                  <c:v>30235</c:v>
                </c:pt>
                <c:pt idx="741">
                  <c:v>30236</c:v>
                </c:pt>
                <c:pt idx="742">
                  <c:v>30237</c:v>
                </c:pt>
                <c:pt idx="743">
                  <c:v>30238</c:v>
                </c:pt>
                <c:pt idx="744">
                  <c:v>30239</c:v>
                </c:pt>
                <c:pt idx="745">
                  <c:v>30240</c:v>
                </c:pt>
                <c:pt idx="746">
                  <c:v>30241</c:v>
                </c:pt>
                <c:pt idx="747">
                  <c:v>30242</c:v>
                </c:pt>
                <c:pt idx="748">
                  <c:v>30243</c:v>
                </c:pt>
                <c:pt idx="749">
                  <c:v>30244</c:v>
                </c:pt>
                <c:pt idx="750">
                  <c:v>30245</c:v>
                </c:pt>
                <c:pt idx="751">
                  <c:v>30246</c:v>
                </c:pt>
                <c:pt idx="752">
                  <c:v>30247</c:v>
                </c:pt>
                <c:pt idx="753">
                  <c:v>30248</c:v>
                </c:pt>
                <c:pt idx="754">
                  <c:v>30249</c:v>
                </c:pt>
                <c:pt idx="755">
                  <c:v>30250</c:v>
                </c:pt>
                <c:pt idx="756">
                  <c:v>30251</c:v>
                </c:pt>
                <c:pt idx="757">
                  <c:v>30252</c:v>
                </c:pt>
                <c:pt idx="758">
                  <c:v>30253</c:v>
                </c:pt>
                <c:pt idx="759">
                  <c:v>30254</c:v>
                </c:pt>
                <c:pt idx="760">
                  <c:v>30255</c:v>
                </c:pt>
                <c:pt idx="761">
                  <c:v>30256</c:v>
                </c:pt>
                <c:pt idx="762">
                  <c:v>30257</c:v>
                </c:pt>
                <c:pt idx="763">
                  <c:v>30258</c:v>
                </c:pt>
                <c:pt idx="764">
                  <c:v>30259</c:v>
                </c:pt>
                <c:pt idx="765">
                  <c:v>30260</c:v>
                </c:pt>
                <c:pt idx="766">
                  <c:v>30261</c:v>
                </c:pt>
                <c:pt idx="767">
                  <c:v>30262</c:v>
                </c:pt>
                <c:pt idx="768">
                  <c:v>30263</c:v>
                </c:pt>
                <c:pt idx="769">
                  <c:v>30264</c:v>
                </c:pt>
                <c:pt idx="770">
                  <c:v>30265</c:v>
                </c:pt>
                <c:pt idx="771">
                  <c:v>30266</c:v>
                </c:pt>
                <c:pt idx="772">
                  <c:v>30267</c:v>
                </c:pt>
                <c:pt idx="773">
                  <c:v>30268</c:v>
                </c:pt>
                <c:pt idx="774">
                  <c:v>30269</c:v>
                </c:pt>
                <c:pt idx="775">
                  <c:v>30270</c:v>
                </c:pt>
                <c:pt idx="776">
                  <c:v>30271</c:v>
                </c:pt>
                <c:pt idx="777">
                  <c:v>30272</c:v>
                </c:pt>
                <c:pt idx="778">
                  <c:v>30273</c:v>
                </c:pt>
                <c:pt idx="779">
                  <c:v>30274</c:v>
                </c:pt>
                <c:pt idx="780">
                  <c:v>30275</c:v>
                </c:pt>
                <c:pt idx="781">
                  <c:v>30276</c:v>
                </c:pt>
                <c:pt idx="782">
                  <c:v>30277</c:v>
                </c:pt>
                <c:pt idx="783">
                  <c:v>30278</c:v>
                </c:pt>
                <c:pt idx="784">
                  <c:v>30279</c:v>
                </c:pt>
                <c:pt idx="785">
                  <c:v>30280</c:v>
                </c:pt>
                <c:pt idx="786">
                  <c:v>30281</c:v>
                </c:pt>
                <c:pt idx="787">
                  <c:v>30282</c:v>
                </c:pt>
                <c:pt idx="788">
                  <c:v>30283</c:v>
                </c:pt>
                <c:pt idx="789">
                  <c:v>30284</c:v>
                </c:pt>
                <c:pt idx="790">
                  <c:v>30285</c:v>
                </c:pt>
                <c:pt idx="791">
                  <c:v>30286</c:v>
                </c:pt>
                <c:pt idx="792">
                  <c:v>30287</c:v>
                </c:pt>
                <c:pt idx="793">
                  <c:v>30288</c:v>
                </c:pt>
                <c:pt idx="794">
                  <c:v>30289</c:v>
                </c:pt>
                <c:pt idx="795">
                  <c:v>30290</c:v>
                </c:pt>
                <c:pt idx="796">
                  <c:v>30291</c:v>
                </c:pt>
                <c:pt idx="797">
                  <c:v>30292</c:v>
                </c:pt>
                <c:pt idx="798">
                  <c:v>30293</c:v>
                </c:pt>
                <c:pt idx="799">
                  <c:v>30294</c:v>
                </c:pt>
                <c:pt idx="800">
                  <c:v>30295</c:v>
                </c:pt>
                <c:pt idx="801">
                  <c:v>30296</c:v>
                </c:pt>
                <c:pt idx="802">
                  <c:v>30297</c:v>
                </c:pt>
                <c:pt idx="803">
                  <c:v>30298</c:v>
                </c:pt>
                <c:pt idx="804">
                  <c:v>30299</c:v>
                </c:pt>
                <c:pt idx="805">
                  <c:v>30300</c:v>
                </c:pt>
                <c:pt idx="806">
                  <c:v>30301</c:v>
                </c:pt>
                <c:pt idx="807">
                  <c:v>30302</c:v>
                </c:pt>
                <c:pt idx="808">
                  <c:v>30303</c:v>
                </c:pt>
                <c:pt idx="809">
                  <c:v>30304</c:v>
                </c:pt>
                <c:pt idx="810">
                  <c:v>30305</c:v>
                </c:pt>
                <c:pt idx="811">
                  <c:v>30306</c:v>
                </c:pt>
                <c:pt idx="812">
                  <c:v>30307</c:v>
                </c:pt>
                <c:pt idx="813">
                  <c:v>30308</c:v>
                </c:pt>
                <c:pt idx="814">
                  <c:v>30309</c:v>
                </c:pt>
                <c:pt idx="815">
                  <c:v>30310</c:v>
                </c:pt>
                <c:pt idx="816">
                  <c:v>30311</c:v>
                </c:pt>
                <c:pt idx="817">
                  <c:v>30312</c:v>
                </c:pt>
                <c:pt idx="818">
                  <c:v>30313</c:v>
                </c:pt>
                <c:pt idx="819">
                  <c:v>30314</c:v>
                </c:pt>
                <c:pt idx="820">
                  <c:v>30315</c:v>
                </c:pt>
                <c:pt idx="821">
                  <c:v>30316</c:v>
                </c:pt>
                <c:pt idx="822">
                  <c:v>30317</c:v>
                </c:pt>
                <c:pt idx="823">
                  <c:v>30318</c:v>
                </c:pt>
                <c:pt idx="824">
                  <c:v>30319</c:v>
                </c:pt>
                <c:pt idx="825">
                  <c:v>30320</c:v>
                </c:pt>
                <c:pt idx="826">
                  <c:v>30321</c:v>
                </c:pt>
                <c:pt idx="827">
                  <c:v>30322</c:v>
                </c:pt>
                <c:pt idx="828">
                  <c:v>30323</c:v>
                </c:pt>
                <c:pt idx="829">
                  <c:v>30324</c:v>
                </c:pt>
                <c:pt idx="830">
                  <c:v>30325</c:v>
                </c:pt>
                <c:pt idx="831">
                  <c:v>30326</c:v>
                </c:pt>
                <c:pt idx="832">
                  <c:v>30327</c:v>
                </c:pt>
                <c:pt idx="833">
                  <c:v>30328</c:v>
                </c:pt>
                <c:pt idx="834">
                  <c:v>30329</c:v>
                </c:pt>
                <c:pt idx="835">
                  <c:v>30330</c:v>
                </c:pt>
                <c:pt idx="836">
                  <c:v>30331</c:v>
                </c:pt>
                <c:pt idx="837">
                  <c:v>30332</c:v>
                </c:pt>
                <c:pt idx="838">
                  <c:v>30333</c:v>
                </c:pt>
                <c:pt idx="839">
                  <c:v>30334</c:v>
                </c:pt>
                <c:pt idx="840">
                  <c:v>30335</c:v>
                </c:pt>
                <c:pt idx="841">
                  <c:v>30336</c:v>
                </c:pt>
                <c:pt idx="842">
                  <c:v>30337</c:v>
                </c:pt>
                <c:pt idx="843">
                  <c:v>30338</c:v>
                </c:pt>
                <c:pt idx="844">
                  <c:v>30339</c:v>
                </c:pt>
                <c:pt idx="845">
                  <c:v>30340</c:v>
                </c:pt>
                <c:pt idx="846">
                  <c:v>30341</c:v>
                </c:pt>
                <c:pt idx="847">
                  <c:v>30342</c:v>
                </c:pt>
                <c:pt idx="848">
                  <c:v>30343</c:v>
                </c:pt>
                <c:pt idx="849">
                  <c:v>30344</c:v>
                </c:pt>
                <c:pt idx="850">
                  <c:v>30345</c:v>
                </c:pt>
                <c:pt idx="851">
                  <c:v>30346</c:v>
                </c:pt>
                <c:pt idx="852">
                  <c:v>30347</c:v>
                </c:pt>
                <c:pt idx="853">
                  <c:v>30348</c:v>
                </c:pt>
                <c:pt idx="854">
                  <c:v>30349</c:v>
                </c:pt>
                <c:pt idx="855">
                  <c:v>30350</c:v>
                </c:pt>
                <c:pt idx="856">
                  <c:v>30351</c:v>
                </c:pt>
                <c:pt idx="857">
                  <c:v>30352</c:v>
                </c:pt>
                <c:pt idx="858">
                  <c:v>30353</c:v>
                </c:pt>
                <c:pt idx="859">
                  <c:v>30354</c:v>
                </c:pt>
                <c:pt idx="860">
                  <c:v>30355</c:v>
                </c:pt>
                <c:pt idx="861">
                  <c:v>30356</c:v>
                </c:pt>
                <c:pt idx="862">
                  <c:v>30357</c:v>
                </c:pt>
                <c:pt idx="863">
                  <c:v>30358</c:v>
                </c:pt>
                <c:pt idx="864">
                  <c:v>30359</c:v>
                </c:pt>
                <c:pt idx="865">
                  <c:v>30360</c:v>
                </c:pt>
                <c:pt idx="866">
                  <c:v>30361</c:v>
                </c:pt>
                <c:pt idx="867">
                  <c:v>30362</c:v>
                </c:pt>
                <c:pt idx="868">
                  <c:v>30363</c:v>
                </c:pt>
                <c:pt idx="869">
                  <c:v>30364</c:v>
                </c:pt>
                <c:pt idx="870">
                  <c:v>30365</c:v>
                </c:pt>
                <c:pt idx="871">
                  <c:v>30366</c:v>
                </c:pt>
                <c:pt idx="872">
                  <c:v>30367</c:v>
                </c:pt>
                <c:pt idx="873">
                  <c:v>30368</c:v>
                </c:pt>
                <c:pt idx="874">
                  <c:v>30369</c:v>
                </c:pt>
                <c:pt idx="875">
                  <c:v>30370</c:v>
                </c:pt>
                <c:pt idx="876">
                  <c:v>30371</c:v>
                </c:pt>
                <c:pt idx="877">
                  <c:v>30372</c:v>
                </c:pt>
                <c:pt idx="878">
                  <c:v>30373</c:v>
                </c:pt>
                <c:pt idx="879">
                  <c:v>30374</c:v>
                </c:pt>
                <c:pt idx="880">
                  <c:v>30375</c:v>
                </c:pt>
                <c:pt idx="881">
                  <c:v>30376</c:v>
                </c:pt>
                <c:pt idx="882">
                  <c:v>30377</c:v>
                </c:pt>
                <c:pt idx="883">
                  <c:v>30378</c:v>
                </c:pt>
                <c:pt idx="884">
                  <c:v>30379</c:v>
                </c:pt>
                <c:pt idx="885">
                  <c:v>30380</c:v>
                </c:pt>
                <c:pt idx="886">
                  <c:v>30381</c:v>
                </c:pt>
                <c:pt idx="887">
                  <c:v>30382</c:v>
                </c:pt>
                <c:pt idx="888">
                  <c:v>30383</c:v>
                </c:pt>
                <c:pt idx="889">
                  <c:v>30384</c:v>
                </c:pt>
                <c:pt idx="890">
                  <c:v>30385</c:v>
                </c:pt>
                <c:pt idx="891">
                  <c:v>30386</c:v>
                </c:pt>
                <c:pt idx="892">
                  <c:v>30387</c:v>
                </c:pt>
                <c:pt idx="893">
                  <c:v>30388</c:v>
                </c:pt>
                <c:pt idx="894">
                  <c:v>30389</c:v>
                </c:pt>
                <c:pt idx="895">
                  <c:v>30390</c:v>
                </c:pt>
                <c:pt idx="896">
                  <c:v>30391</c:v>
                </c:pt>
                <c:pt idx="897">
                  <c:v>30392</c:v>
                </c:pt>
                <c:pt idx="898">
                  <c:v>30393</c:v>
                </c:pt>
                <c:pt idx="899">
                  <c:v>30394</c:v>
                </c:pt>
                <c:pt idx="900">
                  <c:v>30395</c:v>
                </c:pt>
                <c:pt idx="901">
                  <c:v>30396</c:v>
                </c:pt>
                <c:pt idx="902">
                  <c:v>30397</c:v>
                </c:pt>
                <c:pt idx="903">
                  <c:v>30398</c:v>
                </c:pt>
                <c:pt idx="904">
                  <c:v>30399</c:v>
                </c:pt>
                <c:pt idx="905">
                  <c:v>30400</c:v>
                </c:pt>
                <c:pt idx="906">
                  <c:v>30401</c:v>
                </c:pt>
                <c:pt idx="907">
                  <c:v>30402</c:v>
                </c:pt>
                <c:pt idx="908">
                  <c:v>30403</c:v>
                </c:pt>
                <c:pt idx="909">
                  <c:v>30404</c:v>
                </c:pt>
                <c:pt idx="910">
                  <c:v>30405</c:v>
                </c:pt>
                <c:pt idx="911">
                  <c:v>30406</c:v>
                </c:pt>
                <c:pt idx="912">
                  <c:v>30407</c:v>
                </c:pt>
                <c:pt idx="913">
                  <c:v>30408</c:v>
                </c:pt>
                <c:pt idx="914">
                  <c:v>30409</c:v>
                </c:pt>
                <c:pt idx="915">
                  <c:v>30410</c:v>
                </c:pt>
                <c:pt idx="916">
                  <c:v>30411</c:v>
                </c:pt>
                <c:pt idx="917">
                  <c:v>30412</c:v>
                </c:pt>
                <c:pt idx="918">
                  <c:v>30413</c:v>
                </c:pt>
                <c:pt idx="919">
                  <c:v>30414</c:v>
                </c:pt>
                <c:pt idx="920">
                  <c:v>30415</c:v>
                </c:pt>
                <c:pt idx="921">
                  <c:v>30416</c:v>
                </c:pt>
                <c:pt idx="922">
                  <c:v>30417</c:v>
                </c:pt>
                <c:pt idx="923">
                  <c:v>30418</c:v>
                </c:pt>
                <c:pt idx="924">
                  <c:v>30419</c:v>
                </c:pt>
                <c:pt idx="925">
                  <c:v>30420</c:v>
                </c:pt>
                <c:pt idx="926">
                  <c:v>30421</c:v>
                </c:pt>
                <c:pt idx="927">
                  <c:v>30422</c:v>
                </c:pt>
                <c:pt idx="928">
                  <c:v>30423</c:v>
                </c:pt>
                <c:pt idx="929">
                  <c:v>30424</c:v>
                </c:pt>
                <c:pt idx="930">
                  <c:v>30425</c:v>
                </c:pt>
                <c:pt idx="931">
                  <c:v>30426</c:v>
                </c:pt>
                <c:pt idx="932">
                  <c:v>30427</c:v>
                </c:pt>
                <c:pt idx="933">
                  <c:v>30428</c:v>
                </c:pt>
                <c:pt idx="934">
                  <c:v>30429</c:v>
                </c:pt>
                <c:pt idx="935">
                  <c:v>30430</c:v>
                </c:pt>
                <c:pt idx="936">
                  <c:v>30431</c:v>
                </c:pt>
                <c:pt idx="937">
                  <c:v>30432</c:v>
                </c:pt>
                <c:pt idx="938">
                  <c:v>30433</c:v>
                </c:pt>
                <c:pt idx="939">
                  <c:v>30434</c:v>
                </c:pt>
                <c:pt idx="940">
                  <c:v>30435</c:v>
                </c:pt>
                <c:pt idx="941">
                  <c:v>30436</c:v>
                </c:pt>
                <c:pt idx="942">
                  <c:v>30437</c:v>
                </c:pt>
                <c:pt idx="943">
                  <c:v>30438</c:v>
                </c:pt>
                <c:pt idx="944">
                  <c:v>30439</c:v>
                </c:pt>
                <c:pt idx="945">
                  <c:v>30440</c:v>
                </c:pt>
                <c:pt idx="946">
                  <c:v>30441</c:v>
                </c:pt>
                <c:pt idx="947">
                  <c:v>30442</c:v>
                </c:pt>
                <c:pt idx="948">
                  <c:v>30443</c:v>
                </c:pt>
                <c:pt idx="949">
                  <c:v>30444</c:v>
                </c:pt>
                <c:pt idx="950">
                  <c:v>30445</c:v>
                </c:pt>
                <c:pt idx="951">
                  <c:v>30446</c:v>
                </c:pt>
                <c:pt idx="952">
                  <c:v>30447</c:v>
                </c:pt>
                <c:pt idx="953">
                  <c:v>30448</c:v>
                </c:pt>
                <c:pt idx="954">
                  <c:v>30449</c:v>
                </c:pt>
                <c:pt idx="955">
                  <c:v>30450</c:v>
                </c:pt>
                <c:pt idx="956">
                  <c:v>30451</c:v>
                </c:pt>
                <c:pt idx="957">
                  <c:v>30452</c:v>
                </c:pt>
                <c:pt idx="958">
                  <c:v>30453</c:v>
                </c:pt>
                <c:pt idx="959">
                  <c:v>30454</c:v>
                </c:pt>
                <c:pt idx="960">
                  <c:v>30455</c:v>
                </c:pt>
                <c:pt idx="961">
                  <c:v>30456</c:v>
                </c:pt>
                <c:pt idx="962">
                  <c:v>30457</c:v>
                </c:pt>
                <c:pt idx="963">
                  <c:v>30458</c:v>
                </c:pt>
                <c:pt idx="964">
                  <c:v>30459</c:v>
                </c:pt>
                <c:pt idx="965">
                  <c:v>30460</c:v>
                </c:pt>
                <c:pt idx="966">
                  <c:v>30461</c:v>
                </c:pt>
                <c:pt idx="967">
                  <c:v>30462</c:v>
                </c:pt>
                <c:pt idx="968">
                  <c:v>30463</c:v>
                </c:pt>
                <c:pt idx="969">
                  <c:v>30464</c:v>
                </c:pt>
                <c:pt idx="970">
                  <c:v>30465</c:v>
                </c:pt>
                <c:pt idx="971">
                  <c:v>30466</c:v>
                </c:pt>
                <c:pt idx="972">
                  <c:v>30467</c:v>
                </c:pt>
                <c:pt idx="973">
                  <c:v>30468</c:v>
                </c:pt>
                <c:pt idx="974">
                  <c:v>30469</c:v>
                </c:pt>
                <c:pt idx="975">
                  <c:v>30470</c:v>
                </c:pt>
                <c:pt idx="976">
                  <c:v>30471</c:v>
                </c:pt>
                <c:pt idx="977">
                  <c:v>30472</c:v>
                </c:pt>
                <c:pt idx="978">
                  <c:v>30473</c:v>
                </c:pt>
                <c:pt idx="979">
                  <c:v>30474</c:v>
                </c:pt>
                <c:pt idx="980">
                  <c:v>30475</c:v>
                </c:pt>
                <c:pt idx="981">
                  <c:v>30476</c:v>
                </c:pt>
                <c:pt idx="982">
                  <c:v>30477</c:v>
                </c:pt>
                <c:pt idx="983">
                  <c:v>30478</c:v>
                </c:pt>
                <c:pt idx="984">
                  <c:v>30479</c:v>
                </c:pt>
                <c:pt idx="985">
                  <c:v>30480</c:v>
                </c:pt>
                <c:pt idx="986">
                  <c:v>30481</c:v>
                </c:pt>
                <c:pt idx="987">
                  <c:v>30482</c:v>
                </c:pt>
                <c:pt idx="988">
                  <c:v>30483</c:v>
                </c:pt>
                <c:pt idx="989">
                  <c:v>30484</c:v>
                </c:pt>
                <c:pt idx="990">
                  <c:v>30485</c:v>
                </c:pt>
                <c:pt idx="991">
                  <c:v>30486</c:v>
                </c:pt>
                <c:pt idx="992">
                  <c:v>30487</c:v>
                </c:pt>
                <c:pt idx="993">
                  <c:v>30488</c:v>
                </c:pt>
                <c:pt idx="994">
                  <c:v>30489</c:v>
                </c:pt>
                <c:pt idx="995">
                  <c:v>30490</c:v>
                </c:pt>
                <c:pt idx="996">
                  <c:v>30491</c:v>
                </c:pt>
                <c:pt idx="997">
                  <c:v>30492</c:v>
                </c:pt>
                <c:pt idx="998">
                  <c:v>30493</c:v>
                </c:pt>
                <c:pt idx="999">
                  <c:v>30494</c:v>
                </c:pt>
                <c:pt idx="1000">
                  <c:v>30495</c:v>
                </c:pt>
                <c:pt idx="1001">
                  <c:v>30496</c:v>
                </c:pt>
                <c:pt idx="1002">
                  <c:v>30497</c:v>
                </c:pt>
                <c:pt idx="1003">
                  <c:v>30498</c:v>
                </c:pt>
                <c:pt idx="1004">
                  <c:v>30499</c:v>
                </c:pt>
                <c:pt idx="1005">
                  <c:v>30500</c:v>
                </c:pt>
                <c:pt idx="1006">
                  <c:v>30501</c:v>
                </c:pt>
                <c:pt idx="1007">
                  <c:v>30502</c:v>
                </c:pt>
                <c:pt idx="1008">
                  <c:v>30503</c:v>
                </c:pt>
                <c:pt idx="1009">
                  <c:v>30504</c:v>
                </c:pt>
                <c:pt idx="1010">
                  <c:v>30505</c:v>
                </c:pt>
                <c:pt idx="1011">
                  <c:v>30506</c:v>
                </c:pt>
                <c:pt idx="1012">
                  <c:v>30507</c:v>
                </c:pt>
                <c:pt idx="1013">
                  <c:v>30508</c:v>
                </c:pt>
                <c:pt idx="1014">
                  <c:v>30509</c:v>
                </c:pt>
                <c:pt idx="1015">
                  <c:v>30510</c:v>
                </c:pt>
                <c:pt idx="1016">
                  <c:v>30511</c:v>
                </c:pt>
                <c:pt idx="1017">
                  <c:v>30512</c:v>
                </c:pt>
                <c:pt idx="1018">
                  <c:v>30513</c:v>
                </c:pt>
                <c:pt idx="1019">
                  <c:v>30514</c:v>
                </c:pt>
                <c:pt idx="1020">
                  <c:v>30515</c:v>
                </c:pt>
                <c:pt idx="1021">
                  <c:v>30516</c:v>
                </c:pt>
                <c:pt idx="1022">
                  <c:v>30517</c:v>
                </c:pt>
                <c:pt idx="1023">
                  <c:v>30518</c:v>
                </c:pt>
                <c:pt idx="1024">
                  <c:v>30519</c:v>
                </c:pt>
                <c:pt idx="1025">
                  <c:v>30520</c:v>
                </c:pt>
                <c:pt idx="1026">
                  <c:v>30521</c:v>
                </c:pt>
                <c:pt idx="1027">
                  <c:v>30522</c:v>
                </c:pt>
                <c:pt idx="1028">
                  <c:v>30523</c:v>
                </c:pt>
                <c:pt idx="1029">
                  <c:v>30524</c:v>
                </c:pt>
                <c:pt idx="1030">
                  <c:v>30525</c:v>
                </c:pt>
                <c:pt idx="1031">
                  <c:v>30526</c:v>
                </c:pt>
                <c:pt idx="1032">
                  <c:v>30527</c:v>
                </c:pt>
                <c:pt idx="1033">
                  <c:v>30528</c:v>
                </c:pt>
                <c:pt idx="1034">
                  <c:v>30529</c:v>
                </c:pt>
                <c:pt idx="1035">
                  <c:v>30530</c:v>
                </c:pt>
                <c:pt idx="1036">
                  <c:v>30531</c:v>
                </c:pt>
                <c:pt idx="1037">
                  <c:v>30532</c:v>
                </c:pt>
                <c:pt idx="1038">
                  <c:v>30533</c:v>
                </c:pt>
                <c:pt idx="1039">
                  <c:v>30534</c:v>
                </c:pt>
                <c:pt idx="1040">
                  <c:v>30535</c:v>
                </c:pt>
                <c:pt idx="1041">
                  <c:v>30536</c:v>
                </c:pt>
                <c:pt idx="1042">
                  <c:v>30537</c:v>
                </c:pt>
                <c:pt idx="1043">
                  <c:v>30538</c:v>
                </c:pt>
                <c:pt idx="1044">
                  <c:v>30539</c:v>
                </c:pt>
                <c:pt idx="1045">
                  <c:v>30540</c:v>
                </c:pt>
                <c:pt idx="1046">
                  <c:v>30541</c:v>
                </c:pt>
                <c:pt idx="1047">
                  <c:v>30542</c:v>
                </c:pt>
                <c:pt idx="1048">
                  <c:v>30543</c:v>
                </c:pt>
                <c:pt idx="1049">
                  <c:v>30544</c:v>
                </c:pt>
                <c:pt idx="1050">
                  <c:v>30545</c:v>
                </c:pt>
                <c:pt idx="1051">
                  <c:v>30546</c:v>
                </c:pt>
                <c:pt idx="1052">
                  <c:v>30547</c:v>
                </c:pt>
                <c:pt idx="1053">
                  <c:v>30548</c:v>
                </c:pt>
                <c:pt idx="1054">
                  <c:v>30549</c:v>
                </c:pt>
                <c:pt idx="1055">
                  <c:v>30550</c:v>
                </c:pt>
                <c:pt idx="1056">
                  <c:v>30551</c:v>
                </c:pt>
                <c:pt idx="1057">
                  <c:v>30552</c:v>
                </c:pt>
                <c:pt idx="1058">
                  <c:v>30553</c:v>
                </c:pt>
                <c:pt idx="1059">
                  <c:v>30554</c:v>
                </c:pt>
                <c:pt idx="1060">
                  <c:v>30555</c:v>
                </c:pt>
                <c:pt idx="1061">
                  <c:v>30556</c:v>
                </c:pt>
                <c:pt idx="1062">
                  <c:v>30557</c:v>
                </c:pt>
                <c:pt idx="1063">
                  <c:v>30558</c:v>
                </c:pt>
                <c:pt idx="1064">
                  <c:v>30559</c:v>
                </c:pt>
                <c:pt idx="1065">
                  <c:v>30560</c:v>
                </c:pt>
                <c:pt idx="1066">
                  <c:v>30561</c:v>
                </c:pt>
                <c:pt idx="1067">
                  <c:v>30562</c:v>
                </c:pt>
                <c:pt idx="1068">
                  <c:v>30563</c:v>
                </c:pt>
                <c:pt idx="1069">
                  <c:v>30564</c:v>
                </c:pt>
                <c:pt idx="1070">
                  <c:v>30565</c:v>
                </c:pt>
                <c:pt idx="1071">
                  <c:v>30566</c:v>
                </c:pt>
                <c:pt idx="1072">
                  <c:v>30567</c:v>
                </c:pt>
                <c:pt idx="1073">
                  <c:v>30568</c:v>
                </c:pt>
                <c:pt idx="1074">
                  <c:v>30569</c:v>
                </c:pt>
                <c:pt idx="1075">
                  <c:v>30570</c:v>
                </c:pt>
                <c:pt idx="1076">
                  <c:v>30571</c:v>
                </c:pt>
                <c:pt idx="1077">
                  <c:v>30572</c:v>
                </c:pt>
                <c:pt idx="1078">
                  <c:v>30573</c:v>
                </c:pt>
                <c:pt idx="1079">
                  <c:v>30574</c:v>
                </c:pt>
                <c:pt idx="1080">
                  <c:v>30575</c:v>
                </c:pt>
                <c:pt idx="1081">
                  <c:v>30576</c:v>
                </c:pt>
                <c:pt idx="1082">
                  <c:v>30577</c:v>
                </c:pt>
                <c:pt idx="1083">
                  <c:v>30578</c:v>
                </c:pt>
                <c:pt idx="1084">
                  <c:v>30579</c:v>
                </c:pt>
                <c:pt idx="1085">
                  <c:v>30580</c:v>
                </c:pt>
                <c:pt idx="1086">
                  <c:v>30581</c:v>
                </c:pt>
                <c:pt idx="1087">
                  <c:v>30582</c:v>
                </c:pt>
                <c:pt idx="1088">
                  <c:v>30583</c:v>
                </c:pt>
                <c:pt idx="1089">
                  <c:v>30584</c:v>
                </c:pt>
                <c:pt idx="1090">
                  <c:v>30585</c:v>
                </c:pt>
                <c:pt idx="1091">
                  <c:v>30586</c:v>
                </c:pt>
                <c:pt idx="1092">
                  <c:v>30587</c:v>
                </c:pt>
                <c:pt idx="1093">
                  <c:v>30588</c:v>
                </c:pt>
                <c:pt idx="1094">
                  <c:v>30589</c:v>
                </c:pt>
                <c:pt idx="1095">
                  <c:v>30590</c:v>
                </c:pt>
                <c:pt idx="1096">
                  <c:v>30591</c:v>
                </c:pt>
                <c:pt idx="1097">
                  <c:v>30592</c:v>
                </c:pt>
                <c:pt idx="1098">
                  <c:v>30593</c:v>
                </c:pt>
                <c:pt idx="1099">
                  <c:v>30594</c:v>
                </c:pt>
                <c:pt idx="1100">
                  <c:v>30595</c:v>
                </c:pt>
                <c:pt idx="1101">
                  <c:v>30596</c:v>
                </c:pt>
                <c:pt idx="1102">
                  <c:v>30597</c:v>
                </c:pt>
                <c:pt idx="1103">
                  <c:v>30598</c:v>
                </c:pt>
                <c:pt idx="1104">
                  <c:v>30599</c:v>
                </c:pt>
                <c:pt idx="1105">
                  <c:v>30600</c:v>
                </c:pt>
                <c:pt idx="1106">
                  <c:v>30601</c:v>
                </c:pt>
                <c:pt idx="1107">
                  <c:v>30602</c:v>
                </c:pt>
                <c:pt idx="1108">
                  <c:v>30603</c:v>
                </c:pt>
                <c:pt idx="1109">
                  <c:v>30604</c:v>
                </c:pt>
                <c:pt idx="1110">
                  <c:v>30605</c:v>
                </c:pt>
                <c:pt idx="1111">
                  <c:v>30606</c:v>
                </c:pt>
                <c:pt idx="1112">
                  <c:v>30607</c:v>
                </c:pt>
                <c:pt idx="1113">
                  <c:v>30608</c:v>
                </c:pt>
                <c:pt idx="1114">
                  <c:v>30609</c:v>
                </c:pt>
                <c:pt idx="1115">
                  <c:v>30610</c:v>
                </c:pt>
                <c:pt idx="1116">
                  <c:v>30611</c:v>
                </c:pt>
                <c:pt idx="1117">
                  <c:v>30612</c:v>
                </c:pt>
                <c:pt idx="1118">
                  <c:v>30613</c:v>
                </c:pt>
                <c:pt idx="1119">
                  <c:v>30614</c:v>
                </c:pt>
                <c:pt idx="1120">
                  <c:v>30615</c:v>
                </c:pt>
                <c:pt idx="1121">
                  <c:v>30616</c:v>
                </c:pt>
                <c:pt idx="1122">
                  <c:v>30617</c:v>
                </c:pt>
                <c:pt idx="1123">
                  <c:v>30618</c:v>
                </c:pt>
                <c:pt idx="1124">
                  <c:v>30619</c:v>
                </c:pt>
                <c:pt idx="1125">
                  <c:v>30620</c:v>
                </c:pt>
                <c:pt idx="1126">
                  <c:v>30621</c:v>
                </c:pt>
                <c:pt idx="1127">
                  <c:v>30622</c:v>
                </c:pt>
                <c:pt idx="1128">
                  <c:v>30623</c:v>
                </c:pt>
                <c:pt idx="1129">
                  <c:v>30624</c:v>
                </c:pt>
                <c:pt idx="1130">
                  <c:v>30625</c:v>
                </c:pt>
                <c:pt idx="1131">
                  <c:v>30626</c:v>
                </c:pt>
                <c:pt idx="1132">
                  <c:v>30627</c:v>
                </c:pt>
                <c:pt idx="1133">
                  <c:v>30628</c:v>
                </c:pt>
                <c:pt idx="1134">
                  <c:v>30629</c:v>
                </c:pt>
                <c:pt idx="1135">
                  <c:v>30630</c:v>
                </c:pt>
                <c:pt idx="1136">
                  <c:v>30631</c:v>
                </c:pt>
                <c:pt idx="1137">
                  <c:v>30632</c:v>
                </c:pt>
                <c:pt idx="1138">
                  <c:v>30633</c:v>
                </c:pt>
                <c:pt idx="1139">
                  <c:v>30634</c:v>
                </c:pt>
                <c:pt idx="1140">
                  <c:v>30635</c:v>
                </c:pt>
                <c:pt idx="1141">
                  <c:v>30636</c:v>
                </c:pt>
                <c:pt idx="1142">
                  <c:v>30637</c:v>
                </c:pt>
                <c:pt idx="1143">
                  <c:v>30638</c:v>
                </c:pt>
                <c:pt idx="1144">
                  <c:v>30639</c:v>
                </c:pt>
                <c:pt idx="1145">
                  <c:v>30640</c:v>
                </c:pt>
                <c:pt idx="1146">
                  <c:v>30641</c:v>
                </c:pt>
                <c:pt idx="1147">
                  <c:v>30642</c:v>
                </c:pt>
                <c:pt idx="1148">
                  <c:v>30643</c:v>
                </c:pt>
                <c:pt idx="1149">
                  <c:v>30644</c:v>
                </c:pt>
                <c:pt idx="1150">
                  <c:v>30645</c:v>
                </c:pt>
                <c:pt idx="1151">
                  <c:v>30646</c:v>
                </c:pt>
                <c:pt idx="1152">
                  <c:v>30647</c:v>
                </c:pt>
                <c:pt idx="1153">
                  <c:v>30648</c:v>
                </c:pt>
                <c:pt idx="1154">
                  <c:v>30649</c:v>
                </c:pt>
                <c:pt idx="1155">
                  <c:v>30650</c:v>
                </c:pt>
                <c:pt idx="1156">
                  <c:v>30651</c:v>
                </c:pt>
                <c:pt idx="1157">
                  <c:v>30652</c:v>
                </c:pt>
                <c:pt idx="1158">
                  <c:v>30653</c:v>
                </c:pt>
                <c:pt idx="1159">
                  <c:v>30654</c:v>
                </c:pt>
                <c:pt idx="1160">
                  <c:v>30655</c:v>
                </c:pt>
                <c:pt idx="1161">
                  <c:v>30656</c:v>
                </c:pt>
                <c:pt idx="1162">
                  <c:v>30657</c:v>
                </c:pt>
                <c:pt idx="1163">
                  <c:v>30658</c:v>
                </c:pt>
                <c:pt idx="1164">
                  <c:v>30659</c:v>
                </c:pt>
                <c:pt idx="1165">
                  <c:v>30660</c:v>
                </c:pt>
                <c:pt idx="1166">
                  <c:v>30661</c:v>
                </c:pt>
                <c:pt idx="1167">
                  <c:v>30662</c:v>
                </c:pt>
                <c:pt idx="1168">
                  <c:v>30663</c:v>
                </c:pt>
                <c:pt idx="1169">
                  <c:v>30664</c:v>
                </c:pt>
                <c:pt idx="1170">
                  <c:v>30665</c:v>
                </c:pt>
                <c:pt idx="1171">
                  <c:v>30666</c:v>
                </c:pt>
                <c:pt idx="1172">
                  <c:v>30667</c:v>
                </c:pt>
                <c:pt idx="1173">
                  <c:v>30668</c:v>
                </c:pt>
                <c:pt idx="1174">
                  <c:v>30669</c:v>
                </c:pt>
                <c:pt idx="1175">
                  <c:v>30670</c:v>
                </c:pt>
                <c:pt idx="1176">
                  <c:v>30671</c:v>
                </c:pt>
                <c:pt idx="1177">
                  <c:v>30672</c:v>
                </c:pt>
              </c:numCache>
            </c:numRef>
          </c:xVal>
          <c:yVal>
            <c:numRef>
              <c:f>Sheet1!$D$2:$D$1179</c:f>
              <c:numCache>
                <c:formatCode>0.00E+00</c:formatCode>
                <c:ptCount val="1178"/>
                <c:pt idx="0">
                  <c:v>6143.2370000000001</c:v>
                </c:pt>
                <c:pt idx="1">
                  <c:v>5959.3140000000003</c:v>
                </c:pt>
                <c:pt idx="2">
                  <c:v>5852.8320000000003</c:v>
                </c:pt>
                <c:pt idx="3">
                  <c:v>5787.96</c:v>
                </c:pt>
                <c:pt idx="4">
                  <c:v>5744.8689999999997</c:v>
                </c:pt>
                <c:pt idx="5">
                  <c:v>5713.4970000000003</c:v>
                </c:pt>
                <c:pt idx="6">
                  <c:v>5688.5389999999998</c:v>
                </c:pt>
                <c:pt idx="7">
                  <c:v>5666.3940000000002</c:v>
                </c:pt>
                <c:pt idx="8">
                  <c:v>5645.28</c:v>
                </c:pt>
                <c:pt idx="9">
                  <c:v>5623.3860000000004</c:v>
                </c:pt>
                <c:pt idx="10">
                  <c:v>5599.47</c:v>
                </c:pt>
                <c:pt idx="11">
                  <c:v>7737.7759999999998</c:v>
                </c:pt>
                <c:pt idx="12">
                  <c:v>6181.1750000000002</c:v>
                </c:pt>
                <c:pt idx="13">
                  <c:v>6970.3019999999997</c:v>
                </c:pt>
                <c:pt idx="14">
                  <c:v>6172.1319999999996</c:v>
                </c:pt>
                <c:pt idx="15">
                  <c:v>6036.8339999999998</c:v>
                </c:pt>
                <c:pt idx="16">
                  <c:v>6830.7240000000002</c:v>
                </c:pt>
                <c:pt idx="17">
                  <c:v>8100.4080000000004</c:v>
                </c:pt>
                <c:pt idx="18">
                  <c:v>8019.8029999999999</c:v>
                </c:pt>
                <c:pt idx="19">
                  <c:v>7176.6019999999999</c:v>
                </c:pt>
                <c:pt idx="20">
                  <c:v>6850.6019999999999</c:v>
                </c:pt>
                <c:pt idx="21">
                  <c:v>6626.25</c:v>
                </c:pt>
                <c:pt idx="22">
                  <c:v>6467.4620000000004</c:v>
                </c:pt>
                <c:pt idx="23">
                  <c:v>6345.768</c:v>
                </c:pt>
                <c:pt idx="24">
                  <c:v>6251.3770000000004</c:v>
                </c:pt>
                <c:pt idx="25">
                  <c:v>7297.2569999999996</c:v>
                </c:pt>
                <c:pt idx="26">
                  <c:v>6943.3509999999997</c:v>
                </c:pt>
                <c:pt idx="27">
                  <c:v>6892.3609999999999</c:v>
                </c:pt>
                <c:pt idx="28">
                  <c:v>6809.75</c:v>
                </c:pt>
                <c:pt idx="29">
                  <c:v>6799.4740000000002</c:v>
                </c:pt>
                <c:pt idx="30">
                  <c:v>6773.9359999999997</c:v>
                </c:pt>
                <c:pt idx="31">
                  <c:v>6674.1620000000003</c:v>
                </c:pt>
                <c:pt idx="32">
                  <c:v>6525.22</c:v>
                </c:pt>
                <c:pt idx="33">
                  <c:v>6398.1779999999999</c:v>
                </c:pt>
                <c:pt idx="34">
                  <c:v>6250.9539999999997</c:v>
                </c:pt>
                <c:pt idx="35">
                  <c:v>6105.91</c:v>
                </c:pt>
                <c:pt idx="36">
                  <c:v>5964.1189999999997</c:v>
                </c:pt>
                <c:pt idx="37">
                  <c:v>7715.5450000000001</c:v>
                </c:pt>
                <c:pt idx="38">
                  <c:v>9988.3960000000006</c:v>
                </c:pt>
                <c:pt idx="39">
                  <c:v>7543.8010000000004</c:v>
                </c:pt>
                <c:pt idx="40">
                  <c:v>7213.3779999999997</c:v>
                </c:pt>
                <c:pt idx="41">
                  <c:v>8868.9779999999992</c:v>
                </c:pt>
                <c:pt idx="42">
                  <c:v>8325.0990000000002</c:v>
                </c:pt>
                <c:pt idx="43">
                  <c:v>8170.8490000000002</c:v>
                </c:pt>
                <c:pt idx="44">
                  <c:v>8257.1869999999999</c:v>
                </c:pt>
                <c:pt idx="45">
                  <c:v>8352.741</c:v>
                </c:pt>
                <c:pt idx="46">
                  <c:v>8374.0660000000007</c:v>
                </c:pt>
                <c:pt idx="47">
                  <c:v>8551.0049999999992</c:v>
                </c:pt>
                <c:pt idx="48">
                  <c:v>8710.3919999999998</c:v>
                </c:pt>
                <c:pt idx="49">
                  <c:v>8762.5059999999994</c:v>
                </c:pt>
                <c:pt idx="50">
                  <c:v>8767.2870000000003</c:v>
                </c:pt>
                <c:pt idx="51">
                  <c:v>8712.7090000000007</c:v>
                </c:pt>
                <c:pt idx="52">
                  <c:v>8695.4150000000009</c:v>
                </c:pt>
                <c:pt idx="53">
                  <c:v>8716.6489999999994</c:v>
                </c:pt>
                <c:pt idx="54">
                  <c:v>8781.02</c:v>
                </c:pt>
                <c:pt idx="55">
                  <c:v>8908.7180000000008</c:v>
                </c:pt>
                <c:pt idx="56">
                  <c:v>9095.4410000000007</c:v>
                </c:pt>
                <c:pt idx="57">
                  <c:v>9329.3349999999991</c:v>
                </c:pt>
                <c:pt idx="58">
                  <c:v>9452.4159999999993</c:v>
                </c:pt>
                <c:pt idx="59">
                  <c:v>9360.9809999999998</c:v>
                </c:pt>
                <c:pt idx="60">
                  <c:v>13884.01</c:v>
                </c:pt>
                <c:pt idx="61">
                  <c:v>11689.23</c:v>
                </c:pt>
                <c:pt idx="62">
                  <c:v>12865.73</c:v>
                </c:pt>
                <c:pt idx="63">
                  <c:v>12469.19</c:v>
                </c:pt>
                <c:pt idx="64">
                  <c:v>12508.08</c:v>
                </c:pt>
                <c:pt idx="65">
                  <c:v>12641.53</c:v>
                </c:pt>
                <c:pt idx="66">
                  <c:v>12797.17</c:v>
                </c:pt>
                <c:pt idx="67">
                  <c:v>12963.53</c:v>
                </c:pt>
                <c:pt idx="68">
                  <c:v>13168.16</c:v>
                </c:pt>
                <c:pt idx="69">
                  <c:v>13362.29</c:v>
                </c:pt>
                <c:pt idx="70">
                  <c:v>13546.97</c:v>
                </c:pt>
                <c:pt idx="71">
                  <c:v>13724.27</c:v>
                </c:pt>
                <c:pt idx="72">
                  <c:v>14869.79</c:v>
                </c:pt>
                <c:pt idx="73">
                  <c:v>18411.21</c:v>
                </c:pt>
                <c:pt idx="74">
                  <c:v>21923.45</c:v>
                </c:pt>
                <c:pt idx="75">
                  <c:v>31779.85</c:v>
                </c:pt>
                <c:pt idx="76">
                  <c:v>40671.68</c:v>
                </c:pt>
                <c:pt idx="77">
                  <c:v>43693.59</c:v>
                </c:pt>
                <c:pt idx="78">
                  <c:v>43503.63</c:v>
                </c:pt>
                <c:pt idx="79">
                  <c:v>40529.19</c:v>
                </c:pt>
                <c:pt idx="80">
                  <c:v>38993.82</c:v>
                </c:pt>
                <c:pt idx="81">
                  <c:v>33746.81</c:v>
                </c:pt>
                <c:pt idx="82">
                  <c:v>32140</c:v>
                </c:pt>
                <c:pt idx="83">
                  <c:v>29839.86</c:v>
                </c:pt>
                <c:pt idx="84">
                  <c:v>28168.46</c:v>
                </c:pt>
                <c:pt idx="85">
                  <c:v>29783.360000000001</c:v>
                </c:pt>
                <c:pt idx="86">
                  <c:v>29276.52</c:v>
                </c:pt>
                <c:pt idx="87">
                  <c:v>26510.1</c:v>
                </c:pt>
                <c:pt idx="88">
                  <c:v>24361.26</c:v>
                </c:pt>
                <c:pt idx="89">
                  <c:v>22200.95</c:v>
                </c:pt>
                <c:pt idx="90">
                  <c:v>20075.79</c:v>
                </c:pt>
                <c:pt idx="91">
                  <c:v>18127.27</c:v>
                </c:pt>
                <c:pt idx="92">
                  <c:v>16111.87</c:v>
                </c:pt>
                <c:pt idx="93">
                  <c:v>15017.8</c:v>
                </c:pt>
                <c:pt idx="94">
                  <c:v>14151.5</c:v>
                </c:pt>
                <c:pt idx="95">
                  <c:v>20247.93</c:v>
                </c:pt>
                <c:pt idx="96">
                  <c:v>16808.439999999999</c:v>
                </c:pt>
                <c:pt idx="97">
                  <c:v>16612.759999999998</c:v>
                </c:pt>
                <c:pt idx="98">
                  <c:v>16488.830000000002</c:v>
                </c:pt>
                <c:pt idx="99">
                  <c:v>16088.82</c:v>
                </c:pt>
                <c:pt idx="100">
                  <c:v>15268.94</c:v>
                </c:pt>
                <c:pt idx="101">
                  <c:v>14485.07</c:v>
                </c:pt>
                <c:pt idx="102">
                  <c:v>13754.13</c:v>
                </c:pt>
                <c:pt idx="103">
                  <c:v>13092.08</c:v>
                </c:pt>
                <c:pt idx="104">
                  <c:v>12519.55</c:v>
                </c:pt>
                <c:pt idx="105">
                  <c:v>11945.49</c:v>
                </c:pt>
                <c:pt idx="106">
                  <c:v>11360.65</c:v>
                </c:pt>
                <c:pt idx="107">
                  <c:v>10735.92</c:v>
                </c:pt>
                <c:pt idx="108">
                  <c:v>10200.790000000001</c:v>
                </c:pt>
                <c:pt idx="109">
                  <c:v>9861.0349999999999</c:v>
                </c:pt>
                <c:pt idx="110">
                  <c:v>9465.0769999999993</c:v>
                </c:pt>
                <c:pt idx="111">
                  <c:v>9095.6949999999997</c:v>
                </c:pt>
                <c:pt idx="112">
                  <c:v>8748.1919999999991</c:v>
                </c:pt>
                <c:pt idx="113">
                  <c:v>8326.5830000000005</c:v>
                </c:pt>
                <c:pt idx="114">
                  <c:v>12267.54</c:v>
                </c:pt>
                <c:pt idx="115">
                  <c:v>10290.07</c:v>
                </c:pt>
                <c:pt idx="116">
                  <c:v>10417.530000000001</c:v>
                </c:pt>
                <c:pt idx="117">
                  <c:v>10675.89</c:v>
                </c:pt>
                <c:pt idx="118">
                  <c:v>11001.63</c:v>
                </c:pt>
                <c:pt idx="119">
                  <c:v>11334.23</c:v>
                </c:pt>
                <c:pt idx="120">
                  <c:v>11690.66</c:v>
                </c:pt>
                <c:pt idx="121">
                  <c:v>12047.83</c:v>
                </c:pt>
                <c:pt idx="122">
                  <c:v>12394.64</c:v>
                </c:pt>
                <c:pt idx="123">
                  <c:v>12727.06</c:v>
                </c:pt>
                <c:pt idx="124">
                  <c:v>13039.73</c:v>
                </c:pt>
                <c:pt idx="125">
                  <c:v>13377.23</c:v>
                </c:pt>
                <c:pt idx="126">
                  <c:v>13682.94</c:v>
                </c:pt>
                <c:pt idx="127">
                  <c:v>13954.05</c:v>
                </c:pt>
                <c:pt idx="128">
                  <c:v>14194.88</c:v>
                </c:pt>
                <c:pt idx="129">
                  <c:v>14410.61</c:v>
                </c:pt>
                <c:pt idx="130">
                  <c:v>14605.23</c:v>
                </c:pt>
                <c:pt idx="131">
                  <c:v>14780.66</c:v>
                </c:pt>
                <c:pt idx="132">
                  <c:v>14939.31</c:v>
                </c:pt>
                <c:pt idx="133">
                  <c:v>15083.74</c:v>
                </c:pt>
                <c:pt idx="134">
                  <c:v>16056.45</c:v>
                </c:pt>
                <c:pt idx="135">
                  <c:v>55711.54</c:v>
                </c:pt>
                <c:pt idx="136">
                  <c:v>131671.79999999999</c:v>
                </c:pt>
                <c:pt idx="137">
                  <c:v>82153.19</c:v>
                </c:pt>
                <c:pt idx="138">
                  <c:v>113717.1</c:v>
                </c:pt>
                <c:pt idx="139">
                  <c:v>141650.1</c:v>
                </c:pt>
                <c:pt idx="140">
                  <c:v>133452.6</c:v>
                </c:pt>
                <c:pt idx="141">
                  <c:v>124092.4</c:v>
                </c:pt>
                <c:pt idx="142">
                  <c:v>92078.73</c:v>
                </c:pt>
                <c:pt idx="143">
                  <c:v>76576.759999999995</c:v>
                </c:pt>
                <c:pt idx="144">
                  <c:v>77537.240000000005</c:v>
                </c:pt>
                <c:pt idx="145">
                  <c:v>90274.07</c:v>
                </c:pt>
                <c:pt idx="146">
                  <c:v>115684.5</c:v>
                </c:pt>
                <c:pt idx="147">
                  <c:v>75107.92</c:v>
                </c:pt>
                <c:pt idx="148">
                  <c:v>63416.09</c:v>
                </c:pt>
                <c:pt idx="149">
                  <c:v>54747.24</c:v>
                </c:pt>
                <c:pt idx="150">
                  <c:v>48042.93</c:v>
                </c:pt>
                <c:pt idx="151">
                  <c:v>42818.67</c:v>
                </c:pt>
                <c:pt idx="152">
                  <c:v>38860.639999999999</c:v>
                </c:pt>
                <c:pt idx="153">
                  <c:v>37817.050000000003</c:v>
                </c:pt>
                <c:pt idx="154">
                  <c:v>38954.910000000003</c:v>
                </c:pt>
                <c:pt idx="155">
                  <c:v>38284.25</c:v>
                </c:pt>
                <c:pt idx="156">
                  <c:v>36048.6</c:v>
                </c:pt>
                <c:pt idx="157">
                  <c:v>43104.25</c:v>
                </c:pt>
                <c:pt idx="158">
                  <c:v>49084.06</c:v>
                </c:pt>
                <c:pt idx="159">
                  <c:v>58856.72</c:v>
                </c:pt>
                <c:pt idx="160">
                  <c:v>72097.89</c:v>
                </c:pt>
                <c:pt idx="161">
                  <c:v>74584.23</c:v>
                </c:pt>
                <c:pt idx="162">
                  <c:v>61349.96</c:v>
                </c:pt>
                <c:pt idx="163">
                  <c:v>47591</c:v>
                </c:pt>
                <c:pt idx="164">
                  <c:v>40689.589999999997</c:v>
                </c:pt>
                <c:pt idx="165">
                  <c:v>38732.6</c:v>
                </c:pt>
                <c:pt idx="166">
                  <c:v>34979</c:v>
                </c:pt>
                <c:pt idx="167">
                  <c:v>30555.38</c:v>
                </c:pt>
                <c:pt idx="168">
                  <c:v>32245.7</c:v>
                </c:pt>
                <c:pt idx="169">
                  <c:v>29316.17</c:v>
                </c:pt>
                <c:pt idx="170">
                  <c:v>25593.1</c:v>
                </c:pt>
                <c:pt idx="171">
                  <c:v>23631.74</c:v>
                </c:pt>
                <c:pt idx="172">
                  <c:v>25413.94</c:v>
                </c:pt>
                <c:pt idx="173">
                  <c:v>26612.080000000002</c:v>
                </c:pt>
                <c:pt idx="174">
                  <c:v>33333.699999999997</c:v>
                </c:pt>
                <c:pt idx="175">
                  <c:v>96633.55</c:v>
                </c:pt>
                <c:pt idx="176">
                  <c:v>46446.43</c:v>
                </c:pt>
                <c:pt idx="177">
                  <c:v>40638.11</c:v>
                </c:pt>
                <c:pt idx="178">
                  <c:v>40675.160000000003</c:v>
                </c:pt>
                <c:pt idx="179">
                  <c:v>73315.73</c:v>
                </c:pt>
                <c:pt idx="180">
                  <c:v>44252.02</c:v>
                </c:pt>
                <c:pt idx="181">
                  <c:v>38683.08</c:v>
                </c:pt>
                <c:pt idx="182">
                  <c:v>49946.91</c:v>
                </c:pt>
                <c:pt idx="183">
                  <c:v>43577.96</c:v>
                </c:pt>
                <c:pt idx="184">
                  <c:v>39899.85</c:v>
                </c:pt>
                <c:pt idx="185">
                  <c:v>60650.17</c:v>
                </c:pt>
                <c:pt idx="186">
                  <c:v>72623.31</c:v>
                </c:pt>
                <c:pt idx="187">
                  <c:v>83733.929999999993</c:v>
                </c:pt>
                <c:pt idx="188">
                  <c:v>78936.259999999995</c:v>
                </c:pt>
                <c:pt idx="189">
                  <c:v>69826.7</c:v>
                </c:pt>
                <c:pt idx="190">
                  <c:v>81842.25</c:v>
                </c:pt>
                <c:pt idx="191">
                  <c:v>76293.88</c:v>
                </c:pt>
                <c:pt idx="192">
                  <c:v>67230.98</c:v>
                </c:pt>
                <c:pt idx="193">
                  <c:v>67401.490000000005</c:v>
                </c:pt>
                <c:pt idx="194">
                  <c:v>86848.88</c:v>
                </c:pt>
                <c:pt idx="195">
                  <c:v>91588.56</c:v>
                </c:pt>
                <c:pt idx="196">
                  <c:v>85927.98</c:v>
                </c:pt>
                <c:pt idx="197">
                  <c:v>79536.210000000006</c:v>
                </c:pt>
                <c:pt idx="198">
                  <c:v>79788.37</c:v>
                </c:pt>
                <c:pt idx="199">
                  <c:v>67818.06</c:v>
                </c:pt>
                <c:pt idx="200">
                  <c:v>78005.64</c:v>
                </c:pt>
                <c:pt idx="201">
                  <c:v>60947.55</c:v>
                </c:pt>
                <c:pt idx="202">
                  <c:v>74705.47</c:v>
                </c:pt>
                <c:pt idx="203">
                  <c:v>63517.62</c:v>
                </c:pt>
                <c:pt idx="204">
                  <c:v>57625.98</c:v>
                </c:pt>
                <c:pt idx="205">
                  <c:v>50324.84</c:v>
                </c:pt>
                <c:pt idx="206">
                  <c:v>37680.54</c:v>
                </c:pt>
                <c:pt idx="207">
                  <c:v>39671.050000000003</c:v>
                </c:pt>
                <c:pt idx="208">
                  <c:v>32106.37</c:v>
                </c:pt>
                <c:pt idx="209">
                  <c:v>39740.86</c:v>
                </c:pt>
                <c:pt idx="210">
                  <c:v>32606.07</c:v>
                </c:pt>
                <c:pt idx="211">
                  <c:v>27442.85</c:v>
                </c:pt>
                <c:pt idx="212">
                  <c:v>20871.52</c:v>
                </c:pt>
                <c:pt idx="213">
                  <c:v>21275.61</c:v>
                </c:pt>
                <c:pt idx="214">
                  <c:v>15338.9</c:v>
                </c:pt>
                <c:pt idx="215">
                  <c:v>12802.52</c:v>
                </c:pt>
                <c:pt idx="216">
                  <c:v>11332.8</c:v>
                </c:pt>
                <c:pt idx="217">
                  <c:v>10413.120000000001</c:v>
                </c:pt>
                <c:pt idx="218">
                  <c:v>9594.3670000000002</c:v>
                </c:pt>
                <c:pt idx="219">
                  <c:v>10013.530000000001</c:v>
                </c:pt>
                <c:pt idx="220">
                  <c:v>10887.16</c:v>
                </c:pt>
                <c:pt idx="221">
                  <c:v>10218.89</c:v>
                </c:pt>
                <c:pt idx="222">
                  <c:v>10049.36</c:v>
                </c:pt>
                <c:pt idx="223">
                  <c:v>10553.39</c:v>
                </c:pt>
                <c:pt idx="224">
                  <c:v>9721.0509999999995</c:v>
                </c:pt>
                <c:pt idx="225">
                  <c:v>9291.7549999999992</c:v>
                </c:pt>
                <c:pt idx="226">
                  <c:v>12644.87</c:v>
                </c:pt>
                <c:pt idx="227">
                  <c:v>9546.2009999999991</c:v>
                </c:pt>
                <c:pt idx="228">
                  <c:v>9002.1200000000008</c:v>
                </c:pt>
                <c:pt idx="229">
                  <c:v>22798.29</c:v>
                </c:pt>
                <c:pt idx="230">
                  <c:v>16177.72</c:v>
                </c:pt>
                <c:pt idx="231">
                  <c:v>13293.51</c:v>
                </c:pt>
                <c:pt idx="232">
                  <c:v>14313.42</c:v>
                </c:pt>
                <c:pt idx="233">
                  <c:v>15392.22</c:v>
                </c:pt>
                <c:pt idx="234">
                  <c:v>13427.45</c:v>
                </c:pt>
                <c:pt idx="235">
                  <c:v>11672.99</c:v>
                </c:pt>
                <c:pt idx="236">
                  <c:v>16483.669999999998</c:v>
                </c:pt>
                <c:pt idx="237">
                  <c:v>17240.28</c:v>
                </c:pt>
                <c:pt idx="238">
                  <c:v>13487.73</c:v>
                </c:pt>
                <c:pt idx="239">
                  <c:v>16293.29</c:v>
                </c:pt>
                <c:pt idx="240">
                  <c:v>12047.1</c:v>
                </c:pt>
                <c:pt idx="241">
                  <c:v>10389.41</c:v>
                </c:pt>
                <c:pt idx="242">
                  <c:v>8890.6769999999997</c:v>
                </c:pt>
                <c:pt idx="243">
                  <c:v>7754.1360000000004</c:v>
                </c:pt>
                <c:pt idx="244">
                  <c:v>7074.7730000000001</c:v>
                </c:pt>
                <c:pt idx="245">
                  <c:v>6713.8990000000003</c:v>
                </c:pt>
                <c:pt idx="246">
                  <c:v>6775.076</c:v>
                </c:pt>
                <c:pt idx="247">
                  <c:v>6324.652</c:v>
                </c:pt>
                <c:pt idx="248">
                  <c:v>5937.7950000000001</c:v>
                </c:pt>
                <c:pt idx="249">
                  <c:v>5684.6549999999997</c:v>
                </c:pt>
                <c:pt idx="250">
                  <c:v>5556.25</c:v>
                </c:pt>
                <c:pt idx="251">
                  <c:v>5474.3410000000003</c:v>
                </c:pt>
                <c:pt idx="252">
                  <c:v>5391.8649999999998</c:v>
                </c:pt>
                <c:pt idx="253">
                  <c:v>5324.5789999999997</c:v>
                </c:pt>
                <c:pt idx="254">
                  <c:v>5279.3490000000002</c:v>
                </c:pt>
                <c:pt idx="255">
                  <c:v>5212.1719999999996</c:v>
                </c:pt>
                <c:pt idx="256">
                  <c:v>5175.6229999999996</c:v>
                </c:pt>
                <c:pt idx="257">
                  <c:v>5169.3530000000001</c:v>
                </c:pt>
                <c:pt idx="258">
                  <c:v>5165.13</c:v>
                </c:pt>
                <c:pt idx="259">
                  <c:v>5095.4189999999999</c:v>
                </c:pt>
                <c:pt idx="260">
                  <c:v>5013.7820000000002</c:v>
                </c:pt>
                <c:pt idx="261">
                  <c:v>4885.5320000000002</c:v>
                </c:pt>
                <c:pt idx="262">
                  <c:v>4759.027</c:v>
                </c:pt>
                <c:pt idx="263">
                  <c:v>4629.518</c:v>
                </c:pt>
                <c:pt idx="264">
                  <c:v>4558.6090000000004</c:v>
                </c:pt>
                <c:pt idx="265">
                  <c:v>4493.5619999999999</c:v>
                </c:pt>
                <c:pt idx="266">
                  <c:v>4451.0150000000003</c:v>
                </c:pt>
                <c:pt idx="267">
                  <c:v>4425.3339999999998</c:v>
                </c:pt>
                <c:pt idx="268">
                  <c:v>4405.3159999999998</c:v>
                </c:pt>
                <c:pt idx="269">
                  <c:v>4391.1909999999998</c:v>
                </c:pt>
                <c:pt idx="270">
                  <c:v>4379.3440000000001</c:v>
                </c:pt>
                <c:pt idx="271">
                  <c:v>4367.9290000000001</c:v>
                </c:pt>
                <c:pt idx="272">
                  <c:v>4356.857</c:v>
                </c:pt>
                <c:pt idx="273">
                  <c:v>4345.9979999999996</c:v>
                </c:pt>
                <c:pt idx="274">
                  <c:v>4335.6220000000003</c:v>
                </c:pt>
                <c:pt idx="275">
                  <c:v>4325.384</c:v>
                </c:pt>
                <c:pt idx="276">
                  <c:v>4315.6580000000004</c:v>
                </c:pt>
                <c:pt idx="277">
                  <c:v>4306.4120000000003</c:v>
                </c:pt>
                <c:pt idx="278">
                  <c:v>4298.415</c:v>
                </c:pt>
                <c:pt idx="279">
                  <c:v>4290.1289999999999</c:v>
                </c:pt>
                <c:pt idx="280">
                  <c:v>4281.6040000000003</c:v>
                </c:pt>
                <c:pt idx="281">
                  <c:v>4272.643</c:v>
                </c:pt>
                <c:pt idx="282">
                  <c:v>4263.5690000000004</c:v>
                </c:pt>
                <c:pt idx="283">
                  <c:v>4254.3339999999998</c:v>
                </c:pt>
                <c:pt idx="284">
                  <c:v>4291.2089999999998</c:v>
                </c:pt>
                <c:pt idx="285">
                  <c:v>4317.3900000000003</c:v>
                </c:pt>
                <c:pt idx="286">
                  <c:v>4330.6390000000001</c:v>
                </c:pt>
                <c:pt idx="287">
                  <c:v>4335.4030000000002</c:v>
                </c:pt>
                <c:pt idx="288">
                  <c:v>4335.7259999999997</c:v>
                </c:pt>
                <c:pt idx="289">
                  <c:v>4333.4369999999999</c:v>
                </c:pt>
                <c:pt idx="290">
                  <c:v>4329.6620000000003</c:v>
                </c:pt>
                <c:pt idx="291">
                  <c:v>4325.0230000000001</c:v>
                </c:pt>
                <c:pt idx="292">
                  <c:v>4320.0429999999997</c:v>
                </c:pt>
                <c:pt idx="293">
                  <c:v>4314.7389999999996</c:v>
                </c:pt>
                <c:pt idx="294">
                  <c:v>4309.5209999999997</c:v>
                </c:pt>
                <c:pt idx="295">
                  <c:v>4331.8040000000001</c:v>
                </c:pt>
                <c:pt idx="296">
                  <c:v>4339.95</c:v>
                </c:pt>
                <c:pt idx="297">
                  <c:v>4341.67</c:v>
                </c:pt>
                <c:pt idx="298">
                  <c:v>4340.491</c:v>
                </c:pt>
                <c:pt idx="299">
                  <c:v>4337.982</c:v>
                </c:pt>
                <c:pt idx="300">
                  <c:v>4334.9530000000004</c:v>
                </c:pt>
                <c:pt idx="301">
                  <c:v>4331.1189999999997</c:v>
                </c:pt>
                <c:pt idx="302">
                  <c:v>4327.7749999999996</c:v>
                </c:pt>
                <c:pt idx="303">
                  <c:v>4324.152</c:v>
                </c:pt>
                <c:pt idx="304">
                  <c:v>4274.549</c:v>
                </c:pt>
                <c:pt idx="305">
                  <c:v>4235.9930000000004</c:v>
                </c:pt>
                <c:pt idx="306">
                  <c:v>4210.2070000000003</c:v>
                </c:pt>
                <c:pt idx="307">
                  <c:v>4192.4939999999997</c:v>
                </c:pt>
                <c:pt idx="308">
                  <c:v>4179.5429999999997</c:v>
                </c:pt>
                <c:pt idx="309">
                  <c:v>4169.3940000000002</c:v>
                </c:pt>
                <c:pt idx="310">
                  <c:v>4160.8459999999995</c:v>
                </c:pt>
                <c:pt idx="311">
                  <c:v>4153.3680000000004</c:v>
                </c:pt>
                <c:pt idx="312">
                  <c:v>4174.9560000000001</c:v>
                </c:pt>
                <c:pt idx="313">
                  <c:v>4182.3069999999998</c:v>
                </c:pt>
                <c:pt idx="314">
                  <c:v>4183.2709999999997</c:v>
                </c:pt>
                <c:pt idx="315">
                  <c:v>4181.4549999999999</c:v>
                </c:pt>
                <c:pt idx="316">
                  <c:v>4178.3069999999998</c:v>
                </c:pt>
                <c:pt idx="317">
                  <c:v>4174.6390000000001</c:v>
                </c:pt>
                <c:pt idx="318">
                  <c:v>4170.8469999999998</c:v>
                </c:pt>
                <c:pt idx="319">
                  <c:v>4166.8509999999997</c:v>
                </c:pt>
                <c:pt idx="320">
                  <c:v>4162.6419999999998</c:v>
                </c:pt>
                <c:pt idx="321">
                  <c:v>4158.5810000000001</c:v>
                </c:pt>
                <c:pt idx="322">
                  <c:v>4154.5209999999997</c:v>
                </c:pt>
                <c:pt idx="323">
                  <c:v>4150.5820000000003</c:v>
                </c:pt>
                <c:pt idx="324">
                  <c:v>4146.5320000000002</c:v>
                </c:pt>
                <c:pt idx="325">
                  <c:v>4142.3879999999999</c:v>
                </c:pt>
                <c:pt idx="326">
                  <c:v>4138.201</c:v>
                </c:pt>
                <c:pt idx="327">
                  <c:v>4134.0860000000002</c:v>
                </c:pt>
                <c:pt idx="328">
                  <c:v>4130.0780000000004</c:v>
                </c:pt>
                <c:pt idx="329">
                  <c:v>4126.1840000000002</c:v>
                </c:pt>
                <c:pt idx="330">
                  <c:v>4093.2350000000001</c:v>
                </c:pt>
                <c:pt idx="331">
                  <c:v>4075.049</c:v>
                </c:pt>
                <c:pt idx="332">
                  <c:v>4063.6179999999999</c:v>
                </c:pt>
                <c:pt idx="333">
                  <c:v>4055.0419999999999</c:v>
                </c:pt>
                <c:pt idx="334">
                  <c:v>4047.8530000000001</c:v>
                </c:pt>
                <c:pt idx="335">
                  <c:v>4041.2779999999998</c:v>
                </c:pt>
                <c:pt idx="336">
                  <c:v>4035.0920000000001</c:v>
                </c:pt>
                <c:pt idx="337">
                  <c:v>4029.12</c:v>
                </c:pt>
                <c:pt idx="338">
                  <c:v>4023.1640000000002</c:v>
                </c:pt>
                <c:pt idx="339">
                  <c:v>4017.3739999999998</c:v>
                </c:pt>
                <c:pt idx="340">
                  <c:v>4011.5360000000001</c:v>
                </c:pt>
                <c:pt idx="341">
                  <c:v>3975.88</c:v>
                </c:pt>
                <c:pt idx="342">
                  <c:v>3955.645</c:v>
                </c:pt>
                <c:pt idx="343">
                  <c:v>4035.3809999999999</c:v>
                </c:pt>
                <c:pt idx="344">
                  <c:v>4024.5309999999999</c:v>
                </c:pt>
                <c:pt idx="345">
                  <c:v>4014.3629999999998</c:v>
                </c:pt>
                <c:pt idx="346">
                  <c:v>4004.6750000000002</c:v>
                </c:pt>
                <c:pt idx="347">
                  <c:v>3995.2240000000002</c:v>
                </c:pt>
                <c:pt idx="348">
                  <c:v>3985.9850000000001</c:v>
                </c:pt>
                <c:pt idx="349">
                  <c:v>3976.8850000000002</c:v>
                </c:pt>
                <c:pt idx="350">
                  <c:v>3967.93</c:v>
                </c:pt>
                <c:pt idx="351">
                  <c:v>3959.069</c:v>
                </c:pt>
                <c:pt idx="352">
                  <c:v>3950.3470000000002</c:v>
                </c:pt>
                <c:pt idx="353">
                  <c:v>3941.7170000000001</c:v>
                </c:pt>
                <c:pt idx="354">
                  <c:v>3933.1970000000001</c:v>
                </c:pt>
                <c:pt idx="355">
                  <c:v>3924.7739999999999</c:v>
                </c:pt>
                <c:pt idx="356">
                  <c:v>3916.48</c:v>
                </c:pt>
                <c:pt idx="357">
                  <c:v>3908.123</c:v>
                </c:pt>
                <c:pt idx="358">
                  <c:v>7260.2740000000003</c:v>
                </c:pt>
                <c:pt idx="359">
                  <c:v>11383.89</c:v>
                </c:pt>
                <c:pt idx="360">
                  <c:v>6240.3059999999996</c:v>
                </c:pt>
                <c:pt idx="361">
                  <c:v>5436.5330000000004</c:v>
                </c:pt>
                <c:pt idx="362">
                  <c:v>5017.1790000000001</c:v>
                </c:pt>
                <c:pt idx="363">
                  <c:v>4764.0540000000001</c:v>
                </c:pt>
                <c:pt idx="364">
                  <c:v>4606.96</c:v>
                </c:pt>
                <c:pt idx="365">
                  <c:v>4512.1040000000003</c:v>
                </c:pt>
                <c:pt idx="366">
                  <c:v>4429.6899999999996</c:v>
                </c:pt>
                <c:pt idx="367">
                  <c:v>4378.8890000000001</c:v>
                </c:pt>
                <c:pt idx="368">
                  <c:v>4319.4309999999996</c:v>
                </c:pt>
                <c:pt idx="369">
                  <c:v>4293.7020000000002</c:v>
                </c:pt>
                <c:pt idx="370">
                  <c:v>4275.2209999999995</c:v>
                </c:pt>
                <c:pt idx="371">
                  <c:v>7947.6989999999996</c:v>
                </c:pt>
                <c:pt idx="372">
                  <c:v>7315.0569999999998</c:v>
                </c:pt>
                <c:pt idx="373">
                  <c:v>6579.1220000000003</c:v>
                </c:pt>
                <c:pt idx="374">
                  <c:v>8169.1989999999996</c:v>
                </c:pt>
                <c:pt idx="375">
                  <c:v>7593.8130000000001</c:v>
                </c:pt>
                <c:pt idx="376">
                  <c:v>6394.7110000000002</c:v>
                </c:pt>
                <c:pt idx="377">
                  <c:v>6228.3490000000002</c:v>
                </c:pt>
                <c:pt idx="378">
                  <c:v>6615.5910000000003</c:v>
                </c:pt>
                <c:pt idx="379">
                  <c:v>7038.692</c:v>
                </c:pt>
                <c:pt idx="380">
                  <c:v>7700.8609999999999</c:v>
                </c:pt>
                <c:pt idx="381">
                  <c:v>8266.2129999999997</c:v>
                </c:pt>
                <c:pt idx="382">
                  <c:v>8647.3029999999999</c:v>
                </c:pt>
                <c:pt idx="383">
                  <c:v>7488.1490000000003</c:v>
                </c:pt>
                <c:pt idx="384">
                  <c:v>6858.3289999999997</c:v>
                </c:pt>
                <c:pt idx="385">
                  <c:v>6293.8450000000003</c:v>
                </c:pt>
                <c:pt idx="386">
                  <c:v>5793.2929999999997</c:v>
                </c:pt>
                <c:pt idx="387">
                  <c:v>5432.0349999999999</c:v>
                </c:pt>
                <c:pt idx="388">
                  <c:v>5146.2389999999996</c:v>
                </c:pt>
                <c:pt idx="389">
                  <c:v>4942.9549999999999</c:v>
                </c:pt>
                <c:pt idx="390">
                  <c:v>4763.03</c:v>
                </c:pt>
                <c:pt idx="391">
                  <c:v>9007.9480000000003</c:v>
                </c:pt>
                <c:pt idx="392">
                  <c:v>7392.9040000000005</c:v>
                </c:pt>
                <c:pt idx="393">
                  <c:v>6488.7370000000001</c:v>
                </c:pt>
                <c:pt idx="394">
                  <c:v>6353.4769999999999</c:v>
                </c:pt>
                <c:pt idx="395">
                  <c:v>7274.317</c:v>
                </c:pt>
                <c:pt idx="396">
                  <c:v>11269.72</c:v>
                </c:pt>
                <c:pt idx="397">
                  <c:v>15383.22</c:v>
                </c:pt>
                <c:pt idx="398">
                  <c:v>20210.91</c:v>
                </c:pt>
                <c:pt idx="399">
                  <c:v>24814.71</c:v>
                </c:pt>
                <c:pt idx="400">
                  <c:v>25445.13</c:v>
                </c:pt>
                <c:pt idx="401">
                  <c:v>27334.59</c:v>
                </c:pt>
                <c:pt idx="402">
                  <c:v>25360.41</c:v>
                </c:pt>
                <c:pt idx="403">
                  <c:v>24918.639999999999</c:v>
                </c:pt>
                <c:pt idx="404">
                  <c:v>22718.07</c:v>
                </c:pt>
                <c:pt idx="405">
                  <c:v>20547.59</c:v>
                </c:pt>
                <c:pt idx="406">
                  <c:v>18244.830000000002</c:v>
                </c:pt>
                <c:pt idx="407">
                  <c:v>99757.94</c:v>
                </c:pt>
                <c:pt idx="408">
                  <c:v>156156.70000000001</c:v>
                </c:pt>
                <c:pt idx="409">
                  <c:v>110108.7</c:v>
                </c:pt>
                <c:pt idx="410">
                  <c:v>110292.9</c:v>
                </c:pt>
                <c:pt idx="411">
                  <c:v>414263.5</c:v>
                </c:pt>
                <c:pt idx="412">
                  <c:v>289946.90000000002</c:v>
                </c:pt>
                <c:pt idx="413">
                  <c:v>141415.5</c:v>
                </c:pt>
                <c:pt idx="414">
                  <c:v>109687.2</c:v>
                </c:pt>
                <c:pt idx="415">
                  <c:v>108263</c:v>
                </c:pt>
                <c:pt idx="416">
                  <c:v>276314.8</c:v>
                </c:pt>
                <c:pt idx="417">
                  <c:v>124415.3</c:v>
                </c:pt>
                <c:pt idx="418">
                  <c:v>192990.7</c:v>
                </c:pt>
                <c:pt idx="419">
                  <c:v>173564.9</c:v>
                </c:pt>
                <c:pt idx="420">
                  <c:v>102434.1</c:v>
                </c:pt>
                <c:pt idx="421">
                  <c:v>81807.34</c:v>
                </c:pt>
                <c:pt idx="422">
                  <c:v>66806.45</c:v>
                </c:pt>
                <c:pt idx="423">
                  <c:v>56565.41</c:v>
                </c:pt>
                <c:pt idx="424">
                  <c:v>48881.69</c:v>
                </c:pt>
                <c:pt idx="425">
                  <c:v>42936.58</c:v>
                </c:pt>
                <c:pt idx="426">
                  <c:v>38273.11</c:v>
                </c:pt>
                <c:pt idx="427">
                  <c:v>34085.4</c:v>
                </c:pt>
                <c:pt idx="428">
                  <c:v>31290.92</c:v>
                </c:pt>
                <c:pt idx="429">
                  <c:v>32267.439999999999</c:v>
                </c:pt>
                <c:pt idx="430">
                  <c:v>46473.15</c:v>
                </c:pt>
                <c:pt idx="431">
                  <c:v>67390.42</c:v>
                </c:pt>
                <c:pt idx="432">
                  <c:v>91801.73</c:v>
                </c:pt>
                <c:pt idx="433">
                  <c:v>107425.60000000001</c:v>
                </c:pt>
                <c:pt idx="434">
                  <c:v>232400.6</c:v>
                </c:pt>
                <c:pt idx="435">
                  <c:v>238642.1</c:v>
                </c:pt>
                <c:pt idx="436">
                  <c:v>146759.6</c:v>
                </c:pt>
                <c:pt idx="437">
                  <c:v>109113.7</c:v>
                </c:pt>
                <c:pt idx="438">
                  <c:v>88219.89</c:v>
                </c:pt>
                <c:pt idx="439">
                  <c:v>88932.86</c:v>
                </c:pt>
                <c:pt idx="440">
                  <c:v>129420.4</c:v>
                </c:pt>
                <c:pt idx="441">
                  <c:v>89707.88</c:v>
                </c:pt>
                <c:pt idx="442">
                  <c:v>83536.490000000005</c:v>
                </c:pt>
                <c:pt idx="443">
                  <c:v>261999.4</c:v>
                </c:pt>
                <c:pt idx="444">
                  <c:v>1418613</c:v>
                </c:pt>
                <c:pt idx="445">
                  <c:v>693170.1</c:v>
                </c:pt>
                <c:pt idx="446">
                  <c:v>204032.2</c:v>
                </c:pt>
                <c:pt idx="447">
                  <c:v>150506.4</c:v>
                </c:pt>
                <c:pt idx="448">
                  <c:v>116577.3</c:v>
                </c:pt>
                <c:pt idx="449">
                  <c:v>93488.54</c:v>
                </c:pt>
                <c:pt idx="450">
                  <c:v>76992.97</c:v>
                </c:pt>
                <c:pt idx="451">
                  <c:v>64846.559999999998</c:v>
                </c:pt>
                <c:pt idx="452">
                  <c:v>55677.56</c:v>
                </c:pt>
                <c:pt idx="453">
                  <c:v>48642.41</c:v>
                </c:pt>
                <c:pt idx="454">
                  <c:v>43101.29</c:v>
                </c:pt>
                <c:pt idx="455">
                  <c:v>38694.82</c:v>
                </c:pt>
                <c:pt idx="456">
                  <c:v>35144.959999999999</c:v>
                </c:pt>
                <c:pt idx="457">
                  <c:v>32262.9</c:v>
                </c:pt>
                <c:pt idx="458">
                  <c:v>29878.04</c:v>
                </c:pt>
                <c:pt idx="459">
                  <c:v>27881.56</c:v>
                </c:pt>
                <c:pt idx="460">
                  <c:v>26172.6</c:v>
                </c:pt>
                <c:pt idx="461">
                  <c:v>24737.68</c:v>
                </c:pt>
                <c:pt idx="462">
                  <c:v>23527.9</c:v>
                </c:pt>
                <c:pt idx="463">
                  <c:v>22499.42</c:v>
                </c:pt>
                <c:pt idx="464">
                  <c:v>21616.42</c:v>
                </c:pt>
                <c:pt idx="465">
                  <c:v>20881.72</c:v>
                </c:pt>
                <c:pt idx="466">
                  <c:v>19926.689999999999</c:v>
                </c:pt>
                <c:pt idx="467">
                  <c:v>19345.84</c:v>
                </c:pt>
                <c:pt idx="468">
                  <c:v>18938.099999999999</c:v>
                </c:pt>
                <c:pt idx="469">
                  <c:v>18564.560000000001</c:v>
                </c:pt>
                <c:pt idx="470">
                  <c:v>18203.509999999998</c:v>
                </c:pt>
                <c:pt idx="471">
                  <c:v>17609.919999999998</c:v>
                </c:pt>
                <c:pt idx="472">
                  <c:v>17307.63</c:v>
                </c:pt>
                <c:pt idx="473">
                  <c:v>17048.13</c:v>
                </c:pt>
                <c:pt idx="474">
                  <c:v>16932.29</c:v>
                </c:pt>
                <c:pt idx="475">
                  <c:v>16771.060000000001</c:v>
                </c:pt>
                <c:pt idx="476">
                  <c:v>16601.02</c:v>
                </c:pt>
                <c:pt idx="477">
                  <c:v>16437.87</c:v>
                </c:pt>
                <c:pt idx="478">
                  <c:v>16283.44</c:v>
                </c:pt>
                <c:pt idx="479">
                  <c:v>16141.11</c:v>
                </c:pt>
                <c:pt idx="480">
                  <c:v>16010.31</c:v>
                </c:pt>
                <c:pt idx="481">
                  <c:v>15891.79</c:v>
                </c:pt>
                <c:pt idx="482">
                  <c:v>15783.49</c:v>
                </c:pt>
                <c:pt idx="483">
                  <c:v>15685.74</c:v>
                </c:pt>
                <c:pt idx="484">
                  <c:v>15598.51</c:v>
                </c:pt>
                <c:pt idx="485">
                  <c:v>15521.68</c:v>
                </c:pt>
                <c:pt idx="486">
                  <c:v>15452.93</c:v>
                </c:pt>
                <c:pt idx="487">
                  <c:v>15392.69</c:v>
                </c:pt>
                <c:pt idx="488">
                  <c:v>15336.78</c:v>
                </c:pt>
                <c:pt idx="489">
                  <c:v>15287.96</c:v>
                </c:pt>
                <c:pt idx="490">
                  <c:v>15242.97</c:v>
                </c:pt>
                <c:pt idx="491">
                  <c:v>15200.04</c:v>
                </c:pt>
                <c:pt idx="492">
                  <c:v>15158.38</c:v>
                </c:pt>
                <c:pt idx="493">
                  <c:v>15087.99</c:v>
                </c:pt>
                <c:pt idx="494">
                  <c:v>15033.41</c:v>
                </c:pt>
                <c:pt idx="495">
                  <c:v>14993.21</c:v>
                </c:pt>
                <c:pt idx="496">
                  <c:v>14956.17</c:v>
                </c:pt>
                <c:pt idx="497">
                  <c:v>14948.2</c:v>
                </c:pt>
                <c:pt idx="498">
                  <c:v>14930.49</c:v>
                </c:pt>
                <c:pt idx="499">
                  <c:v>14909.01</c:v>
                </c:pt>
                <c:pt idx="500">
                  <c:v>14885.72</c:v>
                </c:pt>
                <c:pt idx="501">
                  <c:v>23473.51</c:v>
                </c:pt>
                <c:pt idx="502">
                  <c:v>191750.39999999999</c:v>
                </c:pt>
                <c:pt idx="503">
                  <c:v>207479.9</c:v>
                </c:pt>
                <c:pt idx="504">
                  <c:v>94336.02</c:v>
                </c:pt>
                <c:pt idx="505">
                  <c:v>73675.98</c:v>
                </c:pt>
                <c:pt idx="506">
                  <c:v>81709.789999999994</c:v>
                </c:pt>
                <c:pt idx="507">
                  <c:v>103666.3</c:v>
                </c:pt>
                <c:pt idx="508">
                  <c:v>122854.3</c:v>
                </c:pt>
                <c:pt idx="509">
                  <c:v>135294.70000000001</c:v>
                </c:pt>
                <c:pt idx="510">
                  <c:v>101618.9</c:v>
                </c:pt>
                <c:pt idx="511">
                  <c:v>88956.25</c:v>
                </c:pt>
                <c:pt idx="512">
                  <c:v>85920.62</c:v>
                </c:pt>
                <c:pt idx="513">
                  <c:v>91142.35</c:v>
                </c:pt>
                <c:pt idx="514">
                  <c:v>90806.399999999994</c:v>
                </c:pt>
                <c:pt idx="515">
                  <c:v>92228.11</c:v>
                </c:pt>
                <c:pt idx="516">
                  <c:v>230465.6</c:v>
                </c:pt>
                <c:pt idx="517">
                  <c:v>102883.2</c:v>
                </c:pt>
                <c:pt idx="518">
                  <c:v>82449.460000000006</c:v>
                </c:pt>
                <c:pt idx="519">
                  <c:v>68086.210000000006</c:v>
                </c:pt>
                <c:pt idx="520">
                  <c:v>57582.16</c:v>
                </c:pt>
                <c:pt idx="521">
                  <c:v>49673.49</c:v>
                </c:pt>
                <c:pt idx="522">
                  <c:v>43602</c:v>
                </c:pt>
                <c:pt idx="523">
                  <c:v>38844.629999999997</c:v>
                </c:pt>
                <c:pt idx="524">
                  <c:v>35468.910000000003</c:v>
                </c:pt>
                <c:pt idx="525">
                  <c:v>47931.55</c:v>
                </c:pt>
                <c:pt idx="526">
                  <c:v>56854.1</c:v>
                </c:pt>
                <c:pt idx="527">
                  <c:v>44735.11</c:v>
                </c:pt>
                <c:pt idx="528">
                  <c:v>51334.26</c:v>
                </c:pt>
                <c:pt idx="529">
                  <c:v>79289.16</c:v>
                </c:pt>
                <c:pt idx="530">
                  <c:v>46274.75</c:v>
                </c:pt>
                <c:pt idx="531">
                  <c:v>39016.370000000003</c:v>
                </c:pt>
                <c:pt idx="532">
                  <c:v>33643.97</c:v>
                </c:pt>
                <c:pt idx="533">
                  <c:v>29989.02</c:v>
                </c:pt>
                <c:pt idx="534">
                  <c:v>26602.43</c:v>
                </c:pt>
                <c:pt idx="535">
                  <c:v>24929.09</c:v>
                </c:pt>
                <c:pt idx="536">
                  <c:v>23383.59</c:v>
                </c:pt>
                <c:pt idx="537">
                  <c:v>22117.86</c:v>
                </c:pt>
                <c:pt idx="538">
                  <c:v>20913.259999999998</c:v>
                </c:pt>
                <c:pt idx="539">
                  <c:v>18556.89</c:v>
                </c:pt>
                <c:pt idx="540">
                  <c:v>15937.68</c:v>
                </c:pt>
                <c:pt idx="541">
                  <c:v>13831.73</c:v>
                </c:pt>
                <c:pt idx="542">
                  <c:v>12993.8</c:v>
                </c:pt>
                <c:pt idx="543">
                  <c:v>13945.97</c:v>
                </c:pt>
                <c:pt idx="544">
                  <c:v>12444.25</c:v>
                </c:pt>
                <c:pt idx="545">
                  <c:v>12165.52</c:v>
                </c:pt>
                <c:pt idx="546">
                  <c:v>12063.6</c:v>
                </c:pt>
                <c:pt idx="547">
                  <c:v>11934.47</c:v>
                </c:pt>
                <c:pt idx="548">
                  <c:v>11912.98</c:v>
                </c:pt>
                <c:pt idx="549">
                  <c:v>11848.8</c:v>
                </c:pt>
                <c:pt idx="550">
                  <c:v>11685.8</c:v>
                </c:pt>
                <c:pt idx="551">
                  <c:v>11433.37</c:v>
                </c:pt>
                <c:pt idx="552">
                  <c:v>11244.51</c:v>
                </c:pt>
                <c:pt idx="553">
                  <c:v>11146.08</c:v>
                </c:pt>
                <c:pt idx="554">
                  <c:v>11230.63</c:v>
                </c:pt>
                <c:pt idx="555">
                  <c:v>11393.88</c:v>
                </c:pt>
                <c:pt idx="556">
                  <c:v>11463.39</c:v>
                </c:pt>
                <c:pt idx="557">
                  <c:v>23750.33</c:v>
                </c:pt>
                <c:pt idx="558">
                  <c:v>15514.2</c:v>
                </c:pt>
                <c:pt idx="559">
                  <c:v>14806.5</c:v>
                </c:pt>
                <c:pt idx="560">
                  <c:v>15607.3</c:v>
                </c:pt>
                <c:pt idx="561">
                  <c:v>15205.02</c:v>
                </c:pt>
                <c:pt idx="562">
                  <c:v>16340.68</c:v>
                </c:pt>
                <c:pt idx="563">
                  <c:v>19839.3</c:v>
                </c:pt>
                <c:pt idx="564">
                  <c:v>27741.81</c:v>
                </c:pt>
                <c:pt idx="565">
                  <c:v>26786.92</c:v>
                </c:pt>
                <c:pt idx="566">
                  <c:v>27701.06</c:v>
                </c:pt>
                <c:pt idx="567">
                  <c:v>30230.18</c:v>
                </c:pt>
                <c:pt idx="568">
                  <c:v>44272.83</c:v>
                </c:pt>
                <c:pt idx="569">
                  <c:v>62749.87</c:v>
                </c:pt>
                <c:pt idx="570">
                  <c:v>66726.3</c:v>
                </c:pt>
                <c:pt idx="571">
                  <c:v>77963.31</c:v>
                </c:pt>
                <c:pt idx="572">
                  <c:v>93083.839999999997</c:v>
                </c:pt>
                <c:pt idx="573">
                  <c:v>105064.8</c:v>
                </c:pt>
                <c:pt idx="574">
                  <c:v>133696.6</c:v>
                </c:pt>
                <c:pt idx="575">
                  <c:v>131887.4</c:v>
                </c:pt>
                <c:pt idx="576">
                  <c:v>139238.20000000001</c:v>
                </c:pt>
                <c:pt idx="577">
                  <c:v>173236.6</c:v>
                </c:pt>
                <c:pt idx="578">
                  <c:v>215680.1</c:v>
                </c:pt>
                <c:pt idx="579">
                  <c:v>251872.8</c:v>
                </c:pt>
                <c:pt idx="580">
                  <c:v>294812.7</c:v>
                </c:pt>
                <c:pt idx="581">
                  <c:v>305152</c:v>
                </c:pt>
                <c:pt idx="582">
                  <c:v>298707.40000000002</c:v>
                </c:pt>
                <c:pt idx="583">
                  <c:v>371502.2</c:v>
                </c:pt>
                <c:pt idx="584">
                  <c:v>334938.40000000002</c:v>
                </c:pt>
                <c:pt idx="585">
                  <c:v>378174.3</c:v>
                </c:pt>
                <c:pt idx="586">
                  <c:v>144072.1</c:v>
                </c:pt>
                <c:pt idx="587">
                  <c:v>125809.7</c:v>
                </c:pt>
                <c:pt idx="588">
                  <c:v>161503.9</c:v>
                </c:pt>
                <c:pt idx="589">
                  <c:v>246312.5</c:v>
                </c:pt>
                <c:pt idx="590">
                  <c:v>266039.7</c:v>
                </c:pt>
                <c:pt idx="591">
                  <c:v>270599.2</c:v>
                </c:pt>
                <c:pt idx="592">
                  <c:v>292108.2</c:v>
                </c:pt>
                <c:pt idx="593">
                  <c:v>343992.5</c:v>
                </c:pt>
                <c:pt idx="594">
                  <c:v>281459.20000000001</c:v>
                </c:pt>
                <c:pt idx="595">
                  <c:v>255270</c:v>
                </c:pt>
                <c:pt idx="596">
                  <c:v>324408.09999999998</c:v>
                </c:pt>
                <c:pt idx="597">
                  <c:v>367833.5</c:v>
                </c:pt>
                <c:pt idx="598">
                  <c:v>376571.2</c:v>
                </c:pt>
                <c:pt idx="599">
                  <c:v>405230.3</c:v>
                </c:pt>
                <c:pt idx="600">
                  <c:v>413078.4</c:v>
                </c:pt>
                <c:pt idx="601">
                  <c:v>401668.9</c:v>
                </c:pt>
                <c:pt idx="602">
                  <c:v>425190</c:v>
                </c:pt>
                <c:pt idx="603">
                  <c:v>404675.3</c:v>
                </c:pt>
                <c:pt idx="604">
                  <c:v>253715</c:v>
                </c:pt>
                <c:pt idx="605">
                  <c:v>255233.1</c:v>
                </c:pt>
                <c:pt idx="606">
                  <c:v>235433.60000000001</c:v>
                </c:pt>
                <c:pt idx="607">
                  <c:v>259291.5</c:v>
                </c:pt>
                <c:pt idx="608">
                  <c:v>144765.79999999999</c:v>
                </c:pt>
                <c:pt idx="609">
                  <c:v>157837</c:v>
                </c:pt>
                <c:pt idx="610">
                  <c:v>140745</c:v>
                </c:pt>
                <c:pt idx="611">
                  <c:v>135266.70000000001</c:v>
                </c:pt>
                <c:pt idx="612">
                  <c:v>119203.1</c:v>
                </c:pt>
                <c:pt idx="613">
                  <c:v>111131.2</c:v>
                </c:pt>
                <c:pt idx="614">
                  <c:v>115682</c:v>
                </c:pt>
                <c:pt idx="615">
                  <c:v>144446.79999999999</c:v>
                </c:pt>
                <c:pt idx="616">
                  <c:v>162652.70000000001</c:v>
                </c:pt>
                <c:pt idx="617">
                  <c:v>201764.7</c:v>
                </c:pt>
                <c:pt idx="618">
                  <c:v>212708</c:v>
                </c:pt>
                <c:pt idx="619">
                  <c:v>160882.6</c:v>
                </c:pt>
                <c:pt idx="620">
                  <c:v>129916.3</c:v>
                </c:pt>
                <c:pt idx="621">
                  <c:v>147294.79999999999</c:v>
                </c:pt>
                <c:pt idx="622">
                  <c:v>191762.7</c:v>
                </c:pt>
                <c:pt idx="623">
                  <c:v>203455</c:v>
                </c:pt>
                <c:pt idx="624">
                  <c:v>200980.2</c:v>
                </c:pt>
                <c:pt idx="625">
                  <c:v>259853.8</c:v>
                </c:pt>
                <c:pt idx="626">
                  <c:v>306920.2</c:v>
                </c:pt>
                <c:pt idx="627">
                  <c:v>170376.3</c:v>
                </c:pt>
                <c:pt idx="628">
                  <c:v>186247.6</c:v>
                </c:pt>
                <c:pt idx="629">
                  <c:v>155709.5</c:v>
                </c:pt>
                <c:pt idx="630">
                  <c:v>144358.79999999999</c:v>
                </c:pt>
                <c:pt idx="631">
                  <c:v>132324.70000000001</c:v>
                </c:pt>
                <c:pt idx="632">
                  <c:v>117518.3</c:v>
                </c:pt>
                <c:pt idx="633">
                  <c:v>108892.2</c:v>
                </c:pt>
                <c:pt idx="634">
                  <c:v>100884.3</c:v>
                </c:pt>
                <c:pt idx="635">
                  <c:v>97150.95</c:v>
                </c:pt>
                <c:pt idx="636">
                  <c:v>80132.83</c:v>
                </c:pt>
                <c:pt idx="637">
                  <c:v>96941.66</c:v>
                </c:pt>
                <c:pt idx="638">
                  <c:v>141549.70000000001</c:v>
                </c:pt>
                <c:pt idx="639">
                  <c:v>100638.3</c:v>
                </c:pt>
                <c:pt idx="640">
                  <c:v>96250.09</c:v>
                </c:pt>
                <c:pt idx="641">
                  <c:v>71124.490000000005</c:v>
                </c:pt>
                <c:pt idx="642">
                  <c:v>79365.350000000006</c:v>
                </c:pt>
                <c:pt idx="643">
                  <c:v>77537.69</c:v>
                </c:pt>
                <c:pt idx="644">
                  <c:v>80598.53</c:v>
                </c:pt>
                <c:pt idx="645">
                  <c:v>70793.41</c:v>
                </c:pt>
                <c:pt idx="646">
                  <c:v>60660.87</c:v>
                </c:pt>
                <c:pt idx="647">
                  <c:v>67296.5</c:v>
                </c:pt>
                <c:pt idx="648">
                  <c:v>64620.62</c:v>
                </c:pt>
                <c:pt idx="649">
                  <c:v>62907.48</c:v>
                </c:pt>
                <c:pt idx="650">
                  <c:v>58197.5</c:v>
                </c:pt>
                <c:pt idx="651">
                  <c:v>55390.01</c:v>
                </c:pt>
                <c:pt idx="652">
                  <c:v>51311.01</c:v>
                </c:pt>
                <c:pt idx="653">
                  <c:v>47280.39</c:v>
                </c:pt>
                <c:pt idx="654">
                  <c:v>42054.47</c:v>
                </c:pt>
                <c:pt idx="655">
                  <c:v>41952.17</c:v>
                </c:pt>
                <c:pt idx="656">
                  <c:v>41544.65</c:v>
                </c:pt>
                <c:pt idx="657">
                  <c:v>39906.410000000003</c:v>
                </c:pt>
                <c:pt idx="658">
                  <c:v>36463.019999999997</c:v>
                </c:pt>
                <c:pt idx="659">
                  <c:v>35435.980000000003</c:v>
                </c:pt>
                <c:pt idx="660">
                  <c:v>33433.120000000003</c:v>
                </c:pt>
                <c:pt idx="661">
                  <c:v>33267.43</c:v>
                </c:pt>
                <c:pt idx="662">
                  <c:v>30006.87</c:v>
                </c:pt>
                <c:pt idx="663">
                  <c:v>30195.43</c:v>
                </c:pt>
                <c:pt idx="664">
                  <c:v>29308.38</c:v>
                </c:pt>
                <c:pt idx="665">
                  <c:v>26881.69</c:v>
                </c:pt>
                <c:pt idx="666">
                  <c:v>26726.1</c:v>
                </c:pt>
                <c:pt idx="667">
                  <c:v>24654.75</c:v>
                </c:pt>
                <c:pt idx="668">
                  <c:v>22466.29</c:v>
                </c:pt>
                <c:pt idx="669">
                  <c:v>23600.38</c:v>
                </c:pt>
                <c:pt idx="670">
                  <c:v>17617.060000000001</c:v>
                </c:pt>
                <c:pt idx="671">
                  <c:v>17615.07</c:v>
                </c:pt>
                <c:pt idx="672">
                  <c:v>17258.16</c:v>
                </c:pt>
                <c:pt idx="673">
                  <c:v>16290.92</c:v>
                </c:pt>
                <c:pt idx="674">
                  <c:v>17077.71</c:v>
                </c:pt>
                <c:pt idx="675">
                  <c:v>16728.25</c:v>
                </c:pt>
                <c:pt idx="676">
                  <c:v>14672.55</c:v>
                </c:pt>
                <c:pt idx="677">
                  <c:v>14448.37</c:v>
                </c:pt>
                <c:pt idx="678">
                  <c:v>13591.28</c:v>
                </c:pt>
                <c:pt idx="679">
                  <c:v>13686.8</c:v>
                </c:pt>
                <c:pt idx="680">
                  <c:v>12683.1</c:v>
                </c:pt>
                <c:pt idx="681">
                  <c:v>12191.26</c:v>
                </c:pt>
                <c:pt idx="682">
                  <c:v>11570.31</c:v>
                </c:pt>
                <c:pt idx="683">
                  <c:v>11757.51</c:v>
                </c:pt>
                <c:pt idx="684">
                  <c:v>10875.44</c:v>
                </c:pt>
                <c:pt idx="685">
                  <c:v>10659.56</c:v>
                </c:pt>
                <c:pt idx="686">
                  <c:v>10413.25</c:v>
                </c:pt>
                <c:pt idx="687">
                  <c:v>9971.8919999999998</c:v>
                </c:pt>
                <c:pt idx="688">
                  <c:v>9782.7209999999995</c:v>
                </c:pt>
                <c:pt idx="689">
                  <c:v>9556.4150000000009</c:v>
                </c:pt>
                <c:pt idx="690">
                  <c:v>9467.5480000000007</c:v>
                </c:pt>
                <c:pt idx="691">
                  <c:v>9106.89</c:v>
                </c:pt>
                <c:pt idx="692">
                  <c:v>8527.759</c:v>
                </c:pt>
                <c:pt idx="693">
                  <c:v>7998.9480000000003</c:v>
                </c:pt>
                <c:pt idx="694">
                  <c:v>7796.6689999999999</c:v>
                </c:pt>
                <c:pt idx="695">
                  <c:v>7278.0479999999998</c:v>
                </c:pt>
                <c:pt idx="696">
                  <c:v>7131.5029999999997</c:v>
                </c:pt>
                <c:pt idx="697">
                  <c:v>6485.6049999999996</c:v>
                </c:pt>
                <c:pt idx="698">
                  <c:v>6557.5119999999997</c:v>
                </c:pt>
                <c:pt idx="699">
                  <c:v>6479.6019999999999</c:v>
                </c:pt>
                <c:pt idx="700">
                  <c:v>6431.1869999999999</c:v>
                </c:pt>
                <c:pt idx="701">
                  <c:v>6336.9120000000003</c:v>
                </c:pt>
                <c:pt idx="702">
                  <c:v>6303.0029999999997</c:v>
                </c:pt>
                <c:pt idx="703">
                  <c:v>6048.9939999999997</c:v>
                </c:pt>
                <c:pt idx="704">
                  <c:v>5962.165</c:v>
                </c:pt>
                <c:pt idx="705">
                  <c:v>5959.1930000000002</c:v>
                </c:pt>
                <c:pt idx="706">
                  <c:v>5838.6419999999998</c:v>
                </c:pt>
                <c:pt idx="707">
                  <c:v>5681.1229999999996</c:v>
                </c:pt>
                <c:pt idx="708">
                  <c:v>5581.06</c:v>
                </c:pt>
                <c:pt idx="709">
                  <c:v>5453.5780000000004</c:v>
                </c:pt>
                <c:pt idx="710">
                  <c:v>5241.5230000000001</c:v>
                </c:pt>
                <c:pt idx="711">
                  <c:v>5134.3109999999997</c:v>
                </c:pt>
                <c:pt idx="712">
                  <c:v>5131.2070000000003</c:v>
                </c:pt>
                <c:pt idx="713">
                  <c:v>4898.0460000000003</c:v>
                </c:pt>
                <c:pt idx="714">
                  <c:v>14986.34</c:v>
                </c:pt>
                <c:pt idx="715">
                  <c:v>11466.46</c:v>
                </c:pt>
                <c:pt idx="716">
                  <c:v>15276.48</c:v>
                </c:pt>
                <c:pt idx="717">
                  <c:v>18228.13</c:v>
                </c:pt>
                <c:pt idx="718">
                  <c:v>23095.96</c:v>
                </c:pt>
                <c:pt idx="719">
                  <c:v>14557.02</c:v>
                </c:pt>
                <c:pt idx="720">
                  <c:v>14234.37</c:v>
                </c:pt>
                <c:pt idx="721">
                  <c:v>12852.88</c:v>
                </c:pt>
                <c:pt idx="722">
                  <c:v>31129.17</c:v>
                </c:pt>
                <c:pt idx="723">
                  <c:v>49633.21</c:v>
                </c:pt>
                <c:pt idx="724">
                  <c:v>79761.289999999994</c:v>
                </c:pt>
                <c:pt idx="725">
                  <c:v>77599.39</c:v>
                </c:pt>
                <c:pt idx="726">
                  <c:v>66071.320000000007</c:v>
                </c:pt>
                <c:pt idx="727">
                  <c:v>65848.77</c:v>
                </c:pt>
                <c:pt idx="728">
                  <c:v>110920.9</c:v>
                </c:pt>
                <c:pt idx="729">
                  <c:v>60639.16</c:v>
                </c:pt>
                <c:pt idx="730">
                  <c:v>52135.67</c:v>
                </c:pt>
                <c:pt idx="731">
                  <c:v>46214.97</c:v>
                </c:pt>
                <c:pt idx="732">
                  <c:v>36220.78</c:v>
                </c:pt>
                <c:pt idx="733">
                  <c:v>27913.74</c:v>
                </c:pt>
                <c:pt idx="734">
                  <c:v>21938.92</c:v>
                </c:pt>
                <c:pt idx="735">
                  <c:v>18363.62</c:v>
                </c:pt>
                <c:pt idx="736">
                  <c:v>20743.32</c:v>
                </c:pt>
                <c:pt idx="737">
                  <c:v>17478.39</c:v>
                </c:pt>
                <c:pt idx="738">
                  <c:v>16968.919999999998</c:v>
                </c:pt>
                <c:pt idx="739">
                  <c:v>16548.09</c:v>
                </c:pt>
                <c:pt idx="740">
                  <c:v>14967.33</c:v>
                </c:pt>
                <c:pt idx="741">
                  <c:v>13373.89</c:v>
                </c:pt>
                <c:pt idx="742">
                  <c:v>11684.4</c:v>
                </c:pt>
                <c:pt idx="743">
                  <c:v>10164.879999999999</c:v>
                </c:pt>
                <c:pt idx="744">
                  <c:v>12996.07</c:v>
                </c:pt>
                <c:pt idx="745">
                  <c:v>9655.2360000000008</c:v>
                </c:pt>
                <c:pt idx="746">
                  <c:v>8880.1980000000003</c:v>
                </c:pt>
                <c:pt idx="747">
                  <c:v>8008.4030000000002</c:v>
                </c:pt>
                <c:pt idx="748">
                  <c:v>7315.7020000000002</c:v>
                </c:pt>
                <c:pt idx="749">
                  <c:v>6844.2560000000003</c:v>
                </c:pt>
                <c:pt idx="750">
                  <c:v>9137.7849999999999</c:v>
                </c:pt>
                <c:pt idx="751">
                  <c:v>15893.51</c:v>
                </c:pt>
                <c:pt idx="752">
                  <c:v>45324.74</c:v>
                </c:pt>
                <c:pt idx="753">
                  <c:v>129070.2</c:v>
                </c:pt>
                <c:pt idx="754">
                  <c:v>72278.710000000006</c:v>
                </c:pt>
                <c:pt idx="755">
                  <c:v>60727.62</c:v>
                </c:pt>
                <c:pt idx="756">
                  <c:v>46872.87</c:v>
                </c:pt>
                <c:pt idx="757">
                  <c:v>47617.93</c:v>
                </c:pt>
                <c:pt idx="758">
                  <c:v>53148.160000000003</c:v>
                </c:pt>
                <c:pt idx="759">
                  <c:v>76808.37</c:v>
                </c:pt>
                <c:pt idx="760">
                  <c:v>57223.28</c:v>
                </c:pt>
                <c:pt idx="761">
                  <c:v>62587.09</c:v>
                </c:pt>
                <c:pt idx="762">
                  <c:v>68051.09</c:v>
                </c:pt>
                <c:pt idx="763">
                  <c:v>75248.94</c:v>
                </c:pt>
                <c:pt idx="764">
                  <c:v>84505.3</c:v>
                </c:pt>
                <c:pt idx="765">
                  <c:v>98302.41</c:v>
                </c:pt>
                <c:pt idx="766">
                  <c:v>103002.8</c:v>
                </c:pt>
                <c:pt idx="767">
                  <c:v>91513.2</c:v>
                </c:pt>
                <c:pt idx="768">
                  <c:v>68848.73</c:v>
                </c:pt>
                <c:pt idx="769">
                  <c:v>58808.34</c:v>
                </c:pt>
                <c:pt idx="770">
                  <c:v>50876.15</c:v>
                </c:pt>
                <c:pt idx="771">
                  <c:v>44669.7</c:v>
                </c:pt>
                <c:pt idx="772">
                  <c:v>39782.36</c:v>
                </c:pt>
                <c:pt idx="773">
                  <c:v>35862.97</c:v>
                </c:pt>
                <c:pt idx="774">
                  <c:v>32769.83</c:v>
                </c:pt>
                <c:pt idx="775">
                  <c:v>33354.160000000003</c:v>
                </c:pt>
                <c:pt idx="776">
                  <c:v>33873.360000000001</c:v>
                </c:pt>
                <c:pt idx="777">
                  <c:v>40872.370000000003</c:v>
                </c:pt>
                <c:pt idx="778">
                  <c:v>63962.55</c:v>
                </c:pt>
                <c:pt idx="779">
                  <c:v>42311.26</c:v>
                </c:pt>
                <c:pt idx="780">
                  <c:v>37404.32</c:v>
                </c:pt>
                <c:pt idx="781">
                  <c:v>33547.300000000003</c:v>
                </c:pt>
                <c:pt idx="782">
                  <c:v>30467.39</c:v>
                </c:pt>
                <c:pt idx="783">
                  <c:v>28009.75</c:v>
                </c:pt>
                <c:pt idx="784">
                  <c:v>26023.48</c:v>
                </c:pt>
                <c:pt idx="785">
                  <c:v>24392.48</c:v>
                </c:pt>
                <c:pt idx="786">
                  <c:v>23037.48</c:v>
                </c:pt>
                <c:pt idx="787">
                  <c:v>21902.35</c:v>
                </c:pt>
                <c:pt idx="788">
                  <c:v>21527.919999999998</c:v>
                </c:pt>
                <c:pt idx="789">
                  <c:v>20404.61</c:v>
                </c:pt>
                <c:pt idx="790">
                  <c:v>19620.580000000002</c:v>
                </c:pt>
                <c:pt idx="791">
                  <c:v>18945.66</c:v>
                </c:pt>
                <c:pt idx="792">
                  <c:v>18372.34</c:v>
                </c:pt>
                <c:pt idx="793">
                  <c:v>17925.330000000002</c:v>
                </c:pt>
                <c:pt idx="794">
                  <c:v>17533.310000000001</c:v>
                </c:pt>
                <c:pt idx="795">
                  <c:v>17189.79</c:v>
                </c:pt>
                <c:pt idx="796">
                  <c:v>16886.23</c:v>
                </c:pt>
                <c:pt idx="797">
                  <c:v>16501.41</c:v>
                </c:pt>
                <c:pt idx="798">
                  <c:v>16259.29</c:v>
                </c:pt>
                <c:pt idx="799">
                  <c:v>16045.83</c:v>
                </c:pt>
                <c:pt idx="800">
                  <c:v>15856.81</c:v>
                </c:pt>
                <c:pt idx="801">
                  <c:v>15689.61</c:v>
                </c:pt>
                <c:pt idx="802">
                  <c:v>15541.72</c:v>
                </c:pt>
                <c:pt idx="803">
                  <c:v>15406.96</c:v>
                </c:pt>
                <c:pt idx="804">
                  <c:v>15315.69</c:v>
                </c:pt>
                <c:pt idx="805">
                  <c:v>15224.99</c:v>
                </c:pt>
                <c:pt idx="806">
                  <c:v>15256.45</c:v>
                </c:pt>
                <c:pt idx="807">
                  <c:v>25145.77</c:v>
                </c:pt>
                <c:pt idx="808">
                  <c:v>19101.98</c:v>
                </c:pt>
                <c:pt idx="809">
                  <c:v>18287.77</c:v>
                </c:pt>
                <c:pt idx="810">
                  <c:v>25255.75</c:v>
                </c:pt>
                <c:pt idx="811">
                  <c:v>20525.34</c:v>
                </c:pt>
                <c:pt idx="812">
                  <c:v>19467.560000000001</c:v>
                </c:pt>
                <c:pt idx="813">
                  <c:v>18620.11</c:v>
                </c:pt>
                <c:pt idx="814">
                  <c:v>17938.599999999999</c:v>
                </c:pt>
                <c:pt idx="815">
                  <c:v>17379.8</c:v>
                </c:pt>
                <c:pt idx="816">
                  <c:v>16915.849999999999</c:v>
                </c:pt>
                <c:pt idx="817">
                  <c:v>16527.18</c:v>
                </c:pt>
                <c:pt idx="818">
                  <c:v>16197.15</c:v>
                </c:pt>
                <c:pt idx="819">
                  <c:v>15913.26</c:v>
                </c:pt>
                <c:pt idx="820">
                  <c:v>15663.98</c:v>
                </c:pt>
                <c:pt idx="821">
                  <c:v>15441.7</c:v>
                </c:pt>
                <c:pt idx="822">
                  <c:v>15250.96</c:v>
                </c:pt>
                <c:pt idx="823">
                  <c:v>15086.6</c:v>
                </c:pt>
                <c:pt idx="824">
                  <c:v>14942.47</c:v>
                </c:pt>
                <c:pt idx="825">
                  <c:v>14816.14</c:v>
                </c:pt>
                <c:pt idx="826">
                  <c:v>14703.93</c:v>
                </c:pt>
                <c:pt idx="827">
                  <c:v>14604.68</c:v>
                </c:pt>
                <c:pt idx="828">
                  <c:v>14515.46</c:v>
                </c:pt>
                <c:pt idx="829">
                  <c:v>14438.7</c:v>
                </c:pt>
                <c:pt idx="830">
                  <c:v>14369.89</c:v>
                </c:pt>
                <c:pt idx="831">
                  <c:v>14309.85</c:v>
                </c:pt>
                <c:pt idx="832">
                  <c:v>14249.48</c:v>
                </c:pt>
                <c:pt idx="833">
                  <c:v>14240.31</c:v>
                </c:pt>
                <c:pt idx="834">
                  <c:v>14220.54</c:v>
                </c:pt>
                <c:pt idx="835">
                  <c:v>14209.4</c:v>
                </c:pt>
                <c:pt idx="836">
                  <c:v>14283.71</c:v>
                </c:pt>
                <c:pt idx="837">
                  <c:v>14277.17</c:v>
                </c:pt>
                <c:pt idx="838">
                  <c:v>14221.51</c:v>
                </c:pt>
                <c:pt idx="839">
                  <c:v>14192.39</c:v>
                </c:pt>
                <c:pt idx="840">
                  <c:v>14118.04</c:v>
                </c:pt>
                <c:pt idx="841">
                  <c:v>14098.94</c:v>
                </c:pt>
                <c:pt idx="842">
                  <c:v>14073.62</c:v>
                </c:pt>
                <c:pt idx="843">
                  <c:v>14046.78</c:v>
                </c:pt>
                <c:pt idx="844">
                  <c:v>14020.12</c:v>
                </c:pt>
                <c:pt idx="845">
                  <c:v>13994.52</c:v>
                </c:pt>
                <c:pt idx="846">
                  <c:v>13970.66</c:v>
                </c:pt>
                <c:pt idx="847">
                  <c:v>13948.83</c:v>
                </c:pt>
                <c:pt idx="848">
                  <c:v>13928.99</c:v>
                </c:pt>
                <c:pt idx="849">
                  <c:v>13909.41</c:v>
                </c:pt>
                <c:pt idx="850">
                  <c:v>13891.01</c:v>
                </c:pt>
                <c:pt idx="851">
                  <c:v>13874.74</c:v>
                </c:pt>
                <c:pt idx="852">
                  <c:v>13860.54</c:v>
                </c:pt>
                <c:pt idx="853">
                  <c:v>13845.58</c:v>
                </c:pt>
                <c:pt idx="854">
                  <c:v>13830.79</c:v>
                </c:pt>
                <c:pt idx="855">
                  <c:v>13816.82</c:v>
                </c:pt>
                <c:pt idx="856">
                  <c:v>13803.19</c:v>
                </c:pt>
                <c:pt idx="857">
                  <c:v>13789.21</c:v>
                </c:pt>
                <c:pt idx="858">
                  <c:v>13775.13</c:v>
                </c:pt>
                <c:pt idx="859">
                  <c:v>13762.44</c:v>
                </c:pt>
                <c:pt idx="860">
                  <c:v>13749.56</c:v>
                </c:pt>
                <c:pt idx="861">
                  <c:v>13736.85</c:v>
                </c:pt>
                <c:pt idx="862">
                  <c:v>13724.96</c:v>
                </c:pt>
                <c:pt idx="863">
                  <c:v>13714.79</c:v>
                </c:pt>
                <c:pt idx="864">
                  <c:v>13673.08</c:v>
                </c:pt>
                <c:pt idx="865">
                  <c:v>13643.29</c:v>
                </c:pt>
                <c:pt idx="866">
                  <c:v>13620.46</c:v>
                </c:pt>
                <c:pt idx="867">
                  <c:v>13601.36</c:v>
                </c:pt>
                <c:pt idx="868">
                  <c:v>13584.24</c:v>
                </c:pt>
                <c:pt idx="869">
                  <c:v>13735.44</c:v>
                </c:pt>
                <c:pt idx="870">
                  <c:v>23033.03</c:v>
                </c:pt>
                <c:pt idx="871">
                  <c:v>17146.46</c:v>
                </c:pt>
                <c:pt idx="872">
                  <c:v>16493.09</c:v>
                </c:pt>
                <c:pt idx="873">
                  <c:v>15990.42</c:v>
                </c:pt>
                <c:pt idx="874">
                  <c:v>16122.82</c:v>
                </c:pt>
                <c:pt idx="875">
                  <c:v>24383.55</c:v>
                </c:pt>
                <c:pt idx="876">
                  <c:v>28869.599999999999</c:v>
                </c:pt>
                <c:pt idx="877">
                  <c:v>29037.48</c:v>
                </c:pt>
                <c:pt idx="878">
                  <c:v>23868.16</c:v>
                </c:pt>
                <c:pt idx="879">
                  <c:v>22068.75</c:v>
                </c:pt>
                <c:pt idx="880">
                  <c:v>20651.78</c:v>
                </c:pt>
                <c:pt idx="881">
                  <c:v>19519.32</c:v>
                </c:pt>
                <c:pt idx="882">
                  <c:v>18579.03</c:v>
                </c:pt>
                <c:pt idx="883">
                  <c:v>17813.43</c:v>
                </c:pt>
                <c:pt idx="884">
                  <c:v>17207.64</c:v>
                </c:pt>
                <c:pt idx="885">
                  <c:v>17204.07</c:v>
                </c:pt>
                <c:pt idx="886">
                  <c:v>17563.23</c:v>
                </c:pt>
                <c:pt idx="887">
                  <c:v>21160.66</c:v>
                </c:pt>
                <c:pt idx="888">
                  <c:v>21197.18</c:v>
                </c:pt>
                <c:pt idx="889">
                  <c:v>27656.89</c:v>
                </c:pt>
                <c:pt idx="890">
                  <c:v>49955.55</c:v>
                </c:pt>
                <c:pt idx="891">
                  <c:v>61140.45</c:v>
                </c:pt>
                <c:pt idx="892">
                  <c:v>82397.03</c:v>
                </c:pt>
                <c:pt idx="893">
                  <c:v>68247.06</c:v>
                </c:pt>
                <c:pt idx="894">
                  <c:v>44722.82</c:v>
                </c:pt>
                <c:pt idx="895">
                  <c:v>37374.57</c:v>
                </c:pt>
                <c:pt idx="896">
                  <c:v>31801.38</c:v>
                </c:pt>
                <c:pt idx="897">
                  <c:v>28584.3</c:v>
                </c:pt>
                <c:pt idx="898">
                  <c:v>24705.06</c:v>
                </c:pt>
                <c:pt idx="899">
                  <c:v>22000.97</c:v>
                </c:pt>
                <c:pt idx="900">
                  <c:v>20730.14</c:v>
                </c:pt>
                <c:pt idx="901">
                  <c:v>18695.61</c:v>
                </c:pt>
                <c:pt idx="902">
                  <c:v>17143.09</c:v>
                </c:pt>
                <c:pt idx="903">
                  <c:v>15842.98</c:v>
                </c:pt>
                <c:pt idx="904">
                  <c:v>14870.23</c:v>
                </c:pt>
                <c:pt idx="905">
                  <c:v>14082.36</c:v>
                </c:pt>
                <c:pt idx="906">
                  <c:v>13475.16</c:v>
                </c:pt>
                <c:pt idx="907">
                  <c:v>13265.72</c:v>
                </c:pt>
                <c:pt idx="908">
                  <c:v>12825.43</c:v>
                </c:pt>
                <c:pt idx="909">
                  <c:v>12531.02</c:v>
                </c:pt>
                <c:pt idx="910">
                  <c:v>12496.92</c:v>
                </c:pt>
                <c:pt idx="911">
                  <c:v>12529.04</c:v>
                </c:pt>
                <c:pt idx="912">
                  <c:v>12015.04</c:v>
                </c:pt>
                <c:pt idx="913">
                  <c:v>11917.56</c:v>
                </c:pt>
                <c:pt idx="914">
                  <c:v>11376.36</c:v>
                </c:pt>
                <c:pt idx="915">
                  <c:v>11091.65</c:v>
                </c:pt>
                <c:pt idx="916">
                  <c:v>11048.42</c:v>
                </c:pt>
                <c:pt idx="917">
                  <c:v>11124.75</c:v>
                </c:pt>
                <c:pt idx="918">
                  <c:v>11243.6</c:v>
                </c:pt>
                <c:pt idx="919">
                  <c:v>11254.3</c:v>
                </c:pt>
                <c:pt idx="920">
                  <c:v>10540.39</c:v>
                </c:pt>
                <c:pt idx="921">
                  <c:v>9660.3510000000006</c:v>
                </c:pt>
                <c:pt idx="922">
                  <c:v>8612.0450000000001</c:v>
                </c:pt>
                <c:pt idx="923">
                  <c:v>8148.9880000000003</c:v>
                </c:pt>
                <c:pt idx="924">
                  <c:v>7940.0029999999997</c:v>
                </c:pt>
                <c:pt idx="925">
                  <c:v>7970.4120000000003</c:v>
                </c:pt>
                <c:pt idx="926">
                  <c:v>8133.1239999999998</c:v>
                </c:pt>
                <c:pt idx="927">
                  <c:v>8274.6839999999993</c:v>
                </c:pt>
                <c:pt idx="928">
                  <c:v>8078.8280000000004</c:v>
                </c:pt>
                <c:pt idx="929">
                  <c:v>8086.0150000000003</c:v>
                </c:pt>
                <c:pt idx="930">
                  <c:v>8415.7839999999997</c:v>
                </c:pt>
                <c:pt idx="931">
                  <c:v>12571.29</c:v>
                </c:pt>
                <c:pt idx="932">
                  <c:v>10643.93</c:v>
                </c:pt>
                <c:pt idx="933">
                  <c:v>16277.37</c:v>
                </c:pt>
                <c:pt idx="934">
                  <c:v>17990.13</c:v>
                </c:pt>
                <c:pt idx="935">
                  <c:v>13660.4</c:v>
                </c:pt>
                <c:pt idx="936">
                  <c:v>12036.96</c:v>
                </c:pt>
                <c:pt idx="937">
                  <c:v>11042.46</c:v>
                </c:pt>
                <c:pt idx="938">
                  <c:v>10692.45</c:v>
                </c:pt>
                <c:pt idx="939">
                  <c:v>11827.41</c:v>
                </c:pt>
                <c:pt idx="940">
                  <c:v>18110.87</c:v>
                </c:pt>
                <c:pt idx="941">
                  <c:v>17946.62</c:v>
                </c:pt>
                <c:pt idx="942">
                  <c:v>14885.08</c:v>
                </c:pt>
                <c:pt idx="943">
                  <c:v>25210.32</c:v>
                </c:pt>
                <c:pt idx="944">
                  <c:v>25860.61</c:v>
                </c:pt>
                <c:pt idx="945">
                  <c:v>40227.300000000003</c:v>
                </c:pt>
                <c:pt idx="946">
                  <c:v>32761.41</c:v>
                </c:pt>
                <c:pt idx="947">
                  <c:v>23731.98</c:v>
                </c:pt>
                <c:pt idx="948">
                  <c:v>32003.97</c:v>
                </c:pt>
                <c:pt idx="949">
                  <c:v>41382.370000000003</c:v>
                </c:pt>
                <c:pt idx="950">
                  <c:v>50389.74</c:v>
                </c:pt>
                <c:pt idx="951">
                  <c:v>47559</c:v>
                </c:pt>
                <c:pt idx="952">
                  <c:v>37257.699999999997</c:v>
                </c:pt>
                <c:pt idx="953">
                  <c:v>62391.25</c:v>
                </c:pt>
                <c:pt idx="954">
                  <c:v>79960.7</c:v>
                </c:pt>
                <c:pt idx="955">
                  <c:v>84709.26</c:v>
                </c:pt>
                <c:pt idx="956">
                  <c:v>114138.3</c:v>
                </c:pt>
                <c:pt idx="957">
                  <c:v>118005.3</c:v>
                </c:pt>
                <c:pt idx="958">
                  <c:v>137084.20000000001</c:v>
                </c:pt>
                <c:pt idx="959">
                  <c:v>184044.1</c:v>
                </c:pt>
                <c:pt idx="960">
                  <c:v>225935.9</c:v>
                </c:pt>
                <c:pt idx="961">
                  <c:v>255198.7</c:v>
                </c:pt>
                <c:pt idx="962">
                  <c:v>294042.40000000002</c:v>
                </c:pt>
                <c:pt idx="963">
                  <c:v>337523.7</c:v>
                </c:pt>
                <c:pt idx="964">
                  <c:v>379742.2</c:v>
                </c:pt>
                <c:pt idx="965">
                  <c:v>410585.5</c:v>
                </c:pt>
                <c:pt idx="966">
                  <c:v>448056.2</c:v>
                </c:pt>
                <c:pt idx="967">
                  <c:v>481590.8</c:v>
                </c:pt>
                <c:pt idx="968">
                  <c:v>500823</c:v>
                </c:pt>
                <c:pt idx="969">
                  <c:v>522780.1</c:v>
                </c:pt>
                <c:pt idx="970">
                  <c:v>564184.5</c:v>
                </c:pt>
                <c:pt idx="971">
                  <c:v>431011.2</c:v>
                </c:pt>
                <c:pt idx="972">
                  <c:v>470245</c:v>
                </c:pt>
                <c:pt idx="973">
                  <c:v>262868</c:v>
                </c:pt>
                <c:pt idx="974">
                  <c:v>307225.59999999998</c:v>
                </c:pt>
                <c:pt idx="975">
                  <c:v>290740.3</c:v>
                </c:pt>
                <c:pt idx="976">
                  <c:v>472769.3</c:v>
                </c:pt>
                <c:pt idx="977">
                  <c:v>381159.9</c:v>
                </c:pt>
                <c:pt idx="978">
                  <c:v>439314.6</c:v>
                </c:pt>
                <c:pt idx="979">
                  <c:v>483191.4</c:v>
                </c:pt>
                <c:pt idx="980">
                  <c:v>356194.7</c:v>
                </c:pt>
                <c:pt idx="981">
                  <c:v>372272.8</c:v>
                </c:pt>
                <c:pt idx="982">
                  <c:v>375122.2</c:v>
                </c:pt>
                <c:pt idx="983">
                  <c:v>407184.8</c:v>
                </c:pt>
                <c:pt idx="984">
                  <c:v>264934.2</c:v>
                </c:pt>
                <c:pt idx="985">
                  <c:v>354431.6</c:v>
                </c:pt>
                <c:pt idx="986">
                  <c:v>346372.8</c:v>
                </c:pt>
                <c:pt idx="987">
                  <c:v>351260.1</c:v>
                </c:pt>
                <c:pt idx="988">
                  <c:v>340911.6</c:v>
                </c:pt>
                <c:pt idx="989">
                  <c:v>356274.3</c:v>
                </c:pt>
                <c:pt idx="990">
                  <c:v>301228.90000000002</c:v>
                </c:pt>
                <c:pt idx="991">
                  <c:v>224580</c:v>
                </c:pt>
                <c:pt idx="992">
                  <c:v>220114</c:v>
                </c:pt>
                <c:pt idx="993">
                  <c:v>194824.8</c:v>
                </c:pt>
                <c:pt idx="994">
                  <c:v>222007.3</c:v>
                </c:pt>
                <c:pt idx="995">
                  <c:v>241344.6</c:v>
                </c:pt>
                <c:pt idx="996">
                  <c:v>212418.8</c:v>
                </c:pt>
                <c:pt idx="997">
                  <c:v>212081.6</c:v>
                </c:pt>
                <c:pt idx="998">
                  <c:v>200519.5</c:v>
                </c:pt>
                <c:pt idx="999">
                  <c:v>176886.5</c:v>
                </c:pt>
                <c:pt idx="1000">
                  <c:v>181042.9</c:v>
                </c:pt>
                <c:pt idx="1001">
                  <c:v>183316.9</c:v>
                </c:pt>
                <c:pt idx="1002">
                  <c:v>142840.79999999999</c:v>
                </c:pt>
                <c:pt idx="1003">
                  <c:v>173370.5</c:v>
                </c:pt>
                <c:pt idx="1004">
                  <c:v>116741</c:v>
                </c:pt>
                <c:pt idx="1005">
                  <c:v>148471.4</c:v>
                </c:pt>
                <c:pt idx="1006">
                  <c:v>159537.29999999999</c:v>
                </c:pt>
                <c:pt idx="1007">
                  <c:v>155190.20000000001</c:v>
                </c:pt>
                <c:pt idx="1008">
                  <c:v>149012.9</c:v>
                </c:pt>
                <c:pt idx="1009">
                  <c:v>122813.8</c:v>
                </c:pt>
                <c:pt idx="1010">
                  <c:v>77360.88</c:v>
                </c:pt>
                <c:pt idx="1011">
                  <c:v>79087.67</c:v>
                </c:pt>
                <c:pt idx="1012">
                  <c:v>82773.320000000007</c:v>
                </c:pt>
                <c:pt idx="1013">
                  <c:v>97311.97</c:v>
                </c:pt>
                <c:pt idx="1014">
                  <c:v>98553.13</c:v>
                </c:pt>
                <c:pt idx="1015">
                  <c:v>88986.46</c:v>
                </c:pt>
                <c:pt idx="1016">
                  <c:v>88982.3</c:v>
                </c:pt>
                <c:pt idx="1017">
                  <c:v>68955.3</c:v>
                </c:pt>
                <c:pt idx="1018">
                  <c:v>61251.48</c:v>
                </c:pt>
                <c:pt idx="1019">
                  <c:v>64132.47</c:v>
                </c:pt>
                <c:pt idx="1020">
                  <c:v>52846.59</c:v>
                </c:pt>
                <c:pt idx="1021">
                  <c:v>52794.76</c:v>
                </c:pt>
                <c:pt idx="1022">
                  <c:v>47882.19</c:v>
                </c:pt>
                <c:pt idx="1023">
                  <c:v>54081.75</c:v>
                </c:pt>
                <c:pt idx="1024">
                  <c:v>51747.83</c:v>
                </c:pt>
                <c:pt idx="1025">
                  <c:v>43712.17</c:v>
                </c:pt>
                <c:pt idx="1026">
                  <c:v>43840.75</c:v>
                </c:pt>
                <c:pt idx="1027">
                  <c:v>40548.089999999997</c:v>
                </c:pt>
                <c:pt idx="1028">
                  <c:v>36484.71</c:v>
                </c:pt>
                <c:pt idx="1029">
                  <c:v>34548.699999999997</c:v>
                </c:pt>
                <c:pt idx="1030">
                  <c:v>33422.46</c:v>
                </c:pt>
                <c:pt idx="1031">
                  <c:v>34456.25</c:v>
                </c:pt>
                <c:pt idx="1032">
                  <c:v>35169.78</c:v>
                </c:pt>
                <c:pt idx="1033">
                  <c:v>31728.42</c:v>
                </c:pt>
                <c:pt idx="1034">
                  <c:v>28815.43</c:v>
                </c:pt>
                <c:pt idx="1035">
                  <c:v>27078.9</c:v>
                </c:pt>
                <c:pt idx="1036">
                  <c:v>24793.3</c:v>
                </c:pt>
                <c:pt idx="1037">
                  <c:v>24139.279999999999</c:v>
                </c:pt>
                <c:pt idx="1038">
                  <c:v>22226.15</c:v>
                </c:pt>
                <c:pt idx="1039">
                  <c:v>22758.68</c:v>
                </c:pt>
                <c:pt idx="1040">
                  <c:v>21903.62</c:v>
                </c:pt>
                <c:pt idx="1041">
                  <c:v>19427.21</c:v>
                </c:pt>
                <c:pt idx="1042">
                  <c:v>18172.509999999998</c:v>
                </c:pt>
                <c:pt idx="1043">
                  <c:v>38251.379999999997</c:v>
                </c:pt>
                <c:pt idx="1044">
                  <c:v>21037.01</c:v>
                </c:pt>
                <c:pt idx="1045">
                  <c:v>20324.490000000002</c:v>
                </c:pt>
                <c:pt idx="1046">
                  <c:v>18282.38</c:v>
                </c:pt>
                <c:pt idx="1047">
                  <c:v>16147.51</c:v>
                </c:pt>
                <c:pt idx="1048">
                  <c:v>35688.57</c:v>
                </c:pt>
                <c:pt idx="1049">
                  <c:v>35041.370000000003</c:v>
                </c:pt>
                <c:pt idx="1050">
                  <c:v>23877.25</c:v>
                </c:pt>
                <c:pt idx="1051">
                  <c:v>18979.919999999998</c:v>
                </c:pt>
                <c:pt idx="1052">
                  <c:v>29154.37</c:v>
                </c:pt>
                <c:pt idx="1053">
                  <c:v>17240.189999999999</c:v>
                </c:pt>
                <c:pt idx="1054">
                  <c:v>17158.349999999999</c:v>
                </c:pt>
                <c:pt idx="1055">
                  <c:v>22615.63</c:v>
                </c:pt>
                <c:pt idx="1056">
                  <c:v>15384.68</c:v>
                </c:pt>
                <c:pt idx="1057">
                  <c:v>15581.58</c:v>
                </c:pt>
                <c:pt idx="1058">
                  <c:v>13348.48</c:v>
                </c:pt>
                <c:pt idx="1059">
                  <c:v>12962.24</c:v>
                </c:pt>
                <c:pt idx="1060">
                  <c:v>11616.65</c:v>
                </c:pt>
                <c:pt idx="1061">
                  <c:v>10414.040000000001</c:v>
                </c:pt>
                <c:pt idx="1062">
                  <c:v>10018.32</c:v>
                </c:pt>
                <c:pt idx="1063">
                  <c:v>9541.3349999999991</c:v>
                </c:pt>
                <c:pt idx="1064">
                  <c:v>9381.2170000000006</c:v>
                </c:pt>
                <c:pt idx="1065">
                  <c:v>12937.92</c:v>
                </c:pt>
                <c:pt idx="1066">
                  <c:v>10524.2</c:v>
                </c:pt>
                <c:pt idx="1067">
                  <c:v>10724.06</c:v>
                </c:pt>
                <c:pt idx="1068">
                  <c:v>9886.1020000000008</c:v>
                </c:pt>
                <c:pt idx="1069">
                  <c:v>9622.1389999999992</c:v>
                </c:pt>
                <c:pt idx="1070">
                  <c:v>9091.9639999999999</c:v>
                </c:pt>
                <c:pt idx="1071">
                  <c:v>8344.0220000000008</c:v>
                </c:pt>
                <c:pt idx="1072">
                  <c:v>8365.2870000000003</c:v>
                </c:pt>
                <c:pt idx="1073">
                  <c:v>7417.8190000000004</c:v>
                </c:pt>
                <c:pt idx="1074">
                  <c:v>7585.0339999999997</c:v>
                </c:pt>
                <c:pt idx="1075">
                  <c:v>7233.7929999999997</c:v>
                </c:pt>
                <c:pt idx="1076">
                  <c:v>7209.1379999999999</c:v>
                </c:pt>
                <c:pt idx="1077">
                  <c:v>6946.4769999999999</c:v>
                </c:pt>
                <c:pt idx="1078">
                  <c:v>6591.9740000000002</c:v>
                </c:pt>
                <c:pt idx="1079">
                  <c:v>6389.4880000000003</c:v>
                </c:pt>
                <c:pt idx="1080">
                  <c:v>6419.8040000000001</c:v>
                </c:pt>
                <c:pt idx="1081">
                  <c:v>6475.2219999999998</c:v>
                </c:pt>
                <c:pt idx="1082">
                  <c:v>6091.3509999999997</c:v>
                </c:pt>
                <c:pt idx="1083">
                  <c:v>6138.3990000000003</c:v>
                </c:pt>
                <c:pt idx="1084">
                  <c:v>5491.4939999999997</c:v>
                </c:pt>
                <c:pt idx="1085">
                  <c:v>5528.1710000000003</c:v>
                </c:pt>
                <c:pt idx="1086">
                  <c:v>10985.34</c:v>
                </c:pt>
                <c:pt idx="1087">
                  <c:v>13656.7</c:v>
                </c:pt>
                <c:pt idx="1088">
                  <c:v>8727.1309999999994</c:v>
                </c:pt>
                <c:pt idx="1089">
                  <c:v>8303.7469999999994</c:v>
                </c:pt>
                <c:pt idx="1090">
                  <c:v>8020.7489999999998</c:v>
                </c:pt>
                <c:pt idx="1091">
                  <c:v>7204.3860000000004</c:v>
                </c:pt>
                <c:pt idx="1092">
                  <c:v>8592.4130000000005</c:v>
                </c:pt>
                <c:pt idx="1093">
                  <c:v>14883.67</c:v>
                </c:pt>
                <c:pt idx="1094">
                  <c:v>9612.4989999999998</c:v>
                </c:pt>
                <c:pt idx="1095">
                  <c:v>11359.04</c:v>
                </c:pt>
                <c:pt idx="1096">
                  <c:v>9513.4060000000009</c:v>
                </c:pt>
                <c:pt idx="1097">
                  <c:v>8598.4950000000008</c:v>
                </c:pt>
                <c:pt idx="1098">
                  <c:v>8456.9959999999992</c:v>
                </c:pt>
                <c:pt idx="1099">
                  <c:v>7731.5739999999996</c:v>
                </c:pt>
                <c:pt idx="1100">
                  <c:v>6949.6279999999997</c:v>
                </c:pt>
                <c:pt idx="1101">
                  <c:v>6281.2290000000003</c:v>
                </c:pt>
                <c:pt idx="1102">
                  <c:v>5655.0110000000004</c:v>
                </c:pt>
                <c:pt idx="1103">
                  <c:v>5288.4440000000004</c:v>
                </c:pt>
                <c:pt idx="1104">
                  <c:v>4941.1329999999998</c:v>
                </c:pt>
                <c:pt idx="1105">
                  <c:v>4903.076</c:v>
                </c:pt>
                <c:pt idx="1106">
                  <c:v>4776.0200000000004</c:v>
                </c:pt>
                <c:pt idx="1107">
                  <c:v>4605.9269999999997</c:v>
                </c:pt>
                <c:pt idx="1108">
                  <c:v>4387.2550000000001</c:v>
                </c:pt>
                <c:pt idx="1109">
                  <c:v>4240.3220000000001</c:v>
                </c:pt>
                <c:pt idx="1110">
                  <c:v>4148.7700000000004</c:v>
                </c:pt>
                <c:pt idx="1111">
                  <c:v>4080.2359999999999</c:v>
                </c:pt>
                <c:pt idx="1112">
                  <c:v>4030.7249999999999</c:v>
                </c:pt>
                <c:pt idx="1113">
                  <c:v>4009.0659999999998</c:v>
                </c:pt>
                <c:pt idx="1114">
                  <c:v>3971.4920000000002</c:v>
                </c:pt>
                <c:pt idx="1115">
                  <c:v>3950.1019999999999</c:v>
                </c:pt>
                <c:pt idx="1116">
                  <c:v>3862.6729999999998</c:v>
                </c:pt>
                <c:pt idx="1117">
                  <c:v>5864.86</c:v>
                </c:pt>
                <c:pt idx="1118">
                  <c:v>6195.0079999999998</c:v>
                </c:pt>
                <c:pt idx="1119">
                  <c:v>5148.2969999999996</c:v>
                </c:pt>
                <c:pt idx="1120">
                  <c:v>5068.7520000000004</c:v>
                </c:pt>
                <c:pt idx="1121">
                  <c:v>4813.4989999999998</c:v>
                </c:pt>
                <c:pt idx="1122">
                  <c:v>4657.5209999999997</c:v>
                </c:pt>
                <c:pt idx="1123">
                  <c:v>6880.143</c:v>
                </c:pt>
                <c:pt idx="1124">
                  <c:v>12103.2</c:v>
                </c:pt>
                <c:pt idx="1125">
                  <c:v>12127.62</c:v>
                </c:pt>
                <c:pt idx="1126">
                  <c:v>15059.59</c:v>
                </c:pt>
                <c:pt idx="1127">
                  <c:v>19087.52</c:v>
                </c:pt>
                <c:pt idx="1128">
                  <c:v>21763.14</c:v>
                </c:pt>
                <c:pt idx="1129">
                  <c:v>28129.119999999999</c:v>
                </c:pt>
                <c:pt idx="1130">
                  <c:v>27341.98</c:v>
                </c:pt>
                <c:pt idx="1131">
                  <c:v>39080.800000000003</c:v>
                </c:pt>
                <c:pt idx="1132">
                  <c:v>52243.15</c:v>
                </c:pt>
                <c:pt idx="1133">
                  <c:v>32494.720000000001</c:v>
                </c:pt>
                <c:pt idx="1134">
                  <c:v>34144.949999999997</c:v>
                </c:pt>
                <c:pt idx="1135">
                  <c:v>87860.2</c:v>
                </c:pt>
                <c:pt idx="1136">
                  <c:v>77468.31</c:v>
                </c:pt>
                <c:pt idx="1137">
                  <c:v>51093.71</c:v>
                </c:pt>
                <c:pt idx="1138">
                  <c:v>41401.980000000003</c:v>
                </c:pt>
                <c:pt idx="1139">
                  <c:v>35450.129999999997</c:v>
                </c:pt>
                <c:pt idx="1140">
                  <c:v>31044.720000000001</c:v>
                </c:pt>
                <c:pt idx="1141">
                  <c:v>55327.519999999997</c:v>
                </c:pt>
                <c:pt idx="1142">
                  <c:v>51596.66</c:v>
                </c:pt>
                <c:pt idx="1143">
                  <c:v>37564.15</c:v>
                </c:pt>
                <c:pt idx="1144">
                  <c:v>32771.160000000003</c:v>
                </c:pt>
                <c:pt idx="1145">
                  <c:v>29715.78</c:v>
                </c:pt>
                <c:pt idx="1146">
                  <c:v>26576.73</c:v>
                </c:pt>
                <c:pt idx="1147">
                  <c:v>24309.16</c:v>
                </c:pt>
                <c:pt idx="1148">
                  <c:v>22519.46</c:v>
                </c:pt>
                <c:pt idx="1149">
                  <c:v>21075.32</c:v>
                </c:pt>
                <c:pt idx="1150">
                  <c:v>19898.45</c:v>
                </c:pt>
                <c:pt idx="1151">
                  <c:v>18928.2</c:v>
                </c:pt>
                <c:pt idx="1152">
                  <c:v>18116.310000000001</c:v>
                </c:pt>
                <c:pt idx="1153">
                  <c:v>17443.8</c:v>
                </c:pt>
                <c:pt idx="1154">
                  <c:v>16876.669999999998</c:v>
                </c:pt>
                <c:pt idx="1155">
                  <c:v>16397.78</c:v>
                </c:pt>
                <c:pt idx="1156">
                  <c:v>15951.51</c:v>
                </c:pt>
                <c:pt idx="1157">
                  <c:v>15604.18</c:v>
                </c:pt>
                <c:pt idx="1158">
                  <c:v>15301.38</c:v>
                </c:pt>
                <c:pt idx="1159">
                  <c:v>15008.25</c:v>
                </c:pt>
                <c:pt idx="1160">
                  <c:v>14761.68</c:v>
                </c:pt>
                <c:pt idx="1161">
                  <c:v>14500.89</c:v>
                </c:pt>
                <c:pt idx="1162">
                  <c:v>14274.63</c:v>
                </c:pt>
                <c:pt idx="1163">
                  <c:v>14090.97</c:v>
                </c:pt>
                <c:pt idx="1164">
                  <c:v>13930.98</c:v>
                </c:pt>
                <c:pt idx="1165">
                  <c:v>13792.97</c:v>
                </c:pt>
                <c:pt idx="1166">
                  <c:v>13671.25</c:v>
                </c:pt>
                <c:pt idx="1167">
                  <c:v>13561.47</c:v>
                </c:pt>
                <c:pt idx="1168">
                  <c:v>13462.01</c:v>
                </c:pt>
                <c:pt idx="1169">
                  <c:v>13372.23</c:v>
                </c:pt>
                <c:pt idx="1170">
                  <c:v>13290.92</c:v>
                </c:pt>
                <c:pt idx="1171">
                  <c:v>13931.93</c:v>
                </c:pt>
                <c:pt idx="1172">
                  <c:v>16312.38</c:v>
                </c:pt>
                <c:pt idx="1173">
                  <c:v>14405.97</c:v>
                </c:pt>
                <c:pt idx="1174">
                  <c:v>14155.59</c:v>
                </c:pt>
                <c:pt idx="1175">
                  <c:v>13923.3</c:v>
                </c:pt>
                <c:pt idx="1176">
                  <c:v>13693.05</c:v>
                </c:pt>
                <c:pt idx="1177">
                  <c:v>13528.6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3B-420E-9641-BD04D484D0E1}"/>
            </c:ext>
          </c:extLst>
        </c:ser>
        <c:ser>
          <c:idx val="2"/>
          <c:order val="2"/>
          <c:tx>
            <c:v>Restart times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FF0000"/>
              </a:solidFill>
            </c:spPr>
          </c:marker>
          <c:xVal>
            <c:numRef>
              <c:f>Sheet1!$H$2:$H$16</c:f>
              <c:numCache>
                <c:formatCode>m/d/yyyy</c:formatCode>
                <c:ptCount val="15"/>
                <c:pt idx="0">
                  <c:v>30561</c:v>
                </c:pt>
                <c:pt idx="1">
                  <c:v>30568</c:v>
                </c:pt>
                <c:pt idx="2">
                  <c:v>30575</c:v>
                </c:pt>
                <c:pt idx="3">
                  <c:v>30582</c:v>
                </c:pt>
                <c:pt idx="4">
                  <c:v>30589</c:v>
                </c:pt>
                <c:pt idx="5">
                  <c:v>30596</c:v>
                </c:pt>
                <c:pt idx="6">
                  <c:v>30603</c:v>
                </c:pt>
                <c:pt idx="7">
                  <c:v>30610</c:v>
                </c:pt>
                <c:pt idx="8">
                  <c:v>30617</c:v>
                </c:pt>
                <c:pt idx="9">
                  <c:v>30624</c:v>
                </c:pt>
                <c:pt idx="10">
                  <c:v>30631</c:v>
                </c:pt>
                <c:pt idx="11">
                  <c:v>30638</c:v>
                </c:pt>
                <c:pt idx="12">
                  <c:v>30645</c:v>
                </c:pt>
                <c:pt idx="13">
                  <c:v>30652</c:v>
                </c:pt>
              </c:numCache>
            </c:numRef>
          </c:xVal>
          <c:yVal>
            <c:numRef>
              <c:f>Sheet1!$I$2:$I$16</c:f>
              <c:numCache>
                <c:formatCode>0.00E+00</c:formatCode>
                <c:ptCount val="15"/>
                <c:pt idx="0">
                  <c:v>10524.2</c:v>
                </c:pt>
                <c:pt idx="1">
                  <c:v>7417.8190000000004</c:v>
                </c:pt>
                <c:pt idx="2">
                  <c:v>6419.8040000000001</c:v>
                </c:pt>
                <c:pt idx="3">
                  <c:v>13656.7</c:v>
                </c:pt>
                <c:pt idx="4">
                  <c:v>9612.4989999999998</c:v>
                </c:pt>
                <c:pt idx="5">
                  <c:v>6281.2290000000003</c:v>
                </c:pt>
                <c:pt idx="6">
                  <c:v>4387.2550000000001</c:v>
                </c:pt>
                <c:pt idx="7">
                  <c:v>3950.1019999999999</c:v>
                </c:pt>
                <c:pt idx="8">
                  <c:v>4657.5209999999997</c:v>
                </c:pt>
                <c:pt idx="9">
                  <c:v>28129.119999999999</c:v>
                </c:pt>
                <c:pt idx="10">
                  <c:v>77468.31</c:v>
                </c:pt>
                <c:pt idx="11">
                  <c:v>37564.15</c:v>
                </c:pt>
                <c:pt idx="12">
                  <c:v>19898.45</c:v>
                </c:pt>
                <c:pt idx="13">
                  <c:v>15604.18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43B-420E-9641-BD04D484D0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86199392"/>
        <c:axId val="-1286201024"/>
      </c:scatterChart>
      <c:scatterChart>
        <c:scatterStyle val="lineMarker"/>
        <c:varyColors val="0"/>
        <c:ser>
          <c:idx val="3"/>
          <c:order val="3"/>
          <c:tx>
            <c:strRef>
              <c:f>Sheet1!$G$1</c:f>
              <c:strCache>
                <c:ptCount val="1"/>
                <c:pt idx="0">
                  <c:v>Percent error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Sheet1!$E$2:$E$1179</c:f>
              <c:numCache>
                <c:formatCode>m/d/yyyy</c:formatCode>
                <c:ptCount val="1178"/>
                <c:pt idx="0">
                  <c:v>29495</c:v>
                </c:pt>
                <c:pt idx="1">
                  <c:v>29496</c:v>
                </c:pt>
                <c:pt idx="2">
                  <c:v>29497</c:v>
                </c:pt>
                <c:pt idx="3">
                  <c:v>29498</c:v>
                </c:pt>
                <c:pt idx="4">
                  <c:v>29499</c:v>
                </c:pt>
                <c:pt idx="5">
                  <c:v>29500</c:v>
                </c:pt>
                <c:pt idx="6">
                  <c:v>29501</c:v>
                </c:pt>
                <c:pt idx="7">
                  <c:v>29502</c:v>
                </c:pt>
                <c:pt idx="8">
                  <c:v>29503</c:v>
                </c:pt>
                <c:pt idx="9">
                  <c:v>29504</c:v>
                </c:pt>
                <c:pt idx="10">
                  <c:v>29505</c:v>
                </c:pt>
                <c:pt idx="11">
                  <c:v>29506</c:v>
                </c:pt>
                <c:pt idx="12">
                  <c:v>29507</c:v>
                </c:pt>
                <c:pt idx="13">
                  <c:v>29508</c:v>
                </c:pt>
                <c:pt idx="14">
                  <c:v>29509</c:v>
                </c:pt>
                <c:pt idx="15">
                  <c:v>29510</c:v>
                </c:pt>
                <c:pt idx="16">
                  <c:v>29511</c:v>
                </c:pt>
                <c:pt idx="17">
                  <c:v>29512</c:v>
                </c:pt>
                <c:pt idx="18">
                  <c:v>29513</c:v>
                </c:pt>
                <c:pt idx="19">
                  <c:v>29514</c:v>
                </c:pt>
                <c:pt idx="20">
                  <c:v>29515</c:v>
                </c:pt>
                <c:pt idx="21">
                  <c:v>29516</c:v>
                </c:pt>
                <c:pt idx="22">
                  <c:v>29517</c:v>
                </c:pt>
                <c:pt idx="23">
                  <c:v>29518</c:v>
                </c:pt>
                <c:pt idx="24">
                  <c:v>29519</c:v>
                </c:pt>
                <c:pt idx="25">
                  <c:v>29520</c:v>
                </c:pt>
                <c:pt idx="26">
                  <c:v>29521</c:v>
                </c:pt>
                <c:pt idx="27">
                  <c:v>29522</c:v>
                </c:pt>
                <c:pt idx="28">
                  <c:v>29523</c:v>
                </c:pt>
                <c:pt idx="29">
                  <c:v>29524</c:v>
                </c:pt>
                <c:pt idx="30">
                  <c:v>29525</c:v>
                </c:pt>
                <c:pt idx="31">
                  <c:v>29526</c:v>
                </c:pt>
                <c:pt idx="32">
                  <c:v>29527</c:v>
                </c:pt>
                <c:pt idx="33">
                  <c:v>29528</c:v>
                </c:pt>
                <c:pt idx="34">
                  <c:v>29529</c:v>
                </c:pt>
                <c:pt idx="35">
                  <c:v>29530</c:v>
                </c:pt>
                <c:pt idx="36">
                  <c:v>29531</c:v>
                </c:pt>
                <c:pt idx="37">
                  <c:v>29532</c:v>
                </c:pt>
                <c:pt idx="38">
                  <c:v>29533</c:v>
                </c:pt>
                <c:pt idx="39">
                  <c:v>29534</c:v>
                </c:pt>
                <c:pt idx="40">
                  <c:v>29535</c:v>
                </c:pt>
                <c:pt idx="41">
                  <c:v>29536</c:v>
                </c:pt>
                <c:pt idx="42">
                  <c:v>29537</c:v>
                </c:pt>
                <c:pt idx="43">
                  <c:v>29538</c:v>
                </c:pt>
                <c:pt idx="44">
                  <c:v>29539</c:v>
                </c:pt>
                <c:pt idx="45">
                  <c:v>29540</c:v>
                </c:pt>
                <c:pt idx="46">
                  <c:v>29541</c:v>
                </c:pt>
                <c:pt idx="47">
                  <c:v>29542</c:v>
                </c:pt>
                <c:pt idx="48">
                  <c:v>29543</c:v>
                </c:pt>
                <c:pt idx="49">
                  <c:v>29544</c:v>
                </c:pt>
                <c:pt idx="50">
                  <c:v>29545</c:v>
                </c:pt>
                <c:pt idx="51">
                  <c:v>29546</c:v>
                </c:pt>
                <c:pt idx="52">
                  <c:v>29547</c:v>
                </c:pt>
                <c:pt idx="53">
                  <c:v>29548</c:v>
                </c:pt>
                <c:pt idx="54">
                  <c:v>29549</c:v>
                </c:pt>
                <c:pt idx="55">
                  <c:v>29550</c:v>
                </c:pt>
                <c:pt idx="56">
                  <c:v>29551</c:v>
                </c:pt>
                <c:pt idx="57">
                  <c:v>29552</c:v>
                </c:pt>
                <c:pt idx="58">
                  <c:v>29553</c:v>
                </c:pt>
                <c:pt idx="59">
                  <c:v>29554</c:v>
                </c:pt>
                <c:pt idx="60">
                  <c:v>29555</c:v>
                </c:pt>
                <c:pt idx="61">
                  <c:v>29556</c:v>
                </c:pt>
                <c:pt idx="62">
                  <c:v>29557</c:v>
                </c:pt>
                <c:pt idx="63">
                  <c:v>29558</c:v>
                </c:pt>
                <c:pt idx="64">
                  <c:v>29559</c:v>
                </c:pt>
                <c:pt idx="65">
                  <c:v>29560</c:v>
                </c:pt>
                <c:pt idx="66">
                  <c:v>29561</c:v>
                </c:pt>
                <c:pt idx="67">
                  <c:v>29562</c:v>
                </c:pt>
                <c:pt idx="68">
                  <c:v>29563</c:v>
                </c:pt>
                <c:pt idx="69">
                  <c:v>29564</c:v>
                </c:pt>
                <c:pt idx="70">
                  <c:v>29565</c:v>
                </c:pt>
                <c:pt idx="71">
                  <c:v>29566</c:v>
                </c:pt>
                <c:pt idx="72">
                  <c:v>29567</c:v>
                </c:pt>
                <c:pt idx="73">
                  <c:v>29568</c:v>
                </c:pt>
                <c:pt idx="74">
                  <c:v>29569</c:v>
                </c:pt>
                <c:pt idx="75">
                  <c:v>29570</c:v>
                </c:pt>
                <c:pt idx="76">
                  <c:v>29571</c:v>
                </c:pt>
                <c:pt idx="77">
                  <c:v>29572</c:v>
                </c:pt>
                <c:pt idx="78">
                  <c:v>29573</c:v>
                </c:pt>
                <c:pt idx="79">
                  <c:v>29574</c:v>
                </c:pt>
                <c:pt idx="80">
                  <c:v>29575</c:v>
                </c:pt>
                <c:pt idx="81">
                  <c:v>29576</c:v>
                </c:pt>
                <c:pt idx="82">
                  <c:v>29577</c:v>
                </c:pt>
                <c:pt idx="83">
                  <c:v>29578</c:v>
                </c:pt>
                <c:pt idx="84">
                  <c:v>29579</c:v>
                </c:pt>
                <c:pt idx="85">
                  <c:v>29580</c:v>
                </c:pt>
                <c:pt idx="86">
                  <c:v>29581</c:v>
                </c:pt>
                <c:pt idx="87">
                  <c:v>29582</c:v>
                </c:pt>
                <c:pt idx="88">
                  <c:v>29583</c:v>
                </c:pt>
                <c:pt idx="89">
                  <c:v>29584</c:v>
                </c:pt>
                <c:pt idx="90">
                  <c:v>29585</c:v>
                </c:pt>
                <c:pt idx="91">
                  <c:v>29586</c:v>
                </c:pt>
                <c:pt idx="92">
                  <c:v>29587</c:v>
                </c:pt>
                <c:pt idx="93">
                  <c:v>29588</c:v>
                </c:pt>
                <c:pt idx="94">
                  <c:v>29589</c:v>
                </c:pt>
                <c:pt idx="95">
                  <c:v>29590</c:v>
                </c:pt>
                <c:pt idx="96">
                  <c:v>29591</c:v>
                </c:pt>
                <c:pt idx="97">
                  <c:v>29592</c:v>
                </c:pt>
                <c:pt idx="98">
                  <c:v>29593</c:v>
                </c:pt>
                <c:pt idx="99">
                  <c:v>29594</c:v>
                </c:pt>
                <c:pt idx="100">
                  <c:v>29595</c:v>
                </c:pt>
                <c:pt idx="101">
                  <c:v>29596</c:v>
                </c:pt>
                <c:pt idx="102">
                  <c:v>29597</c:v>
                </c:pt>
                <c:pt idx="103">
                  <c:v>29598</c:v>
                </c:pt>
                <c:pt idx="104">
                  <c:v>29599</c:v>
                </c:pt>
                <c:pt idx="105">
                  <c:v>29600</c:v>
                </c:pt>
                <c:pt idx="106">
                  <c:v>29601</c:v>
                </c:pt>
                <c:pt idx="107">
                  <c:v>29602</c:v>
                </c:pt>
                <c:pt idx="108">
                  <c:v>29603</c:v>
                </c:pt>
                <c:pt idx="109">
                  <c:v>29604</c:v>
                </c:pt>
                <c:pt idx="110">
                  <c:v>29605</c:v>
                </c:pt>
                <c:pt idx="111">
                  <c:v>29606</c:v>
                </c:pt>
                <c:pt idx="112">
                  <c:v>29607</c:v>
                </c:pt>
                <c:pt idx="113">
                  <c:v>29608</c:v>
                </c:pt>
                <c:pt idx="114">
                  <c:v>29609</c:v>
                </c:pt>
                <c:pt idx="115">
                  <c:v>29610</c:v>
                </c:pt>
                <c:pt idx="116">
                  <c:v>29611</c:v>
                </c:pt>
                <c:pt idx="117">
                  <c:v>29612</c:v>
                </c:pt>
                <c:pt idx="118">
                  <c:v>29613</c:v>
                </c:pt>
                <c:pt idx="119">
                  <c:v>29614</c:v>
                </c:pt>
                <c:pt idx="120">
                  <c:v>29615</c:v>
                </c:pt>
                <c:pt idx="121">
                  <c:v>29616</c:v>
                </c:pt>
                <c:pt idx="122">
                  <c:v>29617</c:v>
                </c:pt>
                <c:pt idx="123">
                  <c:v>29618</c:v>
                </c:pt>
                <c:pt idx="124">
                  <c:v>29619</c:v>
                </c:pt>
                <c:pt idx="125">
                  <c:v>29620</c:v>
                </c:pt>
                <c:pt idx="126">
                  <c:v>29621</c:v>
                </c:pt>
                <c:pt idx="127">
                  <c:v>29622</c:v>
                </c:pt>
                <c:pt idx="128">
                  <c:v>29623</c:v>
                </c:pt>
                <c:pt idx="129">
                  <c:v>29624</c:v>
                </c:pt>
                <c:pt idx="130">
                  <c:v>29625</c:v>
                </c:pt>
                <c:pt idx="131">
                  <c:v>29626</c:v>
                </c:pt>
                <c:pt idx="132">
                  <c:v>29627</c:v>
                </c:pt>
                <c:pt idx="133">
                  <c:v>29628</c:v>
                </c:pt>
                <c:pt idx="134">
                  <c:v>29629</c:v>
                </c:pt>
                <c:pt idx="135">
                  <c:v>29630</c:v>
                </c:pt>
                <c:pt idx="136">
                  <c:v>29631</c:v>
                </c:pt>
                <c:pt idx="137">
                  <c:v>29632</c:v>
                </c:pt>
                <c:pt idx="138">
                  <c:v>29633</c:v>
                </c:pt>
                <c:pt idx="139">
                  <c:v>29634</c:v>
                </c:pt>
                <c:pt idx="140">
                  <c:v>29635</c:v>
                </c:pt>
                <c:pt idx="141">
                  <c:v>29636</c:v>
                </c:pt>
                <c:pt idx="142">
                  <c:v>29637</c:v>
                </c:pt>
                <c:pt idx="143">
                  <c:v>29638</c:v>
                </c:pt>
                <c:pt idx="144">
                  <c:v>29639</c:v>
                </c:pt>
                <c:pt idx="145">
                  <c:v>29640</c:v>
                </c:pt>
                <c:pt idx="146">
                  <c:v>29641</c:v>
                </c:pt>
                <c:pt idx="147">
                  <c:v>29642</c:v>
                </c:pt>
                <c:pt idx="148">
                  <c:v>29643</c:v>
                </c:pt>
                <c:pt idx="149">
                  <c:v>29644</c:v>
                </c:pt>
                <c:pt idx="150">
                  <c:v>29645</c:v>
                </c:pt>
                <c:pt idx="151">
                  <c:v>29646</c:v>
                </c:pt>
                <c:pt idx="152">
                  <c:v>29647</c:v>
                </c:pt>
                <c:pt idx="153">
                  <c:v>29648</c:v>
                </c:pt>
                <c:pt idx="154">
                  <c:v>29649</c:v>
                </c:pt>
                <c:pt idx="155">
                  <c:v>29650</c:v>
                </c:pt>
                <c:pt idx="156">
                  <c:v>29651</c:v>
                </c:pt>
                <c:pt idx="157">
                  <c:v>29652</c:v>
                </c:pt>
                <c:pt idx="158">
                  <c:v>29653</c:v>
                </c:pt>
                <c:pt idx="159">
                  <c:v>29654</c:v>
                </c:pt>
                <c:pt idx="160">
                  <c:v>29655</c:v>
                </c:pt>
                <c:pt idx="161">
                  <c:v>29656</c:v>
                </c:pt>
                <c:pt idx="162">
                  <c:v>29657</c:v>
                </c:pt>
                <c:pt idx="163">
                  <c:v>29658</c:v>
                </c:pt>
                <c:pt idx="164">
                  <c:v>29659</c:v>
                </c:pt>
                <c:pt idx="165">
                  <c:v>29660</c:v>
                </c:pt>
                <c:pt idx="166">
                  <c:v>29661</c:v>
                </c:pt>
                <c:pt idx="167">
                  <c:v>29662</c:v>
                </c:pt>
                <c:pt idx="168">
                  <c:v>29663</c:v>
                </c:pt>
                <c:pt idx="169">
                  <c:v>29664</c:v>
                </c:pt>
                <c:pt idx="170">
                  <c:v>29665</c:v>
                </c:pt>
                <c:pt idx="171">
                  <c:v>29666</c:v>
                </c:pt>
                <c:pt idx="172">
                  <c:v>29667</c:v>
                </c:pt>
                <c:pt idx="173">
                  <c:v>29668</c:v>
                </c:pt>
                <c:pt idx="174">
                  <c:v>29669</c:v>
                </c:pt>
                <c:pt idx="175">
                  <c:v>29670</c:v>
                </c:pt>
                <c:pt idx="176">
                  <c:v>29671</c:v>
                </c:pt>
                <c:pt idx="177">
                  <c:v>29672</c:v>
                </c:pt>
                <c:pt idx="178">
                  <c:v>29673</c:v>
                </c:pt>
                <c:pt idx="179">
                  <c:v>29674</c:v>
                </c:pt>
                <c:pt idx="180">
                  <c:v>29675</c:v>
                </c:pt>
                <c:pt idx="181">
                  <c:v>29676</c:v>
                </c:pt>
                <c:pt idx="182">
                  <c:v>29677</c:v>
                </c:pt>
                <c:pt idx="183">
                  <c:v>29678</c:v>
                </c:pt>
                <c:pt idx="184">
                  <c:v>29679</c:v>
                </c:pt>
                <c:pt idx="185">
                  <c:v>29680</c:v>
                </c:pt>
                <c:pt idx="186">
                  <c:v>29681</c:v>
                </c:pt>
                <c:pt idx="187">
                  <c:v>29682</c:v>
                </c:pt>
                <c:pt idx="188">
                  <c:v>29683</c:v>
                </c:pt>
                <c:pt idx="189">
                  <c:v>29684</c:v>
                </c:pt>
                <c:pt idx="190">
                  <c:v>29685</c:v>
                </c:pt>
                <c:pt idx="191">
                  <c:v>29686</c:v>
                </c:pt>
                <c:pt idx="192">
                  <c:v>29687</c:v>
                </c:pt>
                <c:pt idx="193">
                  <c:v>29688</c:v>
                </c:pt>
                <c:pt idx="194">
                  <c:v>29689</c:v>
                </c:pt>
                <c:pt idx="195">
                  <c:v>29690</c:v>
                </c:pt>
                <c:pt idx="196">
                  <c:v>29691</c:v>
                </c:pt>
                <c:pt idx="197">
                  <c:v>29692</c:v>
                </c:pt>
                <c:pt idx="198">
                  <c:v>29693</c:v>
                </c:pt>
                <c:pt idx="199">
                  <c:v>29694</c:v>
                </c:pt>
                <c:pt idx="200">
                  <c:v>29695</c:v>
                </c:pt>
                <c:pt idx="201">
                  <c:v>29696</c:v>
                </c:pt>
                <c:pt idx="202">
                  <c:v>29697</c:v>
                </c:pt>
                <c:pt idx="203">
                  <c:v>29698</c:v>
                </c:pt>
                <c:pt idx="204">
                  <c:v>29699</c:v>
                </c:pt>
                <c:pt idx="205">
                  <c:v>29700</c:v>
                </c:pt>
                <c:pt idx="206">
                  <c:v>29701</c:v>
                </c:pt>
                <c:pt idx="207">
                  <c:v>29702</c:v>
                </c:pt>
                <c:pt idx="208">
                  <c:v>29703</c:v>
                </c:pt>
                <c:pt idx="209">
                  <c:v>29704</c:v>
                </c:pt>
                <c:pt idx="210">
                  <c:v>29705</c:v>
                </c:pt>
                <c:pt idx="211">
                  <c:v>29706</c:v>
                </c:pt>
                <c:pt idx="212">
                  <c:v>29707</c:v>
                </c:pt>
                <c:pt idx="213">
                  <c:v>29708</c:v>
                </c:pt>
                <c:pt idx="214">
                  <c:v>29709</c:v>
                </c:pt>
                <c:pt idx="215">
                  <c:v>29710</c:v>
                </c:pt>
                <c:pt idx="216">
                  <c:v>29711</c:v>
                </c:pt>
                <c:pt idx="217">
                  <c:v>29712</c:v>
                </c:pt>
                <c:pt idx="218">
                  <c:v>29713</c:v>
                </c:pt>
                <c:pt idx="219">
                  <c:v>29714</c:v>
                </c:pt>
                <c:pt idx="220">
                  <c:v>29715</c:v>
                </c:pt>
                <c:pt idx="221">
                  <c:v>29716</c:v>
                </c:pt>
                <c:pt idx="222">
                  <c:v>29717</c:v>
                </c:pt>
                <c:pt idx="223">
                  <c:v>29718</c:v>
                </c:pt>
                <c:pt idx="224">
                  <c:v>29719</c:v>
                </c:pt>
                <c:pt idx="225">
                  <c:v>29720</c:v>
                </c:pt>
                <c:pt idx="226">
                  <c:v>29721</c:v>
                </c:pt>
                <c:pt idx="227">
                  <c:v>29722</c:v>
                </c:pt>
                <c:pt idx="228">
                  <c:v>29723</c:v>
                </c:pt>
                <c:pt idx="229">
                  <c:v>29724</c:v>
                </c:pt>
                <c:pt idx="230">
                  <c:v>29725</c:v>
                </c:pt>
                <c:pt idx="231">
                  <c:v>29726</c:v>
                </c:pt>
                <c:pt idx="232">
                  <c:v>29727</c:v>
                </c:pt>
                <c:pt idx="233">
                  <c:v>29728</c:v>
                </c:pt>
                <c:pt idx="234">
                  <c:v>29729</c:v>
                </c:pt>
                <c:pt idx="235">
                  <c:v>29730</c:v>
                </c:pt>
                <c:pt idx="236">
                  <c:v>29731</c:v>
                </c:pt>
                <c:pt idx="237">
                  <c:v>29732</c:v>
                </c:pt>
                <c:pt idx="238">
                  <c:v>29733</c:v>
                </c:pt>
                <c:pt idx="239">
                  <c:v>29734</c:v>
                </c:pt>
                <c:pt idx="240">
                  <c:v>29735</c:v>
                </c:pt>
                <c:pt idx="241">
                  <c:v>29736</c:v>
                </c:pt>
                <c:pt idx="242">
                  <c:v>29737</c:v>
                </c:pt>
                <c:pt idx="243">
                  <c:v>29738</c:v>
                </c:pt>
                <c:pt idx="244">
                  <c:v>29739</c:v>
                </c:pt>
                <c:pt idx="245">
                  <c:v>29740</c:v>
                </c:pt>
                <c:pt idx="246">
                  <c:v>29741</c:v>
                </c:pt>
                <c:pt idx="247">
                  <c:v>29742</c:v>
                </c:pt>
                <c:pt idx="248">
                  <c:v>29743</c:v>
                </c:pt>
                <c:pt idx="249">
                  <c:v>29744</c:v>
                </c:pt>
                <c:pt idx="250">
                  <c:v>29745</c:v>
                </c:pt>
                <c:pt idx="251">
                  <c:v>29746</c:v>
                </c:pt>
                <c:pt idx="252">
                  <c:v>29747</c:v>
                </c:pt>
                <c:pt idx="253">
                  <c:v>29748</c:v>
                </c:pt>
                <c:pt idx="254">
                  <c:v>29749</c:v>
                </c:pt>
                <c:pt idx="255">
                  <c:v>29750</c:v>
                </c:pt>
                <c:pt idx="256">
                  <c:v>29751</c:v>
                </c:pt>
                <c:pt idx="257">
                  <c:v>29752</c:v>
                </c:pt>
                <c:pt idx="258">
                  <c:v>29753</c:v>
                </c:pt>
                <c:pt idx="259">
                  <c:v>29754</c:v>
                </c:pt>
                <c:pt idx="260">
                  <c:v>29755</c:v>
                </c:pt>
                <c:pt idx="261">
                  <c:v>29756</c:v>
                </c:pt>
                <c:pt idx="262">
                  <c:v>29757</c:v>
                </c:pt>
                <c:pt idx="263">
                  <c:v>29758</c:v>
                </c:pt>
                <c:pt idx="264">
                  <c:v>29759</c:v>
                </c:pt>
                <c:pt idx="265">
                  <c:v>29760</c:v>
                </c:pt>
                <c:pt idx="266">
                  <c:v>29761</c:v>
                </c:pt>
                <c:pt idx="267">
                  <c:v>29762</c:v>
                </c:pt>
                <c:pt idx="268">
                  <c:v>29763</c:v>
                </c:pt>
                <c:pt idx="269">
                  <c:v>29764</c:v>
                </c:pt>
                <c:pt idx="270">
                  <c:v>29765</c:v>
                </c:pt>
                <c:pt idx="271">
                  <c:v>29766</c:v>
                </c:pt>
                <c:pt idx="272">
                  <c:v>29767</c:v>
                </c:pt>
                <c:pt idx="273">
                  <c:v>29768</c:v>
                </c:pt>
                <c:pt idx="274">
                  <c:v>29769</c:v>
                </c:pt>
                <c:pt idx="275">
                  <c:v>29770</c:v>
                </c:pt>
                <c:pt idx="276">
                  <c:v>29771</c:v>
                </c:pt>
                <c:pt idx="277">
                  <c:v>29772</c:v>
                </c:pt>
                <c:pt idx="278">
                  <c:v>29773</c:v>
                </c:pt>
                <c:pt idx="279">
                  <c:v>29774</c:v>
                </c:pt>
                <c:pt idx="280">
                  <c:v>29775</c:v>
                </c:pt>
                <c:pt idx="281">
                  <c:v>29776</c:v>
                </c:pt>
                <c:pt idx="282">
                  <c:v>29777</c:v>
                </c:pt>
                <c:pt idx="283">
                  <c:v>29778</c:v>
                </c:pt>
                <c:pt idx="284">
                  <c:v>29779</c:v>
                </c:pt>
                <c:pt idx="285">
                  <c:v>29780</c:v>
                </c:pt>
                <c:pt idx="286">
                  <c:v>29781</c:v>
                </c:pt>
                <c:pt idx="287">
                  <c:v>29782</c:v>
                </c:pt>
                <c:pt idx="288">
                  <c:v>29783</c:v>
                </c:pt>
                <c:pt idx="289">
                  <c:v>29784</c:v>
                </c:pt>
                <c:pt idx="290">
                  <c:v>29785</c:v>
                </c:pt>
                <c:pt idx="291">
                  <c:v>29786</c:v>
                </c:pt>
                <c:pt idx="292">
                  <c:v>29787</c:v>
                </c:pt>
                <c:pt idx="293">
                  <c:v>29788</c:v>
                </c:pt>
                <c:pt idx="294">
                  <c:v>29789</c:v>
                </c:pt>
                <c:pt idx="295">
                  <c:v>29790</c:v>
                </c:pt>
                <c:pt idx="296">
                  <c:v>29791</c:v>
                </c:pt>
                <c:pt idx="297">
                  <c:v>29792</c:v>
                </c:pt>
                <c:pt idx="298">
                  <c:v>29793</c:v>
                </c:pt>
                <c:pt idx="299">
                  <c:v>29794</c:v>
                </c:pt>
                <c:pt idx="300">
                  <c:v>29795</c:v>
                </c:pt>
                <c:pt idx="301">
                  <c:v>29796</c:v>
                </c:pt>
                <c:pt idx="302">
                  <c:v>29797</c:v>
                </c:pt>
                <c:pt idx="303">
                  <c:v>29798</c:v>
                </c:pt>
                <c:pt idx="304">
                  <c:v>29799</c:v>
                </c:pt>
                <c:pt idx="305">
                  <c:v>29800</c:v>
                </c:pt>
                <c:pt idx="306">
                  <c:v>29801</c:v>
                </c:pt>
                <c:pt idx="307">
                  <c:v>29802</c:v>
                </c:pt>
                <c:pt idx="308">
                  <c:v>29803</c:v>
                </c:pt>
                <c:pt idx="309">
                  <c:v>29804</c:v>
                </c:pt>
                <c:pt idx="310">
                  <c:v>29805</c:v>
                </c:pt>
                <c:pt idx="311">
                  <c:v>29806</c:v>
                </c:pt>
                <c:pt idx="312">
                  <c:v>29807</c:v>
                </c:pt>
                <c:pt idx="313">
                  <c:v>29808</c:v>
                </c:pt>
                <c:pt idx="314">
                  <c:v>29809</c:v>
                </c:pt>
                <c:pt idx="315">
                  <c:v>29810</c:v>
                </c:pt>
                <c:pt idx="316">
                  <c:v>29811</c:v>
                </c:pt>
                <c:pt idx="317">
                  <c:v>29812</c:v>
                </c:pt>
                <c:pt idx="318">
                  <c:v>29813</c:v>
                </c:pt>
                <c:pt idx="319">
                  <c:v>29814</c:v>
                </c:pt>
                <c:pt idx="320">
                  <c:v>29815</c:v>
                </c:pt>
                <c:pt idx="321">
                  <c:v>29816</c:v>
                </c:pt>
                <c:pt idx="322">
                  <c:v>29817</c:v>
                </c:pt>
                <c:pt idx="323">
                  <c:v>29818</c:v>
                </c:pt>
                <c:pt idx="324">
                  <c:v>29819</c:v>
                </c:pt>
                <c:pt idx="325">
                  <c:v>29820</c:v>
                </c:pt>
                <c:pt idx="326">
                  <c:v>29821</c:v>
                </c:pt>
                <c:pt idx="327">
                  <c:v>29822</c:v>
                </c:pt>
                <c:pt idx="328">
                  <c:v>29823</c:v>
                </c:pt>
                <c:pt idx="329">
                  <c:v>29824</c:v>
                </c:pt>
                <c:pt idx="330">
                  <c:v>29825</c:v>
                </c:pt>
                <c:pt idx="331">
                  <c:v>29826</c:v>
                </c:pt>
                <c:pt idx="332">
                  <c:v>29827</c:v>
                </c:pt>
                <c:pt idx="333">
                  <c:v>29828</c:v>
                </c:pt>
                <c:pt idx="334">
                  <c:v>29829</c:v>
                </c:pt>
                <c:pt idx="335">
                  <c:v>29830</c:v>
                </c:pt>
                <c:pt idx="336">
                  <c:v>29831</c:v>
                </c:pt>
                <c:pt idx="337">
                  <c:v>29832</c:v>
                </c:pt>
                <c:pt idx="338">
                  <c:v>29833</c:v>
                </c:pt>
                <c:pt idx="339">
                  <c:v>29834</c:v>
                </c:pt>
                <c:pt idx="340">
                  <c:v>29835</c:v>
                </c:pt>
                <c:pt idx="341">
                  <c:v>29836</c:v>
                </c:pt>
                <c:pt idx="342">
                  <c:v>29837</c:v>
                </c:pt>
                <c:pt idx="343">
                  <c:v>29838</c:v>
                </c:pt>
                <c:pt idx="344">
                  <c:v>29839</c:v>
                </c:pt>
                <c:pt idx="345">
                  <c:v>29840</c:v>
                </c:pt>
                <c:pt idx="346">
                  <c:v>29841</c:v>
                </c:pt>
                <c:pt idx="347">
                  <c:v>29842</c:v>
                </c:pt>
                <c:pt idx="348">
                  <c:v>29843</c:v>
                </c:pt>
                <c:pt idx="349">
                  <c:v>29844</c:v>
                </c:pt>
                <c:pt idx="350">
                  <c:v>29845</c:v>
                </c:pt>
                <c:pt idx="351">
                  <c:v>29846</c:v>
                </c:pt>
                <c:pt idx="352">
                  <c:v>29847</c:v>
                </c:pt>
                <c:pt idx="353">
                  <c:v>29848</c:v>
                </c:pt>
                <c:pt idx="354">
                  <c:v>29849</c:v>
                </c:pt>
                <c:pt idx="355">
                  <c:v>29850</c:v>
                </c:pt>
                <c:pt idx="356">
                  <c:v>29851</c:v>
                </c:pt>
                <c:pt idx="357">
                  <c:v>29852</c:v>
                </c:pt>
                <c:pt idx="358">
                  <c:v>29853</c:v>
                </c:pt>
                <c:pt idx="359">
                  <c:v>29854</c:v>
                </c:pt>
                <c:pt idx="360">
                  <c:v>29855</c:v>
                </c:pt>
                <c:pt idx="361">
                  <c:v>29856</c:v>
                </c:pt>
                <c:pt idx="362">
                  <c:v>29857</c:v>
                </c:pt>
                <c:pt idx="363">
                  <c:v>29858</c:v>
                </c:pt>
                <c:pt idx="364">
                  <c:v>29859</c:v>
                </c:pt>
                <c:pt idx="365">
                  <c:v>29860</c:v>
                </c:pt>
                <c:pt idx="366">
                  <c:v>29861</c:v>
                </c:pt>
                <c:pt idx="367">
                  <c:v>29862</c:v>
                </c:pt>
                <c:pt idx="368">
                  <c:v>29863</c:v>
                </c:pt>
                <c:pt idx="369">
                  <c:v>29864</c:v>
                </c:pt>
                <c:pt idx="370">
                  <c:v>29865</c:v>
                </c:pt>
                <c:pt idx="371">
                  <c:v>29866</c:v>
                </c:pt>
                <c:pt idx="372">
                  <c:v>29867</c:v>
                </c:pt>
                <c:pt idx="373">
                  <c:v>29868</c:v>
                </c:pt>
                <c:pt idx="374">
                  <c:v>29869</c:v>
                </c:pt>
                <c:pt idx="375">
                  <c:v>29870</c:v>
                </c:pt>
                <c:pt idx="376">
                  <c:v>29871</c:v>
                </c:pt>
                <c:pt idx="377">
                  <c:v>29872</c:v>
                </c:pt>
                <c:pt idx="378">
                  <c:v>29873</c:v>
                </c:pt>
                <c:pt idx="379">
                  <c:v>29874</c:v>
                </c:pt>
                <c:pt idx="380">
                  <c:v>29875</c:v>
                </c:pt>
                <c:pt idx="381">
                  <c:v>29876</c:v>
                </c:pt>
                <c:pt idx="382">
                  <c:v>29877</c:v>
                </c:pt>
                <c:pt idx="383">
                  <c:v>29878</c:v>
                </c:pt>
                <c:pt idx="384">
                  <c:v>29879</c:v>
                </c:pt>
                <c:pt idx="385">
                  <c:v>29880</c:v>
                </c:pt>
                <c:pt idx="386">
                  <c:v>29881</c:v>
                </c:pt>
                <c:pt idx="387">
                  <c:v>29882</c:v>
                </c:pt>
                <c:pt idx="388">
                  <c:v>29883</c:v>
                </c:pt>
                <c:pt idx="389">
                  <c:v>29884</c:v>
                </c:pt>
                <c:pt idx="390">
                  <c:v>29885</c:v>
                </c:pt>
                <c:pt idx="391">
                  <c:v>29886</c:v>
                </c:pt>
                <c:pt idx="392">
                  <c:v>29887</c:v>
                </c:pt>
                <c:pt idx="393">
                  <c:v>29888</c:v>
                </c:pt>
                <c:pt idx="394">
                  <c:v>29889</c:v>
                </c:pt>
                <c:pt idx="395">
                  <c:v>29890</c:v>
                </c:pt>
                <c:pt idx="396">
                  <c:v>29891</c:v>
                </c:pt>
                <c:pt idx="397">
                  <c:v>29892</c:v>
                </c:pt>
                <c:pt idx="398">
                  <c:v>29893</c:v>
                </c:pt>
                <c:pt idx="399">
                  <c:v>29894</c:v>
                </c:pt>
                <c:pt idx="400">
                  <c:v>29895</c:v>
                </c:pt>
                <c:pt idx="401">
                  <c:v>29896</c:v>
                </c:pt>
                <c:pt idx="402">
                  <c:v>29897</c:v>
                </c:pt>
                <c:pt idx="403">
                  <c:v>29898</c:v>
                </c:pt>
                <c:pt idx="404">
                  <c:v>29899</c:v>
                </c:pt>
                <c:pt idx="405">
                  <c:v>29900</c:v>
                </c:pt>
                <c:pt idx="406">
                  <c:v>29901</c:v>
                </c:pt>
                <c:pt idx="407">
                  <c:v>29902</c:v>
                </c:pt>
                <c:pt idx="408">
                  <c:v>29903</c:v>
                </c:pt>
                <c:pt idx="409">
                  <c:v>29904</c:v>
                </c:pt>
                <c:pt idx="410">
                  <c:v>29905</c:v>
                </c:pt>
                <c:pt idx="411">
                  <c:v>29906</c:v>
                </c:pt>
                <c:pt idx="412">
                  <c:v>29907</c:v>
                </c:pt>
                <c:pt idx="413">
                  <c:v>29908</c:v>
                </c:pt>
                <c:pt idx="414">
                  <c:v>29909</c:v>
                </c:pt>
                <c:pt idx="415">
                  <c:v>29910</c:v>
                </c:pt>
                <c:pt idx="416">
                  <c:v>29911</c:v>
                </c:pt>
                <c:pt idx="417">
                  <c:v>29912</c:v>
                </c:pt>
                <c:pt idx="418">
                  <c:v>29913</c:v>
                </c:pt>
                <c:pt idx="419">
                  <c:v>29914</c:v>
                </c:pt>
                <c:pt idx="420">
                  <c:v>29915</c:v>
                </c:pt>
                <c:pt idx="421">
                  <c:v>29916</c:v>
                </c:pt>
                <c:pt idx="422">
                  <c:v>29917</c:v>
                </c:pt>
                <c:pt idx="423">
                  <c:v>29918</c:v>
                </c:pt>
                <c:pt idx="424">
                  <c:v>29919</c:v>
                </c:pt>
                <c:pt idx="425">
                  <c:v>29920</c:v>
                </c:pt>
                <c:pt idx="426">
                  <c:v>29921</c:v>
                </c:pt>
                <c:pt idx="427">
                  <c:v>29922</c:v>
                </c:pt>
                <c:pt idx="428">
                  <c:v>29923</c:v>
                </c:pt>
                <c:pt idx="429">
                  <c:v>29924</c:v>
                </c:pt>
                <c:pt idx="430">
                  <c:v>29925</c:v>
                </c:pt>
                <c:pt idx="431">
                  <c:v>29926</c:v>
                </c:pt>
                <c:pt idx="432">
                  <c:v>29927</c:v>
                </c:pt>
                <c:pt idx="433">
                  <c:v>29928</c:v>
                </c:pt>
                <c:pt idx="434">
                  <c:v>29929</c:v>
                </c:pt>
                <c:pt idx="435">
                  <c:v>29930</c:v>
                </c:pt>
                <c:pt idx="436">
                  <c:v>29931</c:v>
                </c:pt>
                <c:pt idx="437">
                  <c:v>29932</c:v>
                </c:pt>
                <c:pt idx="438">
                  <c:v>29933</c:v>
                </c:pt>
                <c:pt idx="439">
                  <c:v>29934</c:v>
                </c:pt>
                <c:pt idx="440">
                  <c:v>29935</c:v>
                </c:pt>
                <c:pt idx="441">
                  <c:v>29936</c:v>
                </c:pt>
                <c:pt idx="442">
                  <c:v>29937</c:v>
                </c:pt>
                <c:pt idx="443">
                  <c:v>29938</c:v>
                </c:pt>
                <c:pt idx="444">
                  <c:v>29939</c:v>
                </c:pt>
                <c:pt idx="445">
                  <c:v>29940</c:v>
                </c:pt>
                <c:pt idx="446">
                  <c:v>29941</c:v>
                </c:pt>
                <c:pt idx="447">
                  <c:v>29942</c:v>
                </c:pt>
                <c:pt idx="448">
                  <c:v>29943</c:v>
                </c:pt>
                <c:pt idx="449">
                  <c:v>29944</c:v>
                </c:pt>
                <c:pt idx="450">
                  <c:v>29945</c:v>
                </c:pt>
                <c:pt idx="451">
                  <c:v>29946</c:v>
                </c:pt>
                <c:pt idx="452">
                  <c:v>29947</c:v>
                </c:pt>
                <c:pt idx="453">
                  <c:v>29948</c:v>
                </c:pt>
                <c:pt idx="454">
                  <c:v>29949</c:v>
                </c:pt>
                <c:pt idx="455">
                  <c:v>29950</c:v>
                </c:pt>
                <c:pt idx="456">
                  <c:v>29951</c:v>
                </c:pt>
                <c:pt idx="457">
                  <c:v>29952</c:v>
                </c:pt>
                <c:pt idx="458">
                  <c:v>29953</c:v>
                </c:pt>
                <c:pt idx="459">
                  <c:v>29954</c:v>
                </c:pt>
                <c:pt idx="460">
                  <c:v>29955</c:v>
                </c:pt>
                <c:pt idx="461">
                  <c:v>29956</c:v>
                </c:pt>
                <c:pt idx="462">
                  <c:v>29957</c:v>
                </c:pt>
                <c:pt idx="463">
                  <c:v>29958</c:v>
                </c:pt>
                <c:pt idx="464">
                  <c:v>29959</c:v>
                </c:pt>
                <c:pt idx="465">
                  <c:v>29960</c:v>
                </c:pt>
                <c:pt idx="466">
                  <c:v>29961</c:v>
                </c:pt>
                <c:pt idx="467">
                  <c:v>29962</c:v>
                </c:pt>
                <c:pt idx="468">
                  <c:v>29963</c:v>
                </c:pt>
                <c:pt idx="469">
                  <c:v>29964</c:v>
                </c:pt>
                <c:pt idx="470">
                  <c:v>29965</c:v>
                </c:pt>
                <c:pt idx="471">
                  <c:v>29966</c:v>
                </c:pt>
                <c:pt idx="472">
                  <c:v>29967</c:v>
                </c:pt>
                <c:pt idx="473">
                  <c:v>29968</c:v>
                </c:pt>
                <c:pt idx="474">
                  <c:v>29969</c:v>
                </c:pt>
                <c:pt idx="475">
                  <c:v>29970</c:v>
                </c:pt>
                <c:pt idx="476">
                  <c:v>29971</c:v>
                </c:pt>
                <c:pt idx="477">
                  <c:v>29972</c:v>
                </c:pt>
                <c:pt idx="478">
                  <c:v>29973</c:v>
                </c:pt>
                <c:pt idx="479">
                  <c:v>29974</c:v>
                </c:pt>
                <c:pt idx="480">
                  <c:v>29975</c:v>
                </c:pt>
                <c:pt idx="481">
                  <c:v>29976</c:v>
                </c:pt>
                <c:pt idx="482">
                  <c:v>29977</c:v>
                </c:pt>
                <c:pt idx="483">
                  <c:v>29978</c:v>
                </c:pt>
                <c:pt idx="484">
                  <c:v>29979</c:v>
                </c:pt>
                <c:pt idx="485">
                  <c:v>29980</c:v>
                </c:pt>
                <c:pt idx="486">
                  <c:v>29981</c:v>
                </c:pt>
                <c:pt idx="487">
                  <c:v>29982</c:v>
                </c:pt>
                <c:pt idx="488">
                  <c:v>29983</c:v>
                </c:pt>
                <c:pt idx="489">
                  <c:v>29984</c:v>
                </c:pt>
                <c:pt idx="490">
                  <c:v>29985</c:v>
                </c:pt>
                <c:pt idx="491">
                  <c:v>29986</c:v>
                </c:pt>
                <c:pt idx="492">
                  <c:v>29987</c:v>
                </c:pt>
                <c:pt idx="493">
                  <c:v>29988</c:v>
                </c:pt>
                <c:pt idx="494">
                  <c:v>29989</c:v>
                </c:pt>
                <c:pt idx="495">
                  <c:v>29990</c:v>
                </c:pt>
                <c:pt idx="496">
                  <c:v>29991</c:v>
                </c:pt>
                <c:pt idx="497">
                  <c:v>29992</c:v>
                </c:pt>
                <c:pt idx="498">
                  <c:v>29993</c:v>
                </c:pt>
                <c:pt idx="499">
                  <c:v>29994</c:v>
                </c:pt>
                <c:pt idx="500">
                  <c:v>29995</c:v>
                </c:pt>
                <c:pt idx="501">
                  <c:v>29996</c:v>
                </c:pt>
                <c:pt idx="502">
                  <c:v>29997</c:v>
                </c:pt>
                <c:pt idx="503">
                  <c:v>29998</c:v>
                </c:pt>
                <c:pt idx="504">
                  <c:v>29999</c:v>
                </c:pt>
                <c:pt idx="505">
                  <c:v>30000</c:v>
                </c:pt>
                <c:pt idx="506">
                  <c:v>30001</c:v>
                </c:pt>
                <c:pt idx="507">
                  <c:v>30002</c:v>
                </c:pt>
                <c:pt idx="508">
                  <c:v>30003</c:v>
                </c:pt>
                <c:pt idx="509">
                  <c:v>30004</c:v>
                </c:pt>
                <c:pt idx="510">
                  <c:v>30005</c:v>
                </c:pt>
                <c:pt idx="511">
                  <c:v>30006</c:v>
                </c:pt>
                <c:pt idx="512">
                  <c:v>30007</c:v>
                </c:pt>
                <c:pt idx="513">
                  <c:v>30008</c:v>
                </c:pt>
                <c:pt idx="514">
                  <c:v>30009</c:v>
                </c:pt>
                <c:pt idx="515">
                  <c:v>30010</c:v>
                </c:pt>
                <c:pt idx="516">
                  <c:v>30011</c:v>
                </c:pt>
                <c:pt idx="517">
                  <c:v>30012</c:v>
                </c:pt>
                <c:pt idx="518">
                  <c:v>30013</c:v>
                </c:pt>
                <c:pt idx="519">
                  <c:v>30014</c:v>
                </c:pt>
                <c:pt idx="520">
                  <c:v>30015</c:v>
                </c:pt>
                <c:pt idx="521">
                  <c:v>30016</c:v>
                </c:pt>
                <c:pt idx="522">
                  <c:v>30017</c:v>
                </c:pt>
                <c:pt idx="523">
                  <c:v>30018</c:v>
                </c:pt>
                <c:pt idx="524">
                  <c:v>30019</c:v>
                </c:pt>
                <c:pt idx="525">
                  <c:v>30020</c:v>
                </c:pt>
                <c:pt idx="526">
                  <c:v>30021</c:v>
                </c:pt>
                <c:pt idx="527">
                  <c:v>30022</c:v>
                </c:pt>
                <c:pt idx="528">
                  <c:v>30023</c:v>
                </c:pt>
                <c:pt idx="529">
                  <c:v>30024</c:v>
                </c:pt>
                <c:pt idx="530">
                  <c:v>30025</c:v>
                </c:pt>
                <c:pt idx="531">
                  <c:v>30026</c:v>
                </c:pt>
                <c:pt idx="532">
                  <c:v>30027</c:v>
                </c:pt>
                <c:pt idx="533">
                  <c:v>30028</c:v>
                </c:pt>
                <c:pt idx="534">
                  <c:v>30029</c:v>
                </c:pt>
                <c:pt idx="535">
                  <c:v>30030</c:v>
                </c:pt>
                <c:pt idx="536">
                  <c:v>30031</c:v>
                </c:pt>
                <c:pt idx="537">
                  <c:v>30032</c:v>
                </c:pt>
                <c:pt idx="538">
                  <c:v>30033</c:v>
                </c:pt>
                <c:pt idx="539">
                  <c:v>30034</c:v>
                </c:pt>
                <c:pt idx="540">
                  <c:v>30035</c:v>
                </c:pt>
                <c:pt idx="541">
                  <c:v>30036</c:v>
                </c:pt>
                <c:pt idx="542">
                  <c:v>30037</c:v>
                </c:pt>
                <c:pt idx="543">
                  <c:v>30038</c:v>
                </c:pt>
                <c:pt idx="544">
                  <c:v>30039</c:v>
                </c:pt>
                <c:pt idx="545">
                  <c:v>30040</c:v>
                </c:pt>
                <c:pt idx="546">
                  <c:v>30041</c:v>
                </c:pt>
                <c:pt idx="547">
                  <c:v>30042</c:v>
                </c:pt>
                <c:pt idx="548">
                  <c:v>30043</c:v>
                </c:pt>
                <c:pt idx="549">
                  <c:v>30044</c:v>
                </c:pt>
                <c:pt idx="550">
                  <c:v>30045</c:v>
                </c:pt>
                <c:pt idx="551">
                  <c:v>30046</c:v>
                </c:pt>
                <c:pt idx="552">
                  <c:v>30047</c:v>
                </c:pt>
                <c:pt idx="553">
                  <c:v>30048</c:v>
                </c:pt>
                <c:pt idx="554">
                  <c:v>30049</c:v>
                </c:pt>
                <c:pt idx="555">
                  <c:v>30050</c:v>
                </c:pt>
                <c:pt idx="556">
                  <c:v>30051</c:v>
                </c:pt>
                <c:pt idx="557">
                  <c:v>30052</c:v>
                </c:pt>
                <c:pt idx="558">
                  <c:v>30053</c:v>
                </c:pt>
                <c:pt idx="559">
                  <c:v>30054</c:v>
                </c:pt>
                <c:pt idx="560">
                  <c:v>30055</c:v>
                </c:pt>
                <c:pt idx="561">
                  <c:v>30056</c:v>
                </c:pt>
                <c:pt idx="562">
                  <c:v>30057</c:v>
                </c:pt>
                <c:pt idx="563">
                  <c:v>30058</c:v>
                </c:pt>
                <c:pt idx="564">
                  <c:v>30059</c:v>
                </c:pt>
                <c:pt idx="565">
                  <c:v>30060</c:v>
                </c:pt>
                <c:pt idx="566">
                  <c:v>30061</c:v>
                </c:pt>
                <c:pt idx="567">
                  <c:v>30062</c:v>
                </c:pt>
                <c:pt idx="568">
                  <c:v>30063</c:v>
                </c:pt>
                <c:pt idx="569">
                  <c:v>30064</c:v>
                </c:pt>
                <c:pt idx="570">
                  <c:v>30065</c:v>
                </c:pt>
                <c:pt idx="571">
                  <c:v>30066</c:v>
                </c:pt>
                <c:pt idx="572">
                  <c:v>30067</c:v>
                </c:pt>
                <c:pt idx="573">
                  <c:v>30068</c:v>
                </c:pt>
                <c:pt idx="574">
                  <c:v>30069</c:v>
                </c:pt>
                <c:pt idx="575">
                  <c:v>30070</c:v>
                </c:pt>
                <c:pt idx="576">
                  <c:v>30071</c:v>
                </c:pt>
                <c:pt idx="577">
                  <c:v>30072</c:v>
                </c:pt>
                <c:pt idx="578">
                  <c:v>30073</c:v>
                </c:pt>
                <c:pt idx="579">
                  <c:v>30074</c:v>
                </c:pt>
                <c:pt idx="580">
                  <c:v>30075</c:v>
                </c:pt>
                <c:pt idx="581">
                  <c:v>30076</c:v>
                </c:pt>
                <c:pt idx="582">
                  <c:v>30077</c:v>
                </c:pt>
                <c:pt idx="583">
                  <c:v>30078</c:v>
                </c:pt>
                <c:pt idx="584">
                  <c:v>30079</c:v>
                </c:pt>
                <c:pt idx="585">
                  <c:v>30080</c:v>
                </c:pt>
                <c:pt idx="586">
                  <c:v>30081</c:v>
                </c:pt>
                <c:pt idx="587">
                  <c:v>30082</c:v>
                </c:pt>
                <c:pt idx="588">
                  <c:v>30083</c:v>
                </c:pt>
                <c:pt idx="589">
                  <c:v>30084</c:v>
                </c:pt>
                <c:pt idx="590">
                  <c:v>30085</c:v>
                </c:pt>
                <c:pt idx="591">
                  <c:v>30086</c:v>
                </c:pt>
                <c:pt idx="592">
                  <c:v>30087</c:v>
                </c:pt>
                <c:pt idx="593">
                  <c:v>30088</c:v>
                </c:pt>
                <c:pt idx="594">
                  <c:v>30089</c:v>
                </c:pt>
                <c:pt idx="595">
                  <c:v>30090</c:v>
                </c:pt>
                <c:pt idx="596">
                  <c:v>30091</c:v>
                </c:pt>
                <c:pt idx="597">
                  <c:v>30092</c:v>
                </c:pt>
                <c:pt idx="598">
                  <c:v>30093</c:v>
                </c:pt>
                <c:pt idx="599">
                  <c:v>30094</c:v>
                </c:pt>
                <c:pt idx="600">
                  <c:v>30095</c:v>
                </c:pt>
                <c:pt idx="601">
                  <c:v>30096</c:v>
                </c:pt>
                <c:pt idx="602">
                  <c:v>30097</c:v>
                </c:pt>
                <c:pt idx="603">
                  <c:v>30098</c:v>
                </c:pt>
                <c:pt idx="604">
                  <c:v>30099</c:v>
                </c:pt>
                <c:pt idx="605">
                  <c:v>30100</c:v>
                </c:pt>
                <c:pt idx="606">
                  <c:v>30101</c:v>
                </c:pt>
                <c:pt idx="607">
                  <c:v>30102</c:v>
                </c:pt>
                <c:pt idx="608">
                  <c:v>30103</c:v>
                </c:pt>
                <c:pt idx="609">
                  <c:v>30104</c:v>
                </c:pt>
                <c:pt idx="610">
                  <c:v>30105</c:v>
                </c:pt>
                <c:pt idx="611">
                  <c:v>30106</c:v>
                </c:pt>
                <c:pt idx="612">
                  <c:v>30107</c:v>
                </c:pt>
                <c:pt idx="613">
                  <c:v>30108</c:v>
                </c:pt>
                <c:pt idx="614">
                  <c:v>30109</c:v>
                </c:pt>
                <c:pt idx="615">
                  <c:v>30110</c:v>
                </c:pt>
                <c:pt idx="616">
                  <c:v>30111</c:v>
                </c:pt>
                <c:pt idx="617">
                  <c:v>30112</c:v>
                </c:pt>
                <c:pt idx="618">
                  <c:v>30113</c:v>
                </c:pt>
                <c:pt idx="619">
                  <c:v>30114</c:v>
                </c:pt>
                <c:pt idx="620">
                  <c:v>30115</c:v>
                </c:pt>
                <c:pt idx="621">
                  <c:v>30116</c:v>
                </c:pt>
                <c:pt idx="622">
                  <c:v>30117</c:v>
                </c:pt>
                <c:pt idx="623">
                  <c:v>30118</c:v>
                </c:pt>
                <c:pt idx="624">
                  <c:v>30119</c:v>
                </c:pt>
                <c:pt idx="625">
                  <c:v>30120</c:v>
                </c:pt>
                <c:pt idx="626">
                  <c:v>30121</c:v>
                </c:pt>
                <c:pt idx="627">
                  <c:v>30122</c:v>
                </c:pt>
                <c:pt idx="628">
                  <c:v>30123</c:v>
                </c:pt>
                <c:pt idx="629">
                  <c:v>30124</c:v>
                </c:pt>
                <c:pt idx="630">
                  <c:v>30125</c:v>
                </c:pt>
                <c:pt idx="631">
                  <c:v>30126</c:v>
                </c:pt>
                <c:pt idx="632">
                  <c:v>30127</c:v>
                </c:pt>
                <c:pt idx="633">
                  <c:v>30128</c:v>
                </c:pt>
                <c:pt idx="634">
                  <c:v>30129</c:v>
                </c:pt>
                <c:pt idx="635">
                  <c:v>30130</c:v>
                </c:pt>
                <c:pt idx="636">
                  <c:v>30131</c:v>
                </c:pt>
                <c:pt idx="637">
                  <c:v>30132</c:v>
                </c:pt>
                <c:pt idx="638">
                  <c:v>30133</c:v>
                </c:pt>
                <c:pt idx="639">
                  <c:v>30134</c:v>
                </c:pt>
                <c:pt idx="640">
                  <c:v>30135</c:v>
                </c:pt>
                <c:pt idx="641">
                  <c:v>30136</c:v>
                </c:pt>
                <c:pt idx="642">
                  <c:v>30137</c:v>
                </c:pt>
                <c:pt idx="643">
                  <c:v>30138</c:v>
                </c:pt>
                <c:pt idx="644">
                  <c:v>30139</c:v>
                </c:pt>
                <c:pt idx="645">
                  <c:v>30140</c:v>
                </c:pt>
                <c:pt idx="646">
                  <c:v>30141</c:v>
                </c:pt>
                <c:pt idx="647">
                  <c:v>30142</c:v>
                </c:pt>
                <c:pt idx="648">
                  <c:v>30143</c:v>
                </c:pt>
                <c:pt idx="649">
                  <c:v>30144</c:v>
                </c:pt>
                <c:pt idx="650">
                  <c:v>30145</c:v>
                </c:pt>
                <c:pt idx="651">
                  <c:v>30146</c:v>
                </c:pt>
                <c:pt idx="652">
                  <c:v>30147</c:v>
                </c:pt>
                <c:pt idx="653">
                  <c:v>30148</c:v>
                </c:pt>
                <c:pt idx="654">
                  <c:v>30149</c:v>
                </c:pt>
                <c:pt idx="655">
                  <c:v>30150</c:v>
                </c:pt>
                <c:pt idx="656">
                  <c:v>30151</c:v>
                </c:pt>
                <c:pt idx="657">
                  <c:v>30152</c:v>
                </c:pt>
                <c:pt idx="658">
                  <c:v>30153</c:v>
                </c:pt>
                <c:pt idx="659">
                  <c:v>30154</c:v>
                </c:pt>
                <c:pt idx="660">
                  <c:v>30155</c:v>
                </c:pt>
                <c:pt idx="661">
                  <c:v>30156</c:v>
                </c:pt>
                <c:pt idx="662">
                  <c:v>30157</c:v>
                </c:pt>
                <c:pt idx="663">
                  <c:v>30158</c:v>
                </c:pt>
                <c:pt idx="664">
                  <c:v>30159</c:v>
                </c:pt>
                <c:pt idx="665">
                  <c:v>30160</c:v>
                </c:pt>
                <c:pt idx="666">
                  <c:v>30161</c:v>
                </c:pt>
                <c:pt idx="667">
                  <c:v>30162</c:v>
                </c:pt>
                <c:pt idx="668">
                  <c:v>30163</c:v>
                </c:pt>
                <c:pt idx="669">
                  <c:v>30164</c:v>
                </c:pt>
                <c:pt idx="670">
                  <c:v>30165</c:v>
                </c:pt>
                <c:pt idx="671">
                  <c:v>30166</c:v>
                </c:pt>
                <c:pt idx="672">
                  <c:v>30167</c:v>
                </c:pt>
                <c:pt idx="673">
                  <c:v>30168</c:v>
                </c:pt>
                <c:pt idx="674">
                  <c:v>30169</c:v>
                </c:pt>
                <c:pt idx="675">
                  <c:v>30170</c:v>
                </c:pt>
                <c:pt idx="676">
                  <c:v>30171</c:v>
                </c:pt>
                <c:pt idx="677">
                  <c:v>30172</c:v>
                </c:pt>
                <c:pt idx="678">
                  <c:v>30173</c:v>
                </c:pt>
                <c:pt idx="679">
                  <c:v>30174</c:v>
                </c:pt>
                <c:pt idx="680">
                  <c:v>30175</c:v>
                </c:pt>
                <c:pt idx="681">
                  <c:v>30176</c:v>
                </c:pt>
                <c:pt idx="682">
                  <c:v>30177</c:v>
                </c:pt>
                <c:pt idx="683">
                  <c:v>30178</c:v>
                </c:pt>
                <c:pt idx="684">
                  <c:v>30179</c:v>
                </c:pt>
                <c:pt idx="685">
                  <c:v>30180</c:v>
                </c:pt>
                <c:pt idx="686">
                  <c:v>30181</c:v>
                </c:pt>
                <c:pt idx="687">
                  <c:v>30182</c:v>
                </c:pt>
                <c:pt idx="688">
                  <c:v>30183</c:v>
                </c:pt>
                <c:pt idx="689">
                  <c:v>30184</c:v>
                </c:pt>
                <c:pt idx="690">
                  <c:v>30185</c:v>
                </c:pt>
                <c:pt idx="691">
                  <c:v>30186</c:v>
                </c:pt>
                <c:pt idx="692">
                  <c:v>30187</c:v>
                </c:pt>
                <c:pt idx="693">
                  <c:v>30188</c:v>
                </c:pt>
                <c:pt idx="694">
                  <c:v>30189</c:v>
                </c:pt>
                <c:pt idx="695">
                  <c:v>30190</c:v>
                </c:pt>
                <c:pt idx="696">
                  <c:v>30191</c:v>
                </c:pt>
                <c:pt idx="697">
                  <c:v>30192</c:v>
                </c:pt>
                <c:pt idx="698">
                  <c:v>30193</c:v>
                </c:pt>
                <c:pt idx="699">
                  <c:v>30194</c:v>
                </c:pt>
                <c:pt idx="700">
                  <c:v>30195</c:v>
                </c:pt>
                <c:pt idx="701">
                  <c:v>30196</c:v>
                </c:pt>
                <c:pt idx="702">
                  <c:v>30197</c:v>
                </c:pt>
                <c:pt idx="703">
                  <c:v>30198</c:v>
                </c:pt>
                <c:pt idx="704">
                  <c:v>30199</c:v>
                </c:pt>
                <c:pt idx="705">
                  <c:v>30200</c:v>
                </c:pt>
                <c:pt idx="706">
                  <c:v>30201</c:v>
                </c:pt>
                <c:pt idx="707">
                  <c:v>30202</c:v>
                </c:pt>
                <c:pt idx="708">
                  <c:v>30203</c:v>
                </c:pt>
                <c:pt idx="709">
                  <c:v>30204</c:v>
                </c:pt>
                <c:pt idx="710">
                  <c:v>30205</c:v>
                </c:pt>
                <c:pt idx="711">
                  <c:v>30206</c:v>
                </c:pt>
                <c:pt idx="712">
                  <c:v>30207</c:v>
                </c:pt>
                <c:pt idx="713">
                  <c:v>30208</c:v>
                </c:pt>
                <c:pt idx="714">
                  <c:v>30209</c:v>
                </c:pt>
                <c:pt idx="715">
                  <c:v>30210</c:v>
                </c:pt>
                <c:pt idx="716">
                  <c:v>30211</c:v>
                </c:pt>
                <c:pt idx="717">
                  <c:v>30212</c:v>
                </c:pt>
                <c:pt idx="718">
                  <c:v>30213</c:v>
                </c:pt>
                <c:pt idx="719">
                  <c:v>30214</c:v>
                </c:pt>
                <c:pt idx="720">
                  <c:v>30215</c:v>
                </c:pt>
                <c:pt idx="721">
                  <c:v>30216</c:v>
                </c:pt>
                <c:pt idx="722">
                  <c:v>30217</c:v>
                </c:pt>
                <c:pt idx="723">
                  <c:v>30218</c:v>
                </c:pt>
                <c:pt idx="724">
                  <c:v>30219</c:v>
                </c:pt>
                <c:pt idx="725">
                  <c:v>30220</c:v>
                </c:pt>
                <c:pt idx="726">
                  <c:v>30221</c:v>
                </c:pt>
                <c:pt idx="727">
                  <c:v>30222</c:v>
                </c:pt>
                <c:pt idx="728">
                  <c:v>30223</c:v>
                </c:pt>
                <c:pt idx="729">
                  <c:v>30224</c:v>
                </c:pt>
                <c:pt idx="730">
                  <c:v>30225</c:v>
                </c:pt>
                <c:pt idx="731">
                  <c:v>30226</c:v>
                </c:pt>
                <c:pt idx="732">
                  <c:v>30227</c:v>
                </c:pt>
                <c:pt idx="733">
                  <c:v>30228</c:v>
                </c:pt>
                <c:pt idx="734">
                  <c:v>30229</c:v>
                </c:pt>
                <c:pt idx="735">
                  <c:v>30230</c:v>
                </c:pt>
                <c:pt idx="736">
                  <c:v>30231</c:v>
                </c:pt>
                <c:pt idx="737">
                  <c:v>30232</c:v>
                </c:pt>
                <c:pt idx="738">
                  <c:v>30233</c:v>
                </c:pt>
                <c:pt idx="739">
                  <c:v>30234</c:v>
                </c:pt>
                <c:pt idx="740">
                  <c:v>30235</c:v>
                </c:pt>
                <c:pt idx="741">
                  <c:v>30236</c:v>
                </c:pt>
                <c:pt idx="742">
                  <c:v>30237</c:v>
                </c:pt>
                <c:pt idx="743">
                  <c:v>30238</c:v>
                </c:pt>
                <c:pt idx="744">
                  <c:v>30239</c:v>
                </c:pt>
                <c:pt idx="745">
                  <c:v>30240</c:v>
                </c:pt>
                <c:pt idx="746">
                  <c:v>30241</c:v>
                </c:pt>
                <c:pt idx="747">
                  <c:v>30242</c:v>
                </c:pt>
                <c:pt idx="748">
                  <c:v>30243</c:v>
                </c:pt>
                <c:pt idx="749">
                  <c:v>30244</c:v>
                </c:pt>
                <c:pt idx="750">
                  <c:v>30245</c:v>
                </c:pt>
                <c:pt idx="751">
                  <c:v>30246</c:v>
                </c:pt>
                <c:pt idx="752">
                  <c:v>30247</c:v>
                </c:pt>
                <c:pt idx="753">
                  <c:v>30248</c:v>
                </c:pt>
                <c:pt idx="754">
                  <c:v>30249</c:v>
                </c:pt>
                <c:pt idx="755">
                  <c:v>30250</c:v>
                </c:pt>
                <c:pt idx="756">
                  <c:v>30251</c:v>
                </c:pt>
                <c:pt idx="757">
                  <c:v>30252</c:v>
                </c:pt>
                <c:pt idx="758">
                  <c:v>30253</c:v>
                </c:pt>
                <c:pt idx="759">
                  <c:v>30254</c:v>
                </c:pt>
                <c:pt idx="760">
                  <c:v>30255</c:v>
                </c:pt>
                <c:pt idx="761">
                  <c:v>30256</c:v>
                </c:pt>
                <c:pt idx="762">
                  <c:v>30257</c:v>
                </c:pt>
                <c:pt idx="763">
                  <c:v>30258</c:v>
                </c:pt>
                <c:pt idx="764">
                  <c:v>30259</c:v>
                </c:pt>
                <c:pt idx="765">
                  <c:v>30260</c:v>
                </c:pt>
                <c:pt idx="766">
                  <c:v>30261</c:v>
                </c:pt>
                <c:pt idx="767">
                  <c:v>30262</c:v>
                </c:pt>
                <c:pt idx="768">
                  <c:v>30263</c:v>
                </c:pt>
                <c:pt idx="769">
                  <c:v>30264</c:v>
                </c:pt>
                <c:pt idx="770">
                  <c:v>30265</c:v>
                </c:pt>
                <c:pt idx="771">
                  <c:v>30266</c:v>
                </c:pt>
                <c:pt idx="772">
                  <c:v>30267</c:v>
                </c:pt>
                <c:pt idx="773">
                  <c:v>30268</c:v>
                </c:pt>
                <c:pt idx="774">
                  <c:v>30269</c:v>
                </c:pt>
                <c:pt idx="775">
                  <c:v>30270</c:v>
                </c:pt>
                <c:pt idx="776">
                  <c:v>30271</c:v>
                </c:pt>
                <c:pt idx="777">
                  <c:v>30272</c:v>
                </c:pt>
                <c:pt idx="778">
                  <c:v>30273</c:v>
                </c:pt>
                <c:pt idx="779">
                  <c:v>30274</c:v>
                </c:pt>
                <c:pt idx="780">
                  <c:v>30275</c:v>
                </c:pt>
                <c:pt idx="781">
                  <c:v>30276</c:v>
                </c:pt>
                <c:pt idx="782">
                  <c:v>30277</c:v>
                </c:pt>
                <c:pt idx="783">
                  <c:v>30278</c:v>
                </c:pt>
                <c:pt idx="784">
                  <c:v>30279</c:v>
                </c:pt>
                <c:pt idx="785">
                  <c:v>30280</c:v>
                </c:pt>
                <c:pt idx="786">
                  <c:v>30281</c:v>
                </c:pt>
                <c:pt idx="787">
                  <c:v>30282</c:v>
                </c:pt>
                <c:pt idx="788">
                  <c:v>30283</c:v>
                </c:pt>
                <c:pt idx="789">
                  <c:v>30284</c:v>
                </c:pt>
                <c:pt idx="790">
                  <c:v>30285</c:v>
                </c:pt>
                <c:pt idx="791">
                  <c:v>30286</c:v>
                </c:pt>
                <c:pt idx="792">
                  <c:v>30287</c:v>
                </c:pt>
                <c:pt idx="793">
                  <c:v>30288</c:v>
                </c:pt>
                <c:pt idx="794">
                  <c:v>30289</c:v>
                </c:pt>
                <c:pt idx="795">
                  <c:v>30290</c:v>
                </c:pt>
                <c:pt idx="796">
                  <c:v>30291</c:v>
                </c:pt>
                <c:pt idx="797">
                  <c:v>30292</c:v>
                </c:pt>
                <c:pt idx="798">
                  <c:v>30293</c:v>
                </c:pt>
                <c:pt idx="799">
                  <c:v>30294</c:v>
                </c:pt>
                <c:pt idx="800">
                  <c:v>30295</c:v>
                </c:pt>
                <c:pt idx="801">
                  <c:v>30296</c:v>
                </c:pt>
                <c:pt idx="802">
                  <c:v>30297</c:v>
                </c:pt>
                <c:pt idx="803">
                  <c:v>30298</c:v>
                </c:pt>
                <c:pt idx="804">
                  <c:v>30299</c:v>
                </c:pt>
                <c:pt idx="805">
                  <c:v>30300</c:v>
                </c:pt>
                <c:pt idx="806">
                  <c:v>30301</c:v>
                </c:pt>
                <c:pt idx="807">
                  <c:v>30302</c:v>
                </c:pt>
                <c:pt idx="808">
                  <c:v>30303</c:v>
                </c:pt>
                <c:pt idx="809">
                  <c:v>30304</c:v>
                </c:pt>
                <c:pt idx="810">
                  <c:v>30305</c:v>
                </c:pt>
                <c:pt idx="811">
                  <c:v>30306</c:v>
                </c:pt>
                <c:pt idx="812">
                  <c:v>30307</c:v>
                </c:pt>
                <c:pt idx="813">
                  <c:v>30308</c:v>
                </c:pt>
                <c:pt idx="814">
                  <c:v>30309</c:v>
                </c:pt>
                <c:pt idx="815">
                  <c:v>30310</c:v>
                </c:pt>
                <c:pt idx="816">
                  <c:v>30311</c:v>
                </c:pt>
                <c:pt idx="817">
                  <c:v>30312</c:v>
                </c:pt>
                <c:pt idx="818">
                  <c:v>30313</c:v>
                </c:pt>
                <c:pt idx="819">
                  <c:v>30314</c:v>
                </c:pt>
                <c:pt idx="820">
                  <c:v>30315</c:v>
                </c:pt>
                <c:pt idx="821">
                  <c:v>30316</c:v>
                </c:pt>
                <c:pt idx="822">
                  <c:v>30317</c:v>
                </c:pt>
                <c:pt idx="823">
                  <c:v>30318</c:v>
                </c:pt>
                <c:pt idx="824">
                  <c:v>30319</c:v>
                </c:pt>
                <c:pt idx="825">
                  <c:v>30320</c:v>
                </c:pt>
                <c:pt idx="826">
                  <c:v>30321</c:v>
                </c:pt>
                <c:pt idx="827">
                  <c:v>30322</c:v>
                </c:pt>
                <c:pt idx="828">
                  <c:v>30323</c:v>
                </c:pt>
                <c:pt idx="829">
                  <c:v>30324</c:v>
                </c:pt>
                <c:pt idx="830">
                  <c:v>30325</c:v>
                </c:pt>
                <c:pt idx="831">
                  <c:v>30326</c:v>
                </c:pt>
                <c:pt idx="832">
                  <c:v>30327</c:v>
                </c:pt>
                <c:pt idx="833">
                  <c:v>30328</c:v>
                </c:pt>
                <c:pt idx="834">
                  <c:v>30329</c:v>
                </c:pt>
                <c:pt idx="835">
                  <c:v>30330</c:v>
                </c:pt>
                <c:pt idx="836">
                  <c:v>30331</c:v>
                </c:pt>
                <c:pt idx="837">
                  <c:v>30332</c:v>
                </c:pt>
                <c:pt idx="838">
                  <c:v>30333</c:v>
                </c:pt>
                <c:pt idx="839">
                  <c:v>30334</c:v>
                </c:pt>
                <c:pt idx="840">
                  <c:v>30335</c:v>
                </c:pt>
                <c:pt idx="841">
                  <c:v>30336</c:v>
                </c:pt>
                <c:pt idx="842">
                  <c:v>30337</c:v>
                </c:pt>
                <c:pt idx="843">
                  <c:v>30338</c:v>
                </c:pt>
                <c:pt idx="844">
                  <c:v>30339</c:v>
                </c:pt>
                <c:pt idx="845">
                  <c:v>30340</c:v>
                </c:pt>
                <c:pt idx="846">
                  <c:v>30341</c:v>
                </c:pt>
                <c:pt idx="847">
                  <c:v>30342</c:v>
                </c:pt>
                <c:pt idx="848">
                  <c:v>30343</c:v>
                </c:pt>
                <c:pt idx="849">
                  <c:v>30344</c:v>
                </c:pt>
                <c:pt idx="850">
                  <c:v>30345</c:v>
                </c:pt>
                <c:pt idx="851">
                  <c:v>30346</c:v>
                </c:pt>
                <c:pt idx="852">
                  <c:v>30347</c:v>
                </c:pt>
                <c:pt idx="853">
                  <c:v>30348</c:v>
                </c:pt>
                <c:pt idx="854">
                  <c:v>30349</c:v>
                </c:pt>
                <c:pt idx="855">
                  <c:v>30350</c:v>
                </c:pt>
                <c:pt idx="856">
                  <c:v>30351</c:v>
                </c:pt>
                <c:pt idx="857">
                  <c:v>30352</c:v>
                </c:pt>
                <c:pt idx="858">
                  <c:v>30353</c:v>
                </c:pt>
                <c:pt idx="859">
                  <c:v>30354</c:v>
                </c:pt>
                <c:pt idx="860">
                  <c:v>30355</c:v>
                </c:pt>
                <c:pt idx="861">
                  <c:v>30356</c:v>
                </c:pt>
                <c:pt idx="862">
                  <c:v>30357</c:v>
                </c:pt>
                <c:pt idx="863">
                  <c:v>30358</c:v>
                </c:pt>
                <c:pt idx="864">
                  <c:v>30359</c:v>
                </c:pt>
                <c:pt idx="865">
                  <c:v>30360</c:v>
                </c:pt>
                <c:pt idx="866">
                  <c:v>30361</c:v>
                </c:pt>
                <c:pt idx="867">
                  <c:v>30362</c:v>
                </c:pt>
                <c:pt idx="868">
                  <c:v>30363</c:v>
                </c:pt>
                <c:pt idx="869">
                  <c:v>30364</c:v>
                </c:pt>
                <c:pt idx="870">
                  <c:v>30365</c:v>
                </c:pt>
                <c:pt idx="871">
                  <c:v>30366</c:v>
                </c:pt>
                <c:pt idx="872">
                  <c:v>30367</c:v>
                </c:pt>
                <c:pt idx="873">
                  <c:v>30368</c:v>
                </c:pt>
                <c:pt idx="874">
                  <c:v>30369</c:v>
                </c:pt>
                <c:pt idx="875">
                  <c:v>30370</c:v>
                </c:pt>
                <c:pt idx="876">
                  <c:v>30371</c:v>
                </c:pt>
                <c:pt idx="877">
                  <c:v>30372</c:v>
                </c:pt>
                <c:pt idx="878">
                  <c:v>30373</c:v>
                </c:pt>
                <c:pt idx="879">
                  <c:v>30374</c:v>
                </c:pt>
                <c:pt idx="880">
                  <c:v>30375</c:v>
                </c:pt>
                <c:pt idx="881">
                  <c:v>30376</c:v>
                </c:pt>
                <c:pt idx="882">
                  <c:v>30377</c:v>
                </c:pt>
                <c:pt idx="883">
                  <c:v>30378</c:v>
                </c:pt>
                <c:pt idx="884">
                  <c:v>30379</c:v>
                </c:pt>
                <c:pt idx="885">
                  <c:v>30380</c:v>
                </c:pt>
                <c:pt idx="886">
                  <c:v>30381</c:v>
                </c:pt>
                <c:pt idx="887">
                  <c:v>30382</c:v>
                </c:pt>
                <c:pt idx="888">
                  <c:v>30383</c:v>
                </c:pt>
                <c:pt idx="889">
                  <c:v>30384</c:v>
                </c:pt>
                <c:pt idx="890">
                  <c:v>30385</c:v>
                </c:pt>
                <c:pt idx="891">
                  <c:v>30386</c:v>
                </c:pt>
                <c:pt idx="892">
                  <c:v>30387</c:v>
                </c:pt>
                <c:pt idx="893">
                  <c:v>30388</c:v>
                </c:pt>
                <c:pt idx="894">
                  <c:v>30389</c:v>
                </c:pt>
                <c:pt idx="895">
                  <c:v>30390</c:v>
                </c:pt>
                <c:pt idx="896">
                  <c:v>30391</c:v>
                </c:pt>
                <c:pt idx="897">
                  <c:v>30392</c:v>
                </c:pt>
                <c:pt idx="898">
                  <c:v>30393</c:v>
                </c:pt>
                <c:pt idx="899">
                  <c:v>30394</c:v>
                </c:pt>
                <c:pt idx="900">
                  <c:v>30395</c:v>
                </c:pt>
                <c:pt idx="901">
                  <c:v>30396</c:v>
                </c:pt>
                <c:pt idx="902">
                  <c:v>30397</c:v>
                </c:pt>
                <c:pt idx="903">
                  <c:v>30398</c:v>
                </c:pt>
                <c:pt idx="904">
                  <c:v>30399</c:v>
                </c:pt>
                <c:pt idx="905">
                  <c:v>30400</c:v>
                </c:pt>
                <c:pt idx="906">
                  <c:v>30401</c:v>
                </c:pt>
                <c:pt idx="907">
                  <c:v>30402</c:v>
                </c:pt>
                <c:pt idx="908">
                  <c:v>30403</c:v>
                </c:pt>
                <c:pt idx="909">
                  <c:v>30404</c:v>
                </c:pt>
                <c:pt idx="910">
                  <c:v>30405</c:v>
                </c:pt>
                <c:pt idx="911">
                  <c:v>30406</c:v>
                </c:pt>
                <c:pt idx="912">
                  <c:v>30407</c:v>
                </c:pt>
                <c:pt idx="913">
                  <c:v>30408</c:v>
                </c:pt>
                <c:pt idx="914">
                  <c:v>30409</c:v>
                </c:pt>
                <c:pt idx="915">
                  <c:v>30410</c:v>
                </c:pt>
                <c:pt idx="916">
                  <c:v>30411</c:v>
                </c:pt>
                <c:pt idx="917">
                  <c:v>30412</c:v>
                </c:pt>
                <c:pt idx="918">
                  <c:v>30413</c:v>
                </c:pt>
                <c:pt idx="919">
                  <c:v>30414</c:v>
                </c:pt>
                <c:pt idx="920">
                  <c:v>30415</c:v>
                </c:pt>
                <c:pt idx="921">
                  <c:v>30416</c:v>
                </c:pt>
                <c:pt idx="922">
                  <c:v>30417</c:v>
                </c:pt>
                <c:pt idx="923">
                  <c:v>30418</c:v>
                </c:pt>
                <c:pt idx="924">
                  <c:v>30419</c:v>
                </c:pt>
                <c:pt idx="925">
                  <c:v>30420</c:v>
                </c:pt>
                <c:pt idx="926">
                  <c:v>30421</c:v>
                </c:pt>
                <c:pt idx="927">
                  <c:v>30422</c:v>
                </c:pt>
                <c:pt idx="928">
                  <c:v>30423</c:v>
                </c:pt>
                <c:pt idx="929">
                  <c:v>30424</c:v>
                </c:pt>
                <c:pt idx="930">
                  <c:v>30425</c:v>
                </c:pt>
                <c:pt idx="931">
                  <c:v>30426</c:v>
                </c:pt>
                <c:pt idx="932">
                  <c:v>30427</c:v>
                </c:pt>
                <c:pt idx="933">
                  <c:v>30428</c:v>
                </c:pt>
                <c:pt idx="934">
                  <c:v>30429</c:v>
                </c:pt>
                <c:pt idx="935">
                  <c:v>30430</c:v>
                </c:pt>
                <c:pt idx="936">
                  <c:v>30431</c:v>
                </c:pt>
                <c:pt idx="937">
                  <c:v>30432</c:v>
                </c:pt>
                <c:pt idx="938">
                  <c:v>30433</c:v>
                </c:pt>
                <c:pt idx="939">
                  <c:v>30434</c:v>
                </c:pt>
                <c:pt idx="940">
                  <c:v>30435</c:v>
                </c:pt>
                <c:pt idx="941">
                  <c:v>30436</c:v>
                </c:pt>
                <c:pt idx="942">
                  <c:v>30437</c:v>
                </c:pt>
                <c:pt idx="943">
                  <c:v>30438</c:v>
                </c:pt>
                <c:pt idx="944">
                  <c:v>30439</c:v>
                </c:pt>
                <c:pt idx="945">
                  <c:v>30440</c:v>
                </c:pt>
                <c:pt idx="946">
                  <c:v>30441</c:v>
                </c:pt>
                <c:pt idx="947">
                  <c:v>30442</c:v>
                </c:pt>
                <c:pt idx="948">
                  <c:v>30443</c:v>
                </c:pt>
                <c:pt idx="949">
                  <c:v>30444</c:v>
                </c:pt>
                <c:pt idx="950">
                  <c:v>30445</c:v>
                </c:pt>
                <c:pt idx="951">
                  <c:v>30446</c:v>
                </c:pt>
                <c:pt idx="952">
                  <c:v>30447</c:v>
                </c:pt>
                <c:pt idx="953">
                  <c:v>30448</c:v>
                </c:pt>
                <c:pt idx="954">
                  <c:v>30449</c:v>
                </c:pt>
                <c:pt idx="955">
                  <c:v>30450</c:v>
                </c:pt>
                <c:pt idx="956">
                  <c:v>30451</c:v>
                </c:pt>
                <c:pt idx="957">
                  <c:v>30452</c:v>
                </c:pt>
                <c:pt idx="958">
                  <c:v>30453</c:v>
                </c:pt>
                <c:pt idx="959">
                  <c:v>30454</c:v>
                </c:pt>
                <c:pt idx="960">
                  <c:v>30455</c:v>
                </c:pt>
                <c:pt idx="961">
                  <c:v>30456</c:v>
                </c:pt>
                <c:pt idx="962">
                  <c:v>30457</c:v>
                </c:pt>
                <c:pt idx="963">
                  <c:v>30458</c:v>
                </c:pt>
                <c:pt idx="964">
                  <c:v>30459</c:v>
                </c:pt>
                <c:pt idx="965">
                  <c:v>30460</c:v>
                </c:pt>
                <c:pt idx="966">
                  <c:v>30461</c:v>
                </c:pt>
                <c:pt idx="967">
                  <c:v>30462</c:v>
                </c:pt>
                <c:pt idx="968">
                  <c:v>30463</c:v>
                </c:pt>
                <c:pt idx="969">
                  <c:v>30464</c:v>
                </c:pt>
                <c:pt idx="970">
                  <c:v>30465</c:v>
                </c:pt>
                <c:pt idx="971">
                  <c:v>30466</c:v>
                </c:pt>
                <c:pt idx="972">
                  <c:v>30467</c:v>
                </c:pt>
                <c:pt idx="973">
                  <c:v>30468</c:v>
                </c:pt>
                <c:pt idx="974">
                  <c:v>30469</c:v>
                </c:pt>
                <c:pt idx="975">
                  <c:v>30470</c:v>
                </c:pt>
                <c:pt idx="976">
                  <c:v>30471</c:v>
                </c:pt>
                <c:pt idx="977">
                  <c:v>30472</c:v>
                </c:pt>
                <c:pt idx="978">
                  <c:v>30473</c:v>
                </c:pt>
                <c:pt idx="979">
                  <c:v>30474</c:v>
                </c:pt>
                <c:pt idx="980">
                  <c:v>30475</c:v>
                </c:pt>
                <c:pt idx="981">
                  <c:v>30476</c:v>
                </c:pt>
                <c:pt idx="982">
                  <c:v>30477</c:v>
                </c:pt>
                <c:pt idx="983">
                  <c:v>30478</c:v>
                </c:pt>
                <c:pt idx="984">
                  <c:v>30479</c:v>
                </c:pt>
                <c:pt idx="985">
                  <c:v>30480</c:v>
                </c:pt>
                <c:pt idx="986">
                  <c:v>30481</c:v>
                </c:pt>
                <c:pt idx="987">
                  <c:v>30482</c:v>
                </c:pt>
                <c:pt idx="988">
                  <c:v>30483</c:v>
                </c:pt>
                <c:pt idx="989">
                  <c:v>30484</c:v>
                </c:pt>
                <c:pt idx="990">
                  <c:v>30485</c:v>
                </c:pt>
                <c:pt idx="991">
                  <c:v>30486</c:v>
                </c:pt>
                <c:pt idx="992">
                  <c:v>30487</c:v>
                </c:pt>
                <c:pt idx="993">
                  <c:v>30488</c:v>
                </c:pt>
                <c:pt idx="994">
                  <c:v>30489</c:v>
                </c:pt>
                <c:pt idx="995">
                  <c:v>30490</c:v>
                </c:pt>
                <c:pt idx="996">
                  <c:v>30491</c:v>
                </c:pt>
                <c:pt idx="997">
                  <c:v>30492</c:v>
                </c:pt>
                <c:pt idx="998">
                  <c:v>30493</c:v>
                </c:pt>
                <c:pt idx="999">
                  <c:v>30494</c:v>
                </c:pt>
                <c:pt idx="1000">
                  <c:v>30495</c:v>
                </c:pt>
                <c:pt idx="1001">
                  <c:v>30496</c:v>
                </c:pt>
                <c:pt idx="1002">
                  <c:v>30497</c:v>
                </c:pt>
                <c:pt idx="1003">
                  <c:v>30498</c:v>
                </c:pt>
                <c:pt idx="1004">
                  <c:v>30499</c:v>
                </c:pt>
                <c:pt idx="1005">
                  <c:v>30500</c:v>
                </c:pt>
                <c:pt idx="1006">
                  <c:v>30501</c:v>
                </c:pt>
                <c:pt idx="1007">
                  <c:v>30502</c:v>
                </c:pt>
                <c:pt idx="1008">
                  <c:v>30503</c:v>
                </c:pt>
                <c:pt idx="1009">
                  <c:v>30504</c:v>
                </c:pt>
                <c:pt idx="1010">
                  <c:v>30505</c:v>
                </c:pt>
                <c:pt idx="1011">
                  <c:v>30506</c:v>
                </c:pt>
                <c:pt idx="1012">
                  <c:v>30507</c:v>
                </c:pt>
                <c:pt idx="1013">
                  <c:v>30508</c:v>
                </c:pt>
                <c:pt idx="1014">
                  <c:v>30509</c:v>
                </c:pt>
                <c:pt idx="1015">
                  <c:v>30510</c:v>
                </c:pt>
                <c:pt idx="1016">
                  <c:v>30511</c:v>
                </c:pt>
                <c:pt idx="1017">
                  <c:v>30512</c:v>
                </c:pt>
                <c:pt idx="1018">
                  <c:v>30513</c:v>
                </c:pt>
                <c:pt idx="1019">
                  <c:v>30514</c:v>
                </c:pt>
                <c:pt idx="1020">
                  <c:v>30515</c:v>
                </c:pt>
                <c:pt idx="1021">
                  <c:v>30516</c:v>
                </c:pt>
                <c:pt idx="1022">
                  <c:v>30517</c:v>
                </c:pt>
                <c:pt idx="1023">
                  <c:v>30518</c:v>
                </c:pt>
                <c:pt idx="1024">
                  <c:v>30519</c:v>
                </c:pt>
                <c:pt idx="1025">
                  <c:v>30520</c:v>
                </c:pt>
                <c:pt idx="1026">
                  <c:v>30521</c:v>
                </c:pt>
                <c:pt idx="1027">
                  <c:v>30522</c:v>
                </c:pt>
                <c:pt idx="1028">
                  <c:v>30523</c:v>
                </c:pt>
                <c:pt idx="1029">
                  <c:v>30524</c:v>
                </c:pt>
                <c:pt idx="1030">
                  <c:v>30525</c:v>
                </c:pt>
                <c:pt idx="1031">
                  <c:v>30526</c:v>
                </c:pt>
                <c:pt idx="1032">
                  <c:v>30527</c:v>
                </c:pt>
                <c:pt idx="1033">
                  <c:v>30528</c:v>
                </c:pt>
                <c:pt idx="1034">
                  <c:v>30529</c:v>
                </c:pt>
                <c:pt idx="1035">
                  <c:v>30530</c:v>
                </c:pt>
                <c:pt idx="1036">
                  <c:v>30531</c:v>
                </c:pt>
                <c:pt idx="1037">
                  <c:v>30532</c:v>
                </c:pt>
                <c:pt idx="1038">
                  <c:v>30533</c:v>
                </c:pt>
                <c:pt idx="1039">
                  <c:v>30534</c:v>
                </c:pt>
                <c:pt idx="1040">
                  <c:v>30535</c:v>
                </c:pt>
                <c:pt idx="1041">
                  <c:v>30536</c:v>
                </c:pt>
                <c:pt idx="1042">
                  <c:v>30537</c:v>
                </c:pt>
                <c:pt idx="1043">
                  <c:v>30538</c:v>
                </c:pt>
                <c:pt idx="1044">
                  <c:v>30539</c:v>
                </c:pt>
                <c:pt idx="1045">
                  <c:v>30540</c:v>
                </c:pt>
                <c:pt idx="1046">
                  <c:v>30541</c:v>
                </c:pt>
                <c:pt idx="1047">
                  <c:v>30542</c:v>
                </c:pt>
                <c:pt idx="1048">
                  <c:v>30543</c:v>
                </c:pt>
                <c:pt idx="1049">
                  <c:v>30544</c:v>
                </c:pt>
                <c:pt idx="1050">
                  <c:v>30545</c:v>
                </c:pt>
                <c:pt idx="1051">
                  <c:v>30546</c:v>
                </c:pt>
                <c:pt idx="1052">
                  <c:v>30547</c:v>
                </c:pt>
                <c:pt idx="1053">
                  <c:v>30548</c:v>
                </c:pt>
                <c:pt idx="1054">
                  <c:v>30549</c:v>
                </c:pt>
                <c:pt idx="1055">
                  <c:v>30550</c:v>
                </c:pt>
                <c:pt idx="1056">
                  <c:v>30551</c:v>
                </c:pt>
                <c:pt idx="1057">
                  <c:v>30552</c:v>
                </c:pt>
                <c:pt idx="1058">
                  <c:v>30553</c:v>
                </c:pt>
                <c:pt idx="1059">
                  <c:v>30554</c:v>
                </c:pt>
                <c:pt idx="1060">
                  <c:v>30555</c:v>
                </c:pt>
                <c:pt idx="1061">
                  <c:v>30556</c:v>
                </c:pt>
                <c:pt idx="1062">
                  <c:v>30557</c:v>
                </c:pt>
                <c:pt idx="1063">
                  <c:v>30558</c:v>
                </c:pt>
                <c:pt idx="1064">
                  <c:v>30559</c:v>
                </c:pt>
                <c:pt idx="1065">
                  <c:v>30560</c:v>
                </c:pt>
                <c:pt idx="1066">
                  <c:v>30561</c:v>
                </c:pt>
                <c:pt idx="1067">
                  <c:v>30562</c:v>
                </c:pt>
                <c:pt idx="1068">
                  <c:v>30563</c:v>
                </c:pt>
                <c:pt idx="1069">
                  <c:v>30564</c:v>
                </c:pt>
                <c:pt idx="1070">
                  <c:v>30565</c:v>
                </c:pt>
                <c:pt idx="1071">
                  <c:v>30566</c:v>
                </c:pt>
                <c:pt idx="1072">
                  <c:v>30567</c:v>
                </c:pt>
                <c:pt idx="1073">
                  <c:v>30568</c:v>
                </c:pt>
                <c:pt idx="1074">
                  <c:v>30569</c:v>
                </c:pt>
                <c:pt idx="1075">
                  <c:v>30570</c:v>
                </c:pt>
                <c:pt idx="1076">
                  <c:v>30571</c:v>
                </c:pt>
                <c:pt idx="1077">
                  <c:v>30572</c:v>
                </c:pt>
                <c:pt idx="1078">
                  <c:v>30573</c:v>
                </c:pt>
                <c:pt idx="1079">
                  <c:v>30574</c:v>
                </c:pt>
                <c:pt idx="1080">
                  <c:v>30575</c:v>
                </c:pt>
                <c:pt idx="1081">
                  <c:v>30576</c:v>
                </c:pt>
                <c:pt idx="1082">
                  <c:v>30577</c:v>
                </c:pt>
                <c:pt idx="1083">
                  <c:v>30578</c:v>
                </c:pt>
                <c:pt idx="1084">
                  <c:v>30579</c:v>
                </c:pt>
                <c:pt idx="1085">
                  <c:v>30580</c:v>
                </c:pt>
                <c:pt idx="1086">
                  <c:v>30581</c:v>
                </c:pt>
                <c:pt idx="1087">
                  <c:v>30582</c:v>
                </c:pt>
                <c:pt idx="1088">
                  <c:v>30583</c:v>
                </c:pt>
                <c:pt idx="1089">
                  <c:v>30584</c:v>
                </c:pt>
                <c:pt idx="1090">
                  <c:v>30585</c:v>
                </c:pt>
                <c:pt idx="1091">
                  <c:v>30586</c:v>
                </c:pt>
                <c:pt idx="1092">
                  <c:v>30587</c:v>
                </c:pt>
                <c:pt idx="1093">
                  <c:v>30588</c:v>
                </c:pt>
                <c:pt idx="1094">
                  <c:v>30589</c:v>
                </c:pt>
                <c:pt idx="1095">
                  <c:v>30590</c:v>
                </c:pt>
                <c:pt idx="1096">
                  <c:v>30591</c:v>
                </c:pt>
                <c:pt idx="1097">
                  <c:v>30592</c:v>
                </c:pt>
                <c:pt idx="1098">
                  <c:v>30593</c:v>
                </c:pt>
                <c:pt idx="1099">
                  <c:v>30594</c:v>
                </c:pt>
                <c:pt idx="1100">
                  <c:v>30595</c:v>
                </c:pt>
                <c:pt idx="1101">
                  <c:v>30596</c:v>
                </c:pt>
                <c:pt idx="1102">
                  <c:v>30597</c:v>
                </c:pt>
                <c:pt idx="1103">
                  <c:v>30598</c:v>
                </c:pt>
                <c:pt idx="1104">
                  <c:v>30599</c:v>
                </c:pt>
                <c:pt idx="1105">
                  <c:v>30600</c:v>
                </c:pt>
                <c:pt idx="1106">
                  <c:v>30601</c:v>
                </c:pt>
                <c:pt idx="1107">
                  <c:v>30602</c:v>
                </c:pt>
                <c:pt idx="1108">
                  <c:v>30603</c:v>
                </c:pt>
                <c:pt idx="1109">
                  <c:v>30604</c:v>
                </c:pt>
                <c:pt idx="1110">
                  <c:v>30605</c:v>
                </c:pt>
                <c:pt idx="1111">
                  <c:v>30606</c:v>
                </c:pt>
                <c:pt idx="1112">
                  <c:v>30607</c:v>
                </c:pt>
                <c:pt idx="1113">
                  <c:v>30608</c:v>
                </c:pt>
                <c:pt idx="1114">
                  <c:v>30609</c:v>
                </c:pt>
                <c:pt idx="1115">
                  <c:v>30610</c:v>
                </c:pt>
                <c:pt idx="1116">
                  <c:v>30611</c:v>
                </c:pt>
                <c:pt idx="1117">
                  <c:v>30612</c:v>
                </c:pt>
                <c:pt idx="1118">
                  <c:v>30613</c:v>
                </c:pt>
                <c:pt idx="1119">
                  <c:v>30614</c:v>
                </c:pt>
                <c:pt idx="1120">
                  <c:v>30615</c:v>
                </c:pt>
                <c:pt idx="1121">
                  <c:v>30616</c:v>
                </c:pt>
                <c:pt idx="1122">
                  <c:v>30617</c:v>
                </c:pt>
                <c:pt idx="1123">
                  <c:v>30618</c:v>
                </c:pt>
                <c:pt idx="1124">
                  <c:v>30619</c:v>
                </c:pt>
                <c:pt idx="1125">
                  <c:v>30620</c:v>
                </c:pt>
                <c:pt idx="1126">
                  <c:v>30621</c:v>
                </c:pt>
                <c:pt idx="1127">
                  <c:v>30622</c:v>
                </c:pt>
                <c:pt idx="1128">
                  <c:v>30623</c:v>
                </c:pt>
                <c:pt idx="1129">
                  <c:v>30624</c:v>
                </c:pt>
                <c:pt idx="1130">
                  <c:v>30625</c:v>
                </c:pt>
                <c:pt idx="1131">
                  <c:v>30626</c:v>
                </c:pt>
                <c:pt idx="1132">
                  <c:v>30627</c:v>
                </c:pt>
                <c:pt idx="1133">
                  <c:v>30628</c:v>
                </c:pt>
                <c:pt idx="1134">
                  <c:v>30629</c:v>
                </c:pt>
                <c:pt idx="1135">
                  <c:v>30630</c:v>
                </c:pt>
                <c:pt idx="1136">
                  <c:v>30631</c:v>
                </c:pt>
                <c:pt idx="1137">
                  <c:v>30632</c:v>
                </c:pt>
                <c:pt idx="1138">
                  <c:v>30633</c:v>
                </c:pt>
                <c:pt idx="1139">
                  <c:v>30634</c:v>
                </c:pt>
                <c:pt idx="1140">
                  <c:v>30635</c:v>
                </c:pt>
                <c:pt idx="1141">
                  <c:v>30636</c:v>
                </c:pt>
                <c:pt idx="1142">
                  <c:v>30637</c:v>
                </c:pt>
                <c:pt idx="1143">
                  <c:v>30638</c:v>
                </c:pt>
                <c:pt idx="1144">
                  <c:v>30639</c:v>
                </c:pt>
                <c:pt idx="1145">
                  <c:v>30640</c:v>
                </c:pt>
                <c:pt idx="1146">
                  <c:v>30641</c:v>
                </c:pt>
                <c:pt idx="1147">
                  <c:v>30642</c:v>
                </c:pt>
                <c:pt idx="1148">
                  <c:v>30643</c:v>
                </c:pt>
                <c:pt idx="1149">
                  <c:v>30644</c:v>
                </c:pt>
                <c:pt idx="1150">
                  <c:v>30645</c:v>
                </c:pt>
                <c:pt idx="1151">
                  <c:v>30646</c:v>
                </c:pt>
                <c:pt idx="1152">
                  <c:v>30647</c:v>
                </c:pt>
                <c:pt idx="1153">
                  <c:v>30648</c:v>
                </c:pt>
                <c:pt idx="1154">
                  <c:v>30649</c:v>
                </c:pt>
                <c:pt idx="1155">
                  <c:v>30650</c:v>
                </c:pt>
                <c:pt idx="1156">
                  <c:v>30651</c:v>
                </c:pt>
                <c:pt idx="1157">
                  <c:v>30652</c:v>
                </c:pt>
                <c:pt idx="1158">
                  <c:v>30653</c:v>
                </c:pt>
                <c:pt idx="1159">
                  <c:v>30654</c:v>
                </c:pt>
                <c:pt idx="1160">
                  <c:v>30655</c:v>
                </c:pt>
                <c:pt idx="1161">
                  <c:v>30656</c:v>
                </c:pt>
                <c:pt idx="1162">
                  <c:v>30657</c:v>
                </c:pt>
                <c:pt idx="1163">
                  <c:v>30658</c:v>
                </c:pt>
                <c:pt idx="1164">
                  <c:v>30659</c:v>
                </c:pt>
                <c:pt idx="1165">
                  <c:v>30660</c:v>
                </c:pt>
                <c:pt idx="1166">
                  <c:v>30661</c:v>
                </c:pt>
                <c:pt idx="1167">
                  <c:v>30662</c:v>
                </c:pt>
                <c:pt idx="1168">
                  <c:v>30663</c:v>
                </c:pt>
                <c:pt idx="1169">
                  <c:v>30664</c:v>
                </c:pt>
                <c:pt idx="1170">
                  <c:v>30665</c:v>
                </c:pt>
                <c:pt idx="1171">
                  <c:v>30666</c:v>
                </c:pt>
                <c:pt idx="1172">
                  <c:v>30667</c:v>
                </c:pt>
                <c:pt idx="1173">
                  <c:v>30668</c:v>
                </c:pt>
                <c:pt idx="1174">
                  <c:v>30669</c:v>
                </c:pt>
                <c:pt idx="1175">
                  <c:v>30670</c:v>
                </c:pt>
                <c:pt idx="1176">
                  <c:v>30671</c:v>
                </c:pt>
                <c:pt idx="1177">
                  <c:v>30672</c:v>
                </c:pt>
              </c:numCache>
            </c:numRef>
          </c:xVal>
          <c:yVal>
            <c:numRef>
              <c:f>Sheet1!$G$2:$G$1179</c:f>
              <c:numCache>
                <c:formatCode>0.00E+00</c:formatCode>
                <c:ptCount val="11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9.5019098840940674E-5</c:v>
                </c:pt>
                <c:pt idx="1067">
                  <c:v>1.8649653208409472E-4</c:v>
                </c:pt>
                <c:pt idx="1068">
                  <c:v>1.3149773288632322E-4</c:v>
                </c:pt>
                <c:pt idx="1069">
                  <c:v>1.0392699584156174E-4</c:v>
                </c:pt>
                <c:pt idx="1070">
                  <c:v>1.6498085561511159E-4</c:v>
                </c:pt>
                <c:pt idx="1071">
                  <c:v>7.1907768234819619E-5</c:v>
                </c:pt>
                <c:pt idx="1072">
                  <c:v>7.1724974880160966E-5</c:v>
                </c:pt>
                <c:pt idx="1073">
                  <c:v>1.496396717158855E-3</c:v>
                </c:pt>
                <c:pt idx="1074">
                  <c:v>7.2511210891581428E-4</c:v>
                </c:pt>
                <c:pt idx="1075">
                  <c:v>3.179521448737716E-4</c:v>
                </c:pt>
                <c:pt idx="1076">
                  <c:v>1.2484155525965173E-4</c:v>
                </c:pt>
                <c:pt idx="1077">
                  <c:v>4.318735957380534E-5</c:v>
                </c:pt>
                <c:pt idx="1078">
                  <c:v>1.3652966471067014E-4</c:v>
                </c:pt>
                <c:pt idx="1079">
                  <c:v>2.6606200684351199E-4</c:v>
                </c:pt>
                <c:pt idx="1080">
                  <c:v>3.2555511040497911E-3</c:v>
                </c:pt>
                <c:pt idx="1081">
                  <c:v>2.2393054632016719E-3</c:v>
                </c:pt>
                <c:pt idx="1082">
                  <c:v>1.6745053765703415E-3</c:v>
                </c:pt>
                <c:pt idx="1083">
                  <c:v>1.2543987446778232E-3</c:v>
                </c:pt>
                <c:pt idx="1084">
                  <c:v>1.0561788831963165E-3</c:v>
                </c:pt>
                <c:pt idx="1085">
                  <c:v>9.0445827379928014E-4</c:v>
                </c:pt>
                <c:pt idx="1086">
                  <c:v>6.3721286732781109E-4</c:v>
                </c:pt>
                <c:pt idx="1087">
                  <c:v>3.5147583237499793E-3</c:v>
                </c:pt>
                <c:pt idx="1088">
                  <c:v>1.9250312617226017E-3</c:v>
                </c:pt>
                <c:pt idx="1089">
                  <c:v>7.948219039032987E-4</c:v>
                </c:pt>
                <c:pt idx="1090">
                  <c:v>3.8649757023875289E-4</c:v>
                </c:pt>
                <c:pt idx="1091">
                  <c:v>1.8044563408901138E-4</c:v>
                </c:pt>
                <c:pt idx="1092">
                  <c:v>4.6552697117746989E-5</c:v>
                </c:pt>
                <c:pt idx="1093">
                  <c:v>6.7187729909479841E-5</c:v>
                </c:pt>
                <c:pt idx="1094">
                  <c:v>6.2418732110651649E-4</c:v>
                </c:pt>
                <c:pt idx="1095">
                  <c:v>8.8035608644905532E-5</c:v>
                </c:pt>
                <c:pt idx="1096">
                  <c:v>2.9432150796915838E-4</c:v>
                </c:pt>
                <c:pt idx="1097">
                  <c:v>1.279293643667062E-4</c:v>
                </c:pt>
                <c:pt idx="1098">
                  <c:v>2.1284153380265411E-4</c:v>
                </c:pt>
                <c:pt idx="1099">
                  <c:v>2.9748147013969269E-4</c:v>
                </c:pt>
                <c:pt idx="1100">
                  <c:v>2.1583889094966549E-4</c:v>
                </c:pt>
                <c:pt idx="1101">
                  <c:v>6.3681804944628072E-5</c:v>
                </c:pt>
                <c:pt idx="1102">
                  <c:v>3.3598519967923719E-4</c:v>
                </c:pt>
                <c:pt idx="1103">
                  <c:v>3.5927391876008951E-4</c:v>
                </c:pt>
                <c:pt idx="1104">
                  <c:v>3.0357409928892672E-4</c:v>
                </c:pt>
                <c:pt idx="1105">
                  <c:v>2.0395359974469658E-4</c:v>
                </c:pt>
                <c:pt idx="1106">
                  <c:v>2.9313110079362504E-4</c:v>
                </c:pt>
                <c:pt idx="1107">
                  <c:v>3.0395618515281921E-4</c:v>
                </c:pt>
                <c:pt idx="1108">
                  <c:v>5.2196646878348582E-3</c:v>
                </c:pt>
                <c:pt idx="1109">
                  <c:v>3.2544698256387122E-3</c:v>
                </c:pt>
                <c:pt idx="1110">
                  <c:v>2.2416282416416597E-3</c:v>
                </c:pt>
                <c:pt idx="1111">
                  <c:v>1.5440283356183775E-3</c:v>
                </c:pt>
                <c:pt idx="1112">
                  <c:v>1.2156621947659086E-3</c:v>
                </c:pt>
                <c:pt idx="1113">
                  <c:v>8.7302129722619892E-4</c:v>
                </c:pt>
                <c:pt idx="1114">
                  <c:v>7.5538361905802878E-4</c:v>
                </c:pt>
                <c:pt idx="1115">
                  <c:v>9.4427941354437769E-3</c:v>
                </c:pt>
                <c:pt idx="1116">
                  <c:v>3.9609876373238786E-3</c:v>
                </c:pt>
                <c:pt idx="1117">
                  <c:v>7.33180331680122E-4</c:v>
                </c:pt>
                <c:pt idx="1118">
                  <c:v>9.6852175175768395E-5</c:v>
                </c:pt>
                <c:pt idx="1119">
                  <c:v>2.3308678578015679E-4</c:v>
                </c:pt>
                <c:pt idx="1120">
                  <c:v>4.1430316576230761E-4</c:v>
                </c:pt>
                <c:pt idx="1121">
                  <c:v>5.6092252226589551E-4</c:v>
                </c:pt>
                <c:pt idx="1122">
                  <c:v>3.5426571345564223E-3</c:v>
                </c:pt>
                <c:pt idx="1123">
                  <c:v>2.2092564064445123E-3</c:v>
                </c:pt>
                <c:pt idx="1124">
                  <c:v>6.6098221957769214E-4</c:v>
                </c:pt>
                <c:pt idx="1125">
                  <c:v>2.4736922824788245E-4</c:v>
                </c:pt>
                <c:pt idx="1126">
                  <c:v>6.6402870199110855E-5</c:v>
                </c:pt>
                <c:pt idx="1127">
                  <c:v>3.6149274499709251E-3</c:v>
                </c:pt>
                <c:pt idx="1128">
                  <c:v>2.3434118422176178E-3</c:v>
                </c:pt>
                <c:pt idx="1129">
                  <c:v>9.9540973908474875E-4</c:v>
                </c:pt>
                <c:pt idx="1130">
                  <c:v>1.0240662892695989E-3</c:v>
                </c:pt>
                <c:pt idx="1131">
                  <c:v>6.9087633826348113E-4</c:v>
                </c:pt>
                <c:pt idx="1132">
                  <c:v>4.9767290066168911E-4</c:v>
                </c:pt>
                <c:pt idx="1133">
                  <c:v>6.4625883836747899E-4</c:v>
                </c:pt>
                <c:pt idx="1134">
                  <c:v>5.8573815453555984E-4</c:v>
                </c:pt>
                <c:pt idx="1135">
                  <c:v>2.2763435548415508E-4</c:v>
                </c:pt>
                <c:pt idx="1136">
                  <c:v>2.0653606617143509E-4</c:v>
                </c:pt>
                <c:pt idx="1137">
                  <c:v>1.7614692689918877E-4</c:v>
                </c:pt>
                <c:pt idx="1138">
                  <c:v>0</c:v>
                </c:pt>
                <c:pt idx="1139">
                  <c:v>1.1283456506611716E-4</c:v>
                </c:pt>
                <c:pt idx="1140">
                  <c:v>2.57692773527177E-4</c:v>
                </c:pt>
                <c:pt idx="1141">
                  <c:v>7.2296752129134216E-5</c:v>
                </c:pt>
                <c:pt idx="1142">
                  <c:v>1.5504879579753073E-4</c:v>
                </c:pt>
                <c:pt idx="1143">
                  <c:v>3.9931690189038002E-4</c:v>
                </c:pt>
                <c:pt idx="1144">
                  <c:v>1.5257317713390195E-4</c:v>
                </c:pt>
                <c:pt idx="1145">
                  <c:v>3.365215383341541E-5</c:v>
                </c:pt>
                <c:pt idx="1146">
                  <c:v>1.505076057170055E-4</c:v>
                </c:pt>
                <c:pt idx="1147">
                  <c:v>2.4682054008163867E-4</c:v>
                </c:pt>
                <c:pt idx="1148">
                  <c:v>2.6643622892232629E-4</c:v>
                </c:pt>
                <c:pt idx="1149">
                  <c:v>2.8469318615949687E-4</c:v>
                </c:pt>
                <c:pt idx="1150">
                  <c:v>3.0153102377979021E-4</c:v>
                </c:pt>
                <c:pt idx="1151">
                  <c:v>1.5849367611539303E-4</c:v>
                </c:pt>
                <c:pt idx="1152">
                  <c:v>5.5198878811619297E-5</c:v>
                </c:pt>
                <c:pt idx="1153">
                  <c:v>5.7326958566363349E-5</c:v>
                </c:pt>
                <c:pt idx="1154">
                  <c:v>1.1850679071640662E-4</c:v>
                </c:pt>
                <c:pt idx="1155">
                  <c:v>6.0983864879265911E-5</c:v>
                </c:pt>
                <c:pt idx="1156">
                  <c:v>5.0151991880346904E-4</c:v>
                </c:pt>
                <c:pt idx="1157">
                  <c:v>0</c:v>
                </c:pt>
                <c:pt idx="1158">
                  <c:v>3.2676791244378871E-4</c:v>
                </c:pt>
                <c:pt idx="1159">
                  <c:v>3.3315010077305754E-4</c:v>
                </c:pt>
                <c:pt idx="1160">
                  <c:v>3.3871483462094017E-4</c:v>
                </c:pt>
                <c:pt idx="1161">
                  <c:v>2.7584513778721939E-4</c:v>
                </c:pt>
                <c:pt idx="1162">
                  <c:v>2.8021742070283518E-4</c:v>
                </c:pt>
                <c:pt idx="1163">
                  <c:v>2.8386974069828489E-4</c:v>
                </c:pt>
                <c:pt idx="1164">
                  <c:v>2.8712983581107086E-4</c:v>
                </c:pt>
                <c:pt idx="1165">
                  <c:v>2.9000280578347606E-4</c:v>
                </c:pt>
                <c:pt idx="1166">
                  <c:v>2.1943860291235136E-4</c:v>
                </c:pt>
                <c:pt idx="1167">
                  <c:v>2.2121495679048686E-4</c:v>
                </c:pt>
                <c:pt idx="1168">
                  <c:v>2.2284933676809657E-4</c:v>
                </c:pt>
                <c:pt idx="1169">
                  <c:v>1.4956368534220962E-4</c:v>
                </c:pt>
                <c:pt idx="1170">
                  <c:v>2.2571800899151329E-4</c:v>
                </c:pt>
                <c:pt idx="1171">
                  <c:v>2.1533269259058757E-4</c:v>
                </c:pt>
                <c:pt idx="1172">
                  <c:v>1.2260626591850213E-4</c:v>
                </c:pt>
                <c:pt idx="1173">
                  <c:v>1.3883133173563848E-4</c:v>
                </c:pt>
                <c:pt idx="1174">
                  <c:v>1.4128694035668281E-4</c:v>
                </c:pt>
                <c:pt idx="1175">
                  <c:v>7.1822053681370646E-5</c:v>
                </c:pt>
                <c:pt idx="1176">
                  <c:v>1.4605949733942808E-4</c:v>
                </c:pt>
                <c:pt idx="1177">
                  <c:v>7.3917478528585942E-5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43B-420E-9641-BD04D484D0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86214080"/>
        <c:axId val="-1286212448"/>
      </c:scatterChart>
      <c:valAx>
        <c:axId val="-1286199392"/>
        <c:scaling>
          <c:orientation val="minMax"/>
          <c:max val="30672"/>
          <c:min val="30529"/>
        </c:scaling>
        <c:delete val="0"/>
        <c:axPos val="b"/>
        <c:numFmt formatCode="m/d/yyyy" sourceLinked="1"/>
        <c:majorTickMark val="out"/>
        <c:minorTickMark val="none"/>
        <c:tickLblPos val="nextTo"/>
        <c:crossAx val="-1286201024"/>
        <c:crosses val="autoZero"/>
        <c:crossBetween val="midCat"/>
      </c:valAx>
      <c:valAx>
        <c:axId val="-1286201024"/>
        <c:scaling>
          <c:orientation val="minMax"/>
          <c:max val="90000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-1286199392"/>
        <c:crosses val="autoZero"/>
        <c:crossBetween val="midCat"/>
      </c:valAx>
      <c:valAx>
        <c:axId val="-1286212448"/>
        <c:scaling>
          <c:orientation val="minMax"/>
          <c:max val="3.0000000000000006E-2"/>
        </c:scaling>
        <c:delete val="0"/>
        <c:axPos val="r"/>
        <c:numFmt formatCode="General" sourceLinked="0"/>
        <c:majorTickMark val="out"/>
        <c:minorTickMark val="none"/>
        <c:tickLblPos val="nextTo"/>
        <c:crossAx val="-1286214080"/>
        <c:crosses val="max"/>
        <c:crossBetween val="midCat"/>
      </c:valAx>
      <c:valAx>
        <c:axId val="-128621408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-12862124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571500</xdr:colOff>
      <xdr:row>2</xdr:row>
      <xdr:rowOff>156882</xdr:rowOff>
    </xdr:from>
    <xdr:to>
      <xdr:col>28</xdr:col>
      <xdr:colOff>19050</xdr:colOff>
      <xdr:row>30</xdr:row>
      <xdr:rowOff>37259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12</xdr:col>
      <xdr:colOff>41627</xdr:colOff>
      <xdr:row>8</xdr:row>
      <xdr:rowOff>88363</xdr:rowOff>
    </xdr:from>
    <xdr:ext cx="264560" cy="219117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 rot="16200000">
          <a:off x="7964583" y="2575672"/>
          <a:ext cx="21911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Streamflow</a:t>
          </a:r>
          <a:r>
            <a:rPr lang="en-US" sz="1100" baseline="0"/>
            <a:t> (cubic meters per day)</a:t>
          </a:r>
          <a:endParaRPr lang="en-US" sz="1100"/>
        </a:p>
      </xdr:txBody>
    </xdr:sp>
    <xdr:clientData/>
  </xdr:oneCellAnchor>
  <xdr:oneCellAnchor>
    <xdr:from>
      <xdr:col>24</xdr:col>
      <xdr:colOff>538059</xdr:colOff>
      <xdr:row>9</xdr:row>
      <xdr:rowOff>128822</xdr:rowOff>
    </xdr:from>
    <xdr:ext cx="264560" cy="2138278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 rot="16200000">
          <a:off x="15748876" y="2780181"/>
          <a:ext cx="21382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Percent error (continuous-restart)</a:t>
          </a:r>
        </a:p>
      </xdr:txBody>
    </xdr:sp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sflow_cont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9"/>
  <sheetViews>
    <sheetView zoomScale="85" zoomScaleNormal="85" workbookViewId="0">
      <selection activeCell="B2" sqref="B2"/>
    </sheetView>
  </sheetViews>
  <sheetFormatPr defaultRowHeight="14.4" x14ac:dyDescent="0.3"/>
  <cols>
    <col min="1" max="1" width="10.6640625" style="1" bestFit="1" customWidth="1"/>
    <col min="2" max="2" width="13.88671875" style="1" bestFit="1" customWidth="1"/>
    <col min="3" max="3" width="10.6640625" style="1" bestFit="1" customWidth="1"/>
    <col min="4" max="4" width="14.33203125" style="1" bestFit="1" customWidth="1"/>
    <col min="5" max="5" width="10.6640625" style="1" bestFit="1" customWidth="1"/>
    <col min="7" max="7" width="12.6640625" bestFit="1" customWidth="1"/>
    <col min="8" max="8" width="10.6640625" bestFit="1" customWidth="1"/>
    <col min="9" max="9" width="13.109375" bestFit="1" customWidth="1"/>
  </cols>
  <sheetData>
    <row r="1" spans="1:11" x14ac:dyDescent="0.3">
      <c r="A1" s="1" t="s">
        <v>3</v>
      </c>
      <c r="B1" s="1" t="s">
        <v>4</v>
      </c>
      <c r="C1" s="1" t="s">
        <v>3</v>
      </c>
      <c r="D1" s="1" t="s">
        <v>0</v>
      </c>
      <c r="F1" t="s">
        <v>1</v>
      </c>
      <c r="G1" t="s">
        <v>2</v>
      </c>
      <c r="H1" t="s">
        <v>5</v>
      </c>
      <c r="I1" t="s">
        <v>44</v>
      </c>
    </row>
    <row r="2" spans="1:11" x14ac:dyDescent="0.3">
      <c r="A2" s="2">
        <v>29495</v>
      </c>
      <c r="B2" s="3">
        <f>Sheet2!B2</f>
        <v>6143.2370000000001</v>
      </c>
      <c r="C2" s="2">
        <v>29495</v>
      </c>
      <c r="D2" s="3">
        <f>Sheet3!B2</f>
        <v>6143.2370000000001</v>
      </c>
      <c r="E2" s="2">
        <v>29495</v>
      </c>
      <c r="F2" s="3">
        <f>ABS(B2-D2)</f>
        <v>0</v>
      </c>
      <c r="G2" s="3">
        <f>100*F2/D2</f>
        <v>0</v>
      </c>
      <c r="H2" s="2">
        <f>A1068</f>
        <v>30561</v>
      </c>
      <c r="I2" s="3">
        <f>D1068</f>
        <v>10524.2</v>
      </c>
      <c r="K2">
        <v>1</v>
      </c>
    </row>
    <row r="3" spans="1:11" x14ac:dyDescent="0.3">
      <c r="A3" s="2">
        <v>29496</v>
      </c>
      <c r="B3" s="3">
        <f>Sheet2!B3</f>
        <v>5959.3140000000003</v>
      </c>
      <c r="C3" s="2">
        <v>29496</v>
      </c>
      <c r="D3" s="3">
        <f>Sheet3!B3</f>
        <v>5959.3140000000003</v>
      </c>
      <c r="E3" s="2">
        <v>29496</v>
      </c>
      <c r="F3" s="3">
        <f t="shared" ref="F3:F66" si="0">ABS(B3-D3)</f>
        <v>0</v>
      </c>
      <c r="G3" s="3">
        <f t="shared" ref="G3:G66" si="1">100*F3/D3</f>
        <v>0</v>
      </c>
      <c r="H3" s="2">
        <f>H2+7</f>
        <v>30568</v>
      </c>
      <c r="I3" s="3">
        <f>D1075</f>
        <v>7417.8190000000004</v>
      </c>
      <c r="J3">
        <f>H3-H2</f>
        <v>7</v>
      </c>
      <c r="K3">
        <v>2</v>
      </c>
    </row>
    <row r="4" spans="1:11" x14ac:dyDescent="0.3">
      <c r="A4" s="2">
        <v>29497</v>
      </c>
      <c r="B4" s="3">
        <f>Sheet2!B4</f>
        <v>5852.8320000000003</v>
      </c>
      <c r="C4" s="2">
        <v>29497</v>
      </c>
      <c r="D4" s="3">
        <f>Sheet3!B4</f>
        <v>5852.8320000000003</v>
      </c>
      <c r="E4" s="2">
        <v>29497</v>
      </c>
      <c r="F4" s="3">
        <f t="shared" si="0"/>
        <v>0</v>
      </c>
      <c r="G4" s="3">
        <f t="shared" si="1"/>
        <v>0</v>
      </c>
      <c r="H4" s="2">
        <f t="shared" ref="H4:H15" si="2">H3+7</f>
        <v>30575</v>
      </c>
      <c r="I4" s="3">
        <f>D1082</f>
        <v>6419.8040000000001</v>
      </c>
      <c r="J4" s="1">
        <f t="shared" ref="J4:J15" si="3">H4-H3</f>
        <v>7</v>
      </c>
      <c r="K4" s="1">
        <v>3</v>
      </c>
    </row>
    <row r="5" spans="1:11" x14ac:dyDescent="0.3">
      <c r="A5" s="2">
        <v>29498</v>
      </c>
      <c r="B5" s="3">
        <f>Sheet2!B5</f>
        <v>5787.96</v>
      </c>
      <c r="C5" s="2">
        <v>29498</v>
      </c>
      <c r="D5" s="3">
        <f>Sheet3!B5</f>
        <v>5787.96</v>
      </c>
      <c r="E5" s="2">
        <v>29498</v>
      </c>
      <c r="F5" s="3">
        <f t="shared" si="0"/>
        <v>0</v>
      </c>
      <c r="G5" s="3">
        <f t="shared" si="1"/>
        <v>0</v>
      </c>
      <c r="H5" s="2">
        <f t="shared" si="2"/>
        <v>30582</v>
      </c>
      <c r="I5" s="3">
        <f>D1089</f>
        <v>13656.7</v>
      </c>
      <c r="J5" s="1">
        <f t="shared" si="3"/>
        <v>7</v>
      </c>
      <c r="K5" s="1">
        <v>4</v>
      </c>
    </row>
    <row r="6" spans="1:11" x14ac:dyDescent="0.3">
      <c r="A6" s="2">
        <v>29499</v>
      </c>
      <c r="B6" s="3">
        <f>Sheet2!B6</f>
        <v>5744.8689999999997</v>
      </c>
      <c r="C6" s="2">
        <v>29499</v>
      </c>
      <c r="D6" s="3">
        <f>Sheet3!B6</f>
        <v>5744.8689999999997</v>
      </c>
      <c r="E6" s="2">
        <v>29499</v>
      </c>
      <c r="F6" s="3">
        <f t="shared" si="0"/>
        <v>0</v>
      </c>
      <c r="G6" s="3">
        <f t="shared" si="1"/>
        <v>0</v>
      </c>
      <c r="H6" s="2">
        <f t="shared" si="2"/>
        <v>30589</v>
      </c>
      <c r="I6" s="3">
        <f>D1096</f>
        <v>9612.4989999999998</v>
      </c>
      <c r="J6" s="1">
        <f t="shared" si="3"/>
        <v>7</v>
      </c>
      <c r="K6" s="1">
        <v>5</v>
      </c>
    </row>
    <row r="7" spans="1:11" x14ac:dyDescent="0.3">
      <c r="A7" s="2">
        <v>29500</v>
      </c>
      <c r="B7" s="3">
        <f>Sheet2!B7</f>
        <v>5713.4970000000003</v>
      </c>
      <c r="C7" s="2">
        <v>29500</v>
      </c>
      <c r="D7" s="3">
        <f>Sheet3!B7</f>
        <v>5713.4970000000003</v>
      </c>
      <c r="E7" s="2">
        <v>29500</v>
      </c>
      <c r="F7" s="3">
        <f t="shared" si="0"/>
        <v>0</v>
      </c>
      <c r="G7" s="3">
        <f t="shared" si="1"/>
        <v>0</v>
      </c>
      <c r="H7" s="2">
        <f t="shared" si="2"/>
        <v>30596</v>
      </c>
      <c r="I7" s="3">
        <f>D1103</f>
        <v>6281.2290000000003</v>
      </c>
      <c r="J7" s="1">
        <f t="shared" si="3"/>
        <v>7</v>
      </c>
      <c r="K7" s="1">
        <v>6</v>
      </c>
    </row>
    <row r="8" spans="1:11" x14ac:dyDescent="0.3">
      <c r="A8" s="2">
        <v>29501</v>
      </c>
      <c r="B8" s="3">
        <f>Sheet2!B8</f>
        <v>5688.5389999999998</v>
      </c>
      <c r="C8" s="2">
        <v>29501</v>
      </c>
      <c r="D8" s="3">
        <f>Sheet3!B8</f>
        <v>5688.5389999999998</v>
      </c>
      <c r="E8" s="2">
        <v>29501</v>
      </c>
      <c r="F8" s="3">
        <f t="shared" si="0"/>
        <v>0</v>
      </c>
      <c r="G8" s="3">
        <f t="shared" si="1"/>
        <v>0</v>
      </c>
      <c r="H8" s="2">
        <f t="shared" si="2"/>
        <v>30603</v>
      </c>
      <c r="I8" s="3">
        <f>D1110</f>
        <v>4387.2550000000001</v>
      </c>
      <c r="J8" s="1">
        <f t="shared" si="3"/>
        <v>7</v>
      </c>
      <c r="K8" s="1">
        <v>7</v>
      </c>
    </row>
    <row r="9" spans="1:11" x14ac:dyDescent="0.3">
      <c r="A9" s="2">
        <v>29502</v>
      </c>
      <c r="B9" s="3">
        <f>Sheet2!B9</f>
        <v>5666.3940000000002</v>
      </c>
      <c r="C9" s="2">
        <v>29502</v>
      </c>
      <c r="D9" s="3">
        <f>Sheet3!B9</f>
        <v>5666.3940000000002</v>
      </c>
      <c r="E9" s="2">
        <v>29502</v>
      </c>
      <c r="F9" s="3">
        <f t="shared" si="0"/>
        <v>0</v>
      </c>
      <c r="G9" s="3">
        <f t="shared" si="1"/>
        <v>0</v>
      </c>
      <c r="H9" s="2">
        <f t="shared" si="2"/>
        <v>30610</v>
      </c>
      <c r="I9" s="3">
        <f>D1117</f>
        <v>3950.1019999999999</v>
      </c>
      <c r="J9" s="1">
        <f t="shared" si="3"/>
        <v>7</v>
      </c>
      <c r="K9" s="1">
        <v>8</v>
      </c>
    </row>
    <row r="10" spans="1:11" x14ac:dyDescent="0.3">
      <c r="A10" s="2">
        <v>29503</v>
      </c>
      <c r="B10" s="3">
        <f>Sheet2!B10</f>
        <v>5645.28</v>
      </c>
      <c r="C10" s="2">
        <v>29503</v>
      </c>
      <c r="D10" s="3">
        <f>Sheet3!B10</f>
        <v>5645.28</v>
      </c>
      <c r="E10" s="2">
        <v>29503</v>
      </c>
      <c r="F10" s="3">
        <f t="shared" si="0"/>
        <v>0</v>
      </c>
      <c r="G10" s="3">
        <f t="shared" si="1"/>
        <v>0</v>
      </c>
      <c r="H10" s="2">
        <f t="shared" si="2"/>
        <v>30617</v>
      </c>
      <c r="I10" s="3">
        <f>D1124</f>
        <v>4657.5209999999997</v>
      </c>
      <c r="J10" s="1">
        <f t="shared" si="3"/>
        <v>7</v>
      </c>
      <c r="K10" s="1">
        <v>9</v>
      </c>
    </row>
    <row r="11" spans="1:11" x14ac:dyDescent="0.3">
      <c r="A11" s="2">
        <v>29504</v>
      </c>
      <c r="B11" s="3">
        <f>Sheet2!B11</f>
        <v>5623.3860000000004</v>
      </c>
      <c r="C11" s="2">
        <v>29504</v>
      </c>
      <c r="D11" s="3">
        <f>Sheet3!B11</f>
        <v>5623.3860000000004</v>
      </c>
      <c r="E11" s="2">
        <v>29504</v>
      </c>
      <c r="F11" s="3">
        <f t="shared" si="0"/>
        <v>0</v>
      </c>
      <c r="G11" s="3">
        <f t="shared" si="1"/>
        <v>0</v>
      </c>
      <c r="H11" s="2">
        <f t="shared" si="2"/>
        <v>30624</v>
      </c>
      <c r="I11" s="3">
        <f>D1131</f>
        <v>28129.119999999999</v>
      </c>
      <c r="J11" s="1">
        <f t="shared" si="3"/>
        <v>7</v>
      </c>
      <c r="K11" s="1">
        <v>10</v>
      </c>
    </row>
    <row r="12" spans="1:11" x14ac:dyDescent="0.3">
      <c r="A12" s="2">
        <v>29505</v>
      </c>
      <c r="B12" s="3">
        <f>Sheet2!B12</f>
        <v>5599.47</v>
      </c>
      <c r="C12" s="2">
        <v>29505</v>
      </c>
      <c r="D12" s="3">
        <f>Sheet3!B12</f>
        <v>5599.47</v>
      </c>
      <c r="E12" s="2">
        <v>29505</v>
      </c>
      <c r="F12" s="3">
        <f t="shared" si="0"/>
        <v>0</v>
      </c>
      <c r="G12" s="3">
        <f t="shared" si="1"/>
        <v>0</v>
      </c>
      <c r="H12" s="2">
        <f t="shared" si="2"/>
        <v>30631</v>
      </c>
      <c r="I12" s="3">
        <f>D1138</f>
        <v>77468.31</v>
      </c>
      <c r="J12" s="1">
        <f t="shared" si="3"/>
        <v>7</v>
      </c>
      <c r="K12" s="1">
        <v>11</v>
      </c>
    </row>
    <row r="13" spans="1:11" x14ac:dyDescent="0.3">
      <c r="A13" s="2">
        <v>29506</v>
      </c>
      <c r="B13" s="3">
        <f>Sheet2!B13</f>
        <v>7737.7759999999998</v>
      </c>
      <c r="C13" s="2">
        <v>29506</v>
      </c>
      <c r="D13" s="3">
        <f>Sheet3!B13</f>
        <v>7737.7759999999998</v>
      </c>
      <c r="E13" s="2">
        <v>29506</v>
      </c>
      <c r="F13" s="3">
        <f t="shared" si="0"/>
        <v>0</v>
      </c>
      <c r="G13" s="3">
        <f t="shared" si="1"/>
        <v>0</v>
      </c>
      <c r="H13" s="2">
        <f t="shared" si="2"/>
        <v>30638</v>
      </c>
      <c r="I13" s="3">
        <f>D1145</f>
        <v>37564.15</v>
      </c>
      <c r="J13" s="1">
        <f t="shared" si="3"/>
        <v>7</v>
      </c>
      <c r="K13" s="1">
        <v>12</v>
      </c>
    </row>
    <row r="14" spans="1:11" x14ac:dyDescent="0.3">
      <c r="A14" s="2">
        <v>29507</v>
      </c>
      <c r="B14" s="3">
        <f>Sheet2!B14</f>
        <v>6181.1750000000002</v>
      </c>
      <c r="C14" s="2">
        <v>29507</v>
      </c>
      <c r="D14" s="3">
        <f>Sheet3!B14</f>
        <v>6181.1750000000002</v>
      </c>
      <c r="E14" s="2">
        <v>29507</v>
      </c>
      <c r="F14" s="3">
        <f t="shared" si="0"/>
        <v>0</v>
      </c>
      <c r="G14" s="3">
        <f t="shared" si="1"/>
        <v>0</v>
      </c>
      <c r="H14" s="2">
        <f t="shared" si="2"/>
        <v>30645</v>
      </c>
      <c r="I14" s="3">
        <f>D1152</f>
        <v>19898.45</v>
      </c>
      <c r="J14" s="1">
        <f t="shared" si="3"/>
        <v>7</v>
      </c>
      <c r="K14" s="1">
        <v>13</v>
      </c>
    </row>
    <row r="15" spans="1:11" x14ac:dyDescent="0.3">
      <c r="A15" s="2">
        <v>29508</v>
      </c>
      <c r="B15" s="3">
        <f>Sheet2!B15</f>
        <v>6970.3019999999997</v>
      </c>
      <c r="C15" s="2">
        <v>29508</v>
      </c>
      <c r="D15" s="3">
        <f>Sheet3!B15</f>
        <v>6970.3019999999997</v>
      </c>
      <c r="E15" s="2">
        <v>29508</v>
      </c>
      <c r="F15" s="3">
        <f t="shared" si="0"/>
        <v>0</v>
      </c>
      <c r="G15" s="3">
        <f t="shared" si="1"/>
        <v>0</v>
      </c>
      <c r="H15" s="2">
        <f t="shared" si="2"/>
        <v>30652</v>
      </c>
      <c r="I15" s="3">
        <f>D1159</f>
        <v>15604.18</v>
      </c>
      <c r="J15" s="1">
        <f t="shared" si="3"/>
        <v>7</v>
      </c>
      <c r="K15" s="1">
        <v>14</v>
      </c>
    </row>
    <row r="16" spans="1:11" x14ac:dyDescent="0.3">
      <c r="A16" s="2">
        <v>29509</v>
      </c>
      <c r="B16" s="3">
        <f>Sheet2!B16</f>
        <v>6172.1319999999996</v>
      </c>
      <c r="C16" s="2">
        <v>29509</v>
      </c>
      <c r="D16" s="3">
        <f>Sheet3!B16</f>
        <v>6172.1319999999996</v>
      </c>
      <c r="E16" s="2">
        <v>29509</v>
      </c>
      <c r="F16" s="3">
        <f t="shared" si="0"/>
        <v>0</v>
      </c>
      <c r="G16" s="3">
        <f t="shared" si="1"/>
        <v>0</v>
      </c>
      <c r="H16" s="2"/>
      <c r="I16" s="3"/>
      <c r="J16" s="1"/>
    </row>
    <row r="17" spans="1:7" x14ac:dyDescent="0.3">
      <c r="A17" s="2">
        <v>29510</v>
      </c>
      <c r="B17" s="3">
        <f>Sheet2!B17</f>
        <v>6036.8339999999998</v>
      </c>
      <c r="C17" s="2">
        <v>29510</v>
      </c>
      <c r="D17" s="3">
        <f>Sheet3!B17</f>
        <v>6036.8339999999998</v>
      </c>
      <c r="E17" s="2">
        <v>29510</v>
      </c>
      <c r="F17" s="3">
        <f t="shared" si="0"/>
        <v>0</v>
      </c>
      <c r="G17" s="3">
        <f t="shared" si="1"/>
        <v>0</v>
      </c>
    </row>
    <row r="18" spans="1:7" x14ac:dyDescent="0.3">
      <c r="A18" s="2">
        <v>29511</v>
      </c>
      <c r="B18" s="3">
        <f>Sheet2!B18</f>
        <v>6830.7240000000002</v>
      </c>
      <c r="C18" s="2">
        <v>29511</v>
      </c>
      <c r="D18" s="3">
        <f>Sheet3!B18</f>
        <v>6830.7240000000002</v>
      </c>
      <c r="E18" s="2">
        <v>29511</v>
      </c>
      <c r="F18" s="3">
        <f t="shared" si="0"/>
        <v>0</v>
      </c>
      <c r="G18" s="3">
        <f t="shared" si="1"/>
        <v>0</v>
      </c>
    </row>
    <row r="19" spans="1:7" x14ac:dyDescent="0.3">
      <c r="A19" s="2">
        <v>29512</v>
      </c>
      <c r="B19" s="3">
        <f>Sheet2!B19</f>
        <v>8100.4080000000004</v>
      </c>
      <c r="C19" s="2">
        <v>29512</v>
      </c>
      <c r="D19" s="3">
        <f>Sheet3!B19</f>
        <v>8100.4080000000004</v>
      </c>
      <c r="E19" s="2">
        <v>29512</v>
      </c>
      <c r="F19" s="3">
        <f t="shared" si="0"/>
        <v>0</v>
      </c>
      <c r="G19" s="3">
        <f t="shared" si="1"/>
        <v>0</v>
      </c>
    </row>
    <row r="20" spans="1:7" x14ac:dyDescent="0.3">
      <c r="A20" s="2">
        <v>29513</v>
      </c>
      <c r="B20" s="3">
        <f>Sheet2!B20</f>
        <v>8019.8029999999999</v>
      </c>
      <c r="C20" s="2">
        <v>29513</v>
      </c>
      <c r="D20" s="3">
        <f>Sheet3!B20</f>
        <v>8019.8029999999999</v>
      </c>
      <c r="E20" s="2">
        <v>29513</v>
      </c>
      <c r="F20" s="3">
        <f t="shared" si="0"/>
        <v>0</v>
      </c>
      <c r="G20" s="3">
        <f t="shared" si="1"/>
        <v>0</v>
      </c>
    </row>
    <row r="21" spans="1:7" x14ac:dyDescent="0.3">
      <c r="A21" s="2">
        <v>29514</v>
      </c>
      <c r="B21" s="3">
        <f>Sheet2!B21</f>
        <v>7176.6019999999999</v>
      </c>
      <c r="C21" s="2">
        <v>29514</v>
      </c>
      <c r="D21" s="3">
        <f>Sheet3!B21</f>
        <v>7176.6019999999999</v>
      </c>
      <c r="E21" s="2">
        <v>29514</v>
      </c>
      <c r="F21" s="3">
        <f t="shared" si="0"/>
        <v>0</v>
      </c>
      <c r="G21" s="3">
        <f t="shared" si="1"/>
        <v>0</v>
      </c>
    </row>
    <row r="22" spans="1:7" x14ac:dyDescent="0.3">
      <c r="A22" s="2">
        <v>29515</v>
      </c>
      <c r="B22" s="3">
        <f>Sheet2!B22</f>
        <v>6850.6019999999999</v>
      </c>
      <c r="C22" s="2">
        <v>29515</v>
      </c>
      <c r="D22" s="3">
        <f>Sheet3!B22</f>
        <v>6850.6019999999999</v>
      </c>
      <c r="E22" s="2">
        <v>29515</v>
      </c>
      <c r="F22" s="3">
        <f t="shared" si="0"/>
        <v>0</v>
      </c>
      <c r="G22" s="3">
        <f t="shared" si="1"/>
        <v>0</v>
      </c>
    </row>
    <row r="23" spans="1:7" x14ac:dyDescent="0.3">
      <c r="A23" s="2">
        <v>29516</v>
      </c>
      <c r="B23" s="3">
        <f>Sheet2!B23</f>
        <v>6626.25</v>
      </c>
      <c r="C23" s="2">
        <v>29516</v>
      </c>
      <c r="D23" s="3">
        <f>Sheet3!B23</f>
        <v>6626.25</v>
      </c>
      <c r="E23" s="2">
        <v>29516</v>
      </c>
      <c r="F23" s="3">
        <f t="shared" si="0"/>
        <v>0</v>
      </c>
      <c r="G23" s="3">
        <f t="shared" si="1"/>
        <v>0</v>
      </c>
    </row>
    <row r="24" spans="1:7" x14ac:dyDescent="0.3">
      <c r="A24" s="2">
        <v>29517</v>
      </c>
      <c r="B24" s="3">
        <f>Sheet2!B24</f>
        <v>6467.4620000000004</v>
      </c>
      <c r="C24" s="2">
        <v>29517</v>
      </c>
      <c r="D24" s="3">
        <f>Sheet3!B24</f>
        <v>6467.4620000000004</v>
      </c>
      <c r="E24" s="2">
        <v>29517</v>
      </c>
      <c r="F24" s="3">
        <f t="shared" si="0"/>
        <v>0</v>
      </c>
      <c r="G24" s="3">
        <f t="shared" si="1"/>
        <v>0</v>
      </c>
    </row>
    <row r="25" spans="1:7" x14ac:dyDescent="0.3">
      <c r="A25" s="2">
        <v>29518</v>
      </c>
      <c r="B25" s="3">
        <f>Sheet2!B25</f>
        <v>6345.768</v>
      </c>
      <c r="C25" s="2">
        <v>29518</v>
      </c>
      <c r="D25" s="3">
        <f>Sheet3!B25</f>
        <v>6345.768</v>
      </c>
      <c r="E25" s="2">
        <v>29518</v>
      </c>
      <c r="F25" s="3">
        <f t="shared" si="0"/>
        <v>0</v>
      </c>
      <c r="G25" s="3">
        <f t="shared" si="1"/>
        <v>0</v>
      </c>
    </row>
    <row r="26" spans="1:7" x14ac:dyDescent="0.3">
      <c r="A26" s="2">
        <v>29519</v>
      </c>
      <c r="B26" s="3">
        <f>Sheet2!B26</f>
        <v>6251.3770000000004</v>
      </c>
      <c r="C26" s="2">
        <v>29519</v>
      </c>
      <c r="D26" s="3">
        <f>Sheet3!B26</f>
        <v>6251.3770000000004</v>
      </c>
      <c r="E26" s="2">
        <v>29519</v>
      </c>
      <c r="F26" s="3">
        <f t="shared" si="0"/>
        <v>0</v>
      </c>
      <c r="G26" s="3">
        <f t="shared" si="1"/>
        <v>0</v>
      </c>
    </row>
    <row r="27" spans="1:7" x14ac:dyDescent="0.3">
      <c r="A27" s="2">
        <v>29520</v>
      </c>
      <c r="B27" s="3">
        <f>Sheet2!B27</f>
        <v>7297.2569999999996</v>
      </c>
      <c r="C27" s="2">
        <v>29520</v>
      </c>
      <c r="D27" s="3">
        <f>Sheet3!B27</f>
        <v>7297.2569999999996</v>
      </c>
      <c r="E27" s="2">
        <v>29520</v>
      </c>
      <c r="F27" s="3">
        <f t="shared" si="0"/>
        <v>0</v>
      </c>
      <c r="G27" s="3">
        <f t="shared" si="1"/>
        <v>0</v>
      </c>
    </row>
    <row r="28" spans="1:7" x14ac:dyDescent="0.3">
      <c r="A28" s="2">
        <v>29521</v>
      </c>
      <c r="B28" s="3">
        <f>Sheet2!B28</f>
        <v>6943.3509999999997</v>
      </c>
      <c r="C28" s="2">
        <v>29521</v>
      </c>
      <c r="D28" s="3">
        <f>Sheet3!B28</f>
        <v>6943.3509999999997</v>
      </c>
      <c r="E28" s="2">
        <v>29521</v>
      </c>
      <c r="F28" s="3">
        <f t="shared" si="0"/>
        <v>0</v>
      </c>
      <c r="G28" s="3">
        <f t="shared" si="1"/>
        <v>0</v>
      </c>
    </row>
    <row r="29" spans="1:7" x14ac:dyDescent="0.3">
      <c r="A29" s="2">
        <v>29522</v>
      </c>
      <c r="B29" s="3">
        <f>Sheet2!B29</f>
        <v>6892.3609999999999</v>
      </c>
      <c r="C29" s="2">
        <v>29522</v>
      </c>
      <c r="D29" s="3">
        <f>Sheet3!B29</f>
        <v>6892.3609999999999</v>
      </c>
      <c r="E29" s="2">
        <v>29522</v>
      </c>
      <c r="F29" s="3">
        <f t="shared" si="0"/>
        <v>0</v>
      </c>
      <c r="G29" s="3">
        <f t="shared" si="1"/>
        <v>0</v>
      </c>
    </row>
    <row r="30" spans="1:7" x14ac:dyDescent="0.3">
      <c r="A30" s="2">
        <v>29523</v>
      </c>
      <c r="B30" s="3">
        <f>Sheet2!B30</f>
        <v>6809.75</v>
      </c>
      <c r="C30" s="2">
        <v>29523</v>
      </c>
      <c r="D30" s="3">
        <f>Sheet3!B30</f>
        <v>6809.75</v>
      </c>
      <c r="E30" s="2">
        <v>29523</v>
      </c>
      <c r="F30" s="3">
        <f t="shared" si="0"/>
        <v>0</v>
      </c>
      <c r="G30" s="3">
        <f t="shared" si="1"/>
        <v>0</v>
      </c>
    </row>
    <row r="31" spans="1:7" x14ac:dyDescent="0.3">
      <c r="A31" s="2">
        <v>29524</v>
      </c>
      <c r="B31" s="3">
        <f>Sheet2!B31</f>
        <v>6799.4740000000002</v>
      </c>
      <c r="C31" s="2">
        <v>29524</v>
      </c>
      <c r="D31" s="3">
        <f>Sheet3!B31</f>
        <v>6799.4740000000002</v>
      </c>
      <c r="E31" s="2">
        <v>29524</v>
      </c>
      <c r="F31" s="3">
        <f t="shared" si="0"/>
        <v>0</v>
      </c>
      <c r="G31" s="3">
        <f t="shared" si="1"/>
        <v>0</v>
      </c>
    </row>
    <row r="32" spans="1:7" x14ac:dyDescent="0.3">
      <c r="A32" s="2">
        <v>29525</v>
      </c>
      <c r="B32" s="3">
        <f>Sheet2!B32</f>
        <v>6773.9359999999997</v>
      </c>
      <c r="C32" s="2">
        <v>29525</v>
      </c>
      <c r="D32" s="3">
        <f>Sheet3!B32</f>
        <v>6773.9359999999997</v>
      </c>
      <c r="E32" s="2">
        <v>29525</v>
      </c>
      <c r="F32" s="3">
        <f t="shared" si="0"/>
        <v>0</v>
      </c>
      <c r="G32" s="3">
        <f t="shared" si="1"/>
        <v>0</v>
      </c>
    </row>
    <row r="33" spans="1:7" x14ac:dyDescent="0.3">
      <c r="A33" s="2">
        <v>29526</v>
      </c>
      <c r="B33" s="3">
        <f>Sheet2!B33</f>
        <v>6674.1620000000003</v>
      </c>
      <c r="C33" s="2">
        <v>29526</v>
      </c>
      <c r="D33" s="3">
        <f>Sheet3!B33</f>
        <v>6674.1620000000003</v>
      </c>
      <c r="E33" s="2">
        <v>29526</v>
      </c>
      <c r="F33" s="3">
        <f t="shared" si="0"/>
        <v>0</v>
      </c>
      <c r="G33" s="3">
        <f t="shared" si="1"/>
        <v>0</v>
      </c>
    </row>
    <row r="34" spans="1:7" x14ac:dyDescent="0.3">
      <c r="A34" s="2">
        <v>29527</v>
      </c>
      <c r="B34" s="3">
        <f>Sheet2!B34</f>
        <v>6525.22</v>
      </c>
      <c r="C34" s="2">
        <v>29527</v>
      </c>
      <c r="D34" s="3">
        <f>Sheet3!B34</f>
        <v>6525.22</v>
      </c>
      <c r="E34" s="2">
        <v>29527</v>
      </c>
      <c r="F34" s="3">
        <f t="shared" si="0"/>
        <v>0</v>
      </c>
      <c r="G34" s="3">
        <f t="shared" si="1"/>
        <v>0</v>
      </c>
    </row>
    <row r="35" spans="1:7" x14ac:dyDescent="0.3">
      <c r="A35" s="2">
        <v>29528</v>
      </c>
      <c r="B35" s="3">
        <f>Sheet2!B35</f>
        <v>6398.1779999999999</v>
      </c>
      <c r="C35" s="2">
        <v>29528</v>
      </c>
      <c r="D35" s="3">
        <f>Sheet3!B35</f>
        <v>6398.1779999999999</v>
      </c>
      <c r="E35" s="2">
        <v>29528</v>
      </c>
      <c r="F35" s="3">
        <f t="shared" si="0"/>
        <v>0</v>
      </c>
      <c r="G35" s="3">
        <f t="shared" si="1"/>
        <v>0</v>
      </c>
    </row>
    <row r="36" spans="1:7" x14ac:dyDescent="0.3">
      <c r="A36" s="2">
        <v>29529</v>
      </c>
      <c r="B36" s="3">
        <f>Sheet2!B36</f>
        <v>6250.9539999999997</v>
      </c>
      <c r="C36" s="2">
        <v>29529</v>
      </c>
      <c r="D36" s="3">
        <f>Sheet3!B36</f>
        <v>6250.9539999999997</v>
      </c>
      <c r="E36" s="2">
        <v>29529</v>
      </c>
      <c r="F36" s="3">
        <f t="shared" si="0"/>
        <v>0</v>
      </c>
      <c r="G36" s="3">
        <f t="shared" si="1"/>
        <v>0</v>
      </c>
    </row>
    <row r="37" spans="1:7" x14ac:dyDescent="0.3">
      <c r="A37" s="2">
        <v>29530</v>
      </c>
      <c r="B37" s="3">
        <f>Sheet2!B37</f>
        <v>6105.91</v>
      </c>
      <c r="C37" s="2">
        <v>29530</v>
      </c>
      <c r="D37" s="3">
        <f>Sheet3!B37</f>
        <v>6105.91</v>
      </c>
      <c r="E37" s="2">
        <v>29530</v>
      </c>
      <c r="F37" s="3">
        <f t="shared" si="0"/>
        <v>0</v>
      </c>
      <c r="G37" s="3">
        <f t="shared" si="1"/>
        <v>0</v>
      </c>
    </row>
    <row r="38" spans="1:7" x14ac:dyDescent="0.3">
      <c r="A38" s="2">
        <v>29531</v>
      </c>
      <c r="B38" s="3">
        <f>Sheet2!B38</f>
        <v>5964.1189999999997</v>
      </c>
      <c r="C38" s="2">
        <v>29531</v>
      </c>
      <c r="D38" s="3">
        <f>Sheet3!B38</f>
        <v>5964.1189999999997</v>
      </c>
      <c r="E38" s="2">
        <v>29531</v>
      </c>
      <c r="F38" s="3">
        <f t="shared" si="0"/>
        <v>0</v>
      </c>
      <c r="G38" s="3">
        <f t="shared" si="1"/>
        <v>0</v>
      </c>
    </row>
    <row r="39" spans="1:7" x14ac:dyDescent="0.3">
      <c r="A39" s="2">
        <v>29532</v>
      </c>
      <c r="B39" s="3">
        <f>Sheet2!B39</f>
        <v>7715.5450000000001</v>
      </c>
      <c r="C39" s="2">
        <v>29532</v>
      </c>
      <c r="D39" s="3">
        <f>Sheet3!B39</f>
        <v>7715.5450000000001</v>
      </c>
      <c r="E39" s="2">
        <v>29532</v>
      </c>
      <c r="F39" s="3">
        <f t="shared" si="0"/>
        <v>0</v>
      </c>
      <c r="G39" s="3">
        <f t="shared" si="1"/>
        <v>0</v>
      </c>
    </row>
    <row r="40" spans="1:7" x14ac:dyDescent="0.3">
      <c r="A40" s="2">
        <v>29533</v>
      </c>
      <c r="B40" s="3">
        <f>Sheet2!B40</f>
        <v>9988.3960000000006</v>
      </c>
      <c r="C40" s="2">
        <v>29533</v>
      </c>
      <c r="D40" s="3">
        <f>Sheet3!B40</f>
        <v>9988.3960000000006</v>
      </c>
      <c r="E40" s="2">
        <v>29533</v>
      </c>
      <c r="F40" s="3">
        <f t="shared" si="0"/>
        <v>0</v>
      </c>
      <c r="G40" s="3">
        <f t="shared" si="1"/>
        <v>0</v>
      </c>
    </row>
    <row r="41" spans="1:7" x14ac:dyDescent="0.3">
      <c r="A41" s="2">
        <v>29534</v>
      </c>
      <c r="B41" s="3">
        <f>Sheet2!B41</f>
        <v>7543.8010000000004</v>
      </c>
      <c r="C41" s="2">
        <v>29534</v>
      </c>
      <c r="D41" s="3">
        <f>Sheet3!B41</f>
        <v>7543.8010000000004</v>
      </c>
      <c r="E41" s="2">
        <v>29534</v>
      </c>
      <c r="F41" s="3">
        <f t="shared" si="0"/>
        <v>0</v>
      </c>
      <c r="G41" s="3">
        <f t="shared" si="1"/>
        <v>0</v>
      </c>
    </row>
    <row r="42" spans="1:7" x14ac:dyDescent="0.3">
      <c r="A42" s="2">
        <v>29535</v>
      </c>
      <c r="B42" s="3">
        <f>Sheet2!B42</f>
        <v>7213.3779999999997</v>
      </c>
      <c r="C42" s="2">
        <v>29535</v>
      </c>
      <c r="D42" s="3">
        <f>Sheet3!B42</f>
        <v>7213.3779999999997</v>
      </c>
      <c r="E42" s="2">
        <v>29535</v>
      </c>
      <c r="F42" s="3">
        <f t="shared" si="0"/>
        <v>0</v>
      </c>
      <c r="G42" s="3">
        <f t="shared" si="1"/>
        <v>0</v>
      </c>
    </row>
    <row r="43" spans="1:7" x14ac:dyDescent="0.3">
      <c r="A43" s="2">
        <v>29536</v>
      </c>
      <c r="B43" s="3">
        <f>Sheet2!B43</f>
        <v>8868.9779999999992</v>
      </c>
      <c r="C43" s="2">
        <v>29536</v>
      </c>
      <c r="D43" s="3">
        <f>Sheet3!B43</f>
        <v>8868.9779999999992</v>
      </c>
      <c r="E43" s="2">
        <v>29536</v>
      </c>
      <c r="F43" s="3">
        <f t="shared" si="0"/>
        <v>0</v>
      </c>
      <c r="G43" s="3">
        <f t="shared" si="1"/>
        <v>0</v>
      </c>
    </row>
    <row r="44" spans="1:7" x14ac:dyDescent="0.3">
      <c r="A44" s="2">
        <v>29537</v>
      </c>
      <c r="B44" s="3">
        <f>Sheet2!B44</f>
        <v>8325.0990000000002</v>
      </c>
      <c r="C44" s="2">
        <v>29537</v>
      </c>
      <c r="D44" s="3">
        <f>Sheet3!B44</f>
        <v>8325.0990000000002</v>
      </c>
      <c r="E44" s="2">
        <v>29537</v>
      </c>
      <c r="F44" s="3">
        <f t="shared" si="0"/>
        <v>0</v>
      </c>
      <c r="G44" s="3">
        <f t="shared" si="1"/>
        <v>0</v>
      </c>
    </row>
    <row r="45" spans="1:7" x14ac:dyDescent="0.3">
      <c r="A45" s="2">
        <v>29538</v>
      </c>
      <c r="B45" s="3">
        <f>Sheet2!B45</f>
        <v>8170.8490000000002</v>
      </c>
      <c r="C45" s="2">
        <v>29538</v>
      </c>
      <c r="D45" s="3">
        <f>Sheet3!B45</f>
        <v>8170.8490000000002</v>
      </c>
      <c r="E45" s="2">
        <v>29538</v>
      </c>
      <c r="F45" s="3">
        <f t="shared" si="0"/>
        <v>0</v>
      </c>
      <c r="G45" s="3">
        <f t="shared" si="1"/>
        <v>0</v>
      </c>
    </row>
    <row r="46" spans="1:7" x14ac:dyDescent="0.3">
      <c r="A46" s="2">
        <v>29539</v>
      </c>
      <c r="B46" s="3">
        <f>Sheet2!B46</f>
        <v>8257.1869999999999</v>
      </c>
      <c r="C46" s="2">
        <v>29539</v>
      </c>
      <c r="D46" s="3">
        <f>Sheet3!B46</f>
        <v>8257.1869999999999</v>
      </c>
      <c r="E46" s="2">
        <v>29539</v>
      </c>
      <c r="F46" s="3">
        <f t="shared" si="0"/>
        <v>0</v>
      </c>
      <c r="G46" s="3">
        <f t="shared" si="1"/>
        <v>0</v>
      </c>
    </row>
    <row r="47" spans="1:7" x14ac:dyDescent="0.3">
      <c r="A47" s="2">
        <v>29540</v>
      </c>
      <c r="B47" s="3">
        <f>Sheet2!B47</f>
        <v>8352.741</v>
      </c>
      <c r="C47" s="2">
        <v>29540</v>
      </c>
      <c r="D47" s="3">
        <f>Sheet3!B47</f>
        <v>8352.741</v>
      </c>
      <c r="E47" s="2">
        <v>29540</v>
      </c>
      <c r="F47" s="3">
        <f t="shared" si="0"/>
        <v>0</v>
      </c>
      <c r="G47" s="3">
        <f t="shared" si="1"/>
        <v>0</v>
      </c>
    </row>
    <row r="48" spans="1:7" x14ac:dyDescent="0.3">
      <c r="A48" s="2">
        <v>29541</v>
      </c>
      <c r="B48" s="3">
        <f>Sheet2!B48</f>
        <v>8374.0660000000007</v>
      </c>
      <c r="C48" s="2">
        <v>29541</v>
      </c>
      <c r="D48" s="3">
        <f>Sheet3!B48</f>
        <v>8374.0660000000007</v>
      </c>
      <c r="E48" s="2">
        <v>29541</v>
      </c>
      <c r="F48" s="3">
        <f t="shared" si="0"/>
        <v>0</v>
      </c>
      <c r="G48" s="3">
        <f t="shared" si="1"/>
        <v>0</v>
      </c>
    </row>
    <row r="49" spans="1:7" x14ac:dyDescent="0.3">
      <c r="A49" s="2">
        <v>29542</v>
      </c>
      <c r="B49" s="3">
        <f>Sheet2!B49</f>
        <v>8551.0049999999992</v>
      </c>
      <c r="C49" s="2">
        <v>29542</v>
      </c>
      <c r="D49" s="3">
        <f>Sheet3!B49</f>
        <v>8551.0049999999992</v>
      </c>
      <c r="E49" s="2">
        <v>29542</v>
      </c>
      <c r="F49" s="3">
        <f t="shared" si="0"/>
        <v>0</v>
      </c>
      <c r="G49" s="3">
        <f t="shared" si="1"/>
        <v>0</v>
      </c>
    </row>
    <row r="50" spans="1:7" x14ac:dyDescent="0.3">
      <c r="A50" s="2">
        <v>29543</v>
      </c>
      <c r="B50" s="3">
        <f>Sheet2!B50</f>
        <v>8710.3919999999998</v>
      </c>
      <c r="C50" s="2">
        <v>29543</v>
      </c>
      <c r="D50" s="3">
        <f>Sheet3!B50</f>
        <v>8710.3919999999998</v>
      </c>
      <c r="E50" s="2">
        <v>29543</v>
      </c>
      <c r="F50" s="3">
        <f t="shared" si="0"/>
        <v>0</v>
      </c>
      <c r="G50" s="3">
        <f t="shared" si="1"/>
        <v>0</v>
      </c>
    </row>
    <row r="51" spans="1:7" x14ac:dyDescent="0.3">
      <c r="A51" s="2">
        <v>29544</v>
      </c>
      <c r="B51" s="3">
        <f>Sheet2!B51</f>
        <v>8762.5059999999994</v>
      </c>
      <c r="C51" s="2">
        <v>29544</v>
      </c>
      <c r="D51" s="3">
        <f>Sheet3!B51</f>
        <v>8762.5059999999994</v>
      </c>
      <c r="E51" s="2">
        <v>29544</v>
      </c>
      <c r="F51" s="3">
        <f t="shared" si="0"/>
        <v>0</v>
      </c>
      <c r="G51" s="3">
        <f t="shared" si="1"/>
        <v>0</v>
      </c>
    </row>
    <row r="52" spans="1:7" x14ac:dyDescent="0.3">
      <c r="A52" s="2">
        <v>29545</v>
      </c>
      <c r="B52" s="3">
        <f>Sheet2!B52</f>
        <v>8767.2870000000003</v>
      </c>
      <c r="C52" s="2">
        <v>29545</v>
      </c>
      <c r="D52" s="3">
        <f>Sheet3!B52</f>
        <v>8767.2870000000003</v>
      </c>
      <c r="E52" s="2">
        <v>29545</v>
      </c>
      <c r="F52" s="3">
        <f t="shared" si="0"/>
        <v>0</v>
      </c>
      <c r="G52" s="3">
        <f t="shared" si="1"/>
        <v>0</v>
      </c>
    </row>
    <row r="53" spans="1:7" x14ac:dyDescent="0.3">
      <c r="A53" s="2">
        <v>29546</v>
      </c>
      <c r="B53" s="3">
        <f>Sheet2!B53</f>
        <v>8712.7090000000007</v>
      </c>
      <c r="C53" s="2">
        <v>29546</v>
      </c>
      <c r="D53" s="3">
        <f>Sheet3!B53</f>
        <v>8712.7090000000007</v>
      </c>
      <c r="E53" s="2">
        <v>29546</v>
      </c>
      <c r="F53" s="3">
        <f t="shared" si="0"/>
        <v>0</v>
      </c>
      <c r="G53" s="3">
        <f t="shared" si="1"/>
        <v>0</v>
      </c>
    </row>
    <row r="54" spans="1:7" x14ac:dyDescent="0.3">
      <c r="A54" s="2">
        <v>29547</v>
      </c>
      <c r="B54" s="3">
        <f>Sheet2!B54</f>
        <v>8695.4150000000009</v>
      </c>
      <c r="C54" s="2">
        <v>29547</v>
      </c>
      <c r="D54" s="3">
        <f>Sheet3!B54</f>
        <v>8695.4150000000009</v>
      </c>
      <c r="E54" s="2">
        <v>29547</v>
      </c>
      <c r="F54" s="3">
        <f t="shared" si="0"/>
        <v>0</v>
      </c>
      <c r="G54" s="3">
        <f t="shared" si="1"/>
        <v>0</v>
      </c>
    </row>
    <row r="55" spans="1:7" x14ac:dyDescent="0.3">
      <c r="A55" s="2">
        <v>29548</v>
      </c>
      <c r="B55" s="3">
        <f>Sheet2!B55</f>
        <v>8716.6489999999994</v>
      </c>
      <c r="C55" s="2">
        <v>29548</v>
      </c>
      <c r="D55" s="3">
        <f>Sheet3!B55</f>
        <v>8716.6489999999994</v>
      </c>
      <c r="E55" s="2">
        <v>29548</v>
      </c>
      <c r="F55" s="3">
        <f t="shared" si="0"/>
        <v>0</v>
      </c>
      <c r="G55" s="3">
        <f t="shared" si="1"/>
        <v>0</v>
      </c>
    </row>
    <row r="56" spans="1:7" x14ac:dyDescent="0.3">
      <c r="A56" s="2">
        <v>29549</v>
      </c>
      <c r="B56" s="3">
        <f>Sheet2!B56</f>
        <v>8781.02</v>
      </c>
      <c r="C56" s="2">
        <v>29549</v>
      </c>
      <c r="D56" s="3">
        <f>Sheet3!B56</f>
        <v>8781.02</v>
      </c>
      <c r="E56" s="2">
        <v>29549</v>
      </c>
      <c r="F56" s="3">
        <f t="shared" si="0"/>
        <v>0</v>
      </c>
      <c r="G56" s="3">
        <f t="shared" si="1"/>
        <v>0</v>
      </c>
    </row>
    <row r="57" spans="1:7" x14ac:dyDescent="0.3">
      <c r="A57" s="2">
        <v>29550</v>
      </c>
      <c r="B57" s="3">
        <f>Sheet2!B57</f>
        <v>8908.7180000000008</v>
      </c>
      <c r="C57" s="2">
        <v>29550</v>
      </c>
      <c r="D57" s="3">
        <f>Sheet3!B57</f>
        <v>8908.7180000000008</v>
      </c>
      <c r="E57" s="2">
        <v>29550</v>
      </c>
      <c r="F57" s="3">
        <f t="shared" si="0"/>
        <v>0</v>
      </c>
      <c r="G57" s="3">
        <f t="shared" si="1"/>
        <v>0</v>
      </c>
    </row>
    <row r="58" spans="1:7" x14ac:dyDescent="0.3">
      <c r="A58" s="2">
        <v>29551</v>
      </c>
      <c r="B58" s="3">
        <f>Sheet2!B58</f>
        <v>9095.4410000000007</v>
      </c>
      <c r="C58" s="2">
        <v>29551</v>
      </c>
      <c r="D58" s="3">
        <f>Sheet3!B58</f>
        <v>9095.4410000000007</v>
      </c>
      <c r="E58" s="2">
        <v>29551</v>
      </c>
      <c r="F58" s="3">
        <f t="shared" si="0"/>
        <v>0</v>
      </c>
      <c r="G58" s="3">
        <f t="shared" si="1"/>
        <v>0</v>
      </c>
    </row>
    <row r="59" spans="1:7" x14ac:dyDescent="0.3">
      <c r="A59" s="2">
        <v>29552</v>
      </c>
      <c r="B59" s="3">
        <f>Sheet2!B59</f>
        <v>9329.3349999999991</v>
      </c>
      <c r="C59" s="2">
        <v>29552</v>
      </c>
      <c r="D59" s="3">
        <f>Sheet3!B59</f>
        <v>9329.3349999999991</v>
      </c>
      <c r="E59" s="2">
        <v>29552</v>
      </c>
      <c r="F59" s="3">
        <f t="shared" si="0"/>
        <v>0</v>
      </c>
      <c r="G59" s="3">
        <f t="shared" si="1"/>
        <v>0</v>
      </c>
    </row>
    <row r="60" spans="1:7" x14ac:dyDescent="0.3">
      <c r="A60" s="2">
        <v>29553</v>
      </c>
      <c r="B60" s="3">
        <f>Sheet2!B60</f>
        <v>9452.4159999999993</v>
      </c>
      <c r="C60" s="2">
        <v>29553</v>
      </c>
      <c r="D60" s="3">
        <f>Sheet3!B60</f>
        <v>9452.4159999999993</v>
      </c>
      <c r="E60" s="2">
        <v>29553</v>
      </c>
      <c r="F60" s="3">
        <f t="shared" si="0"/>
        <v>0</v>
      </c>
      <c r="G60" s="3">
        <f t="shared" si="1"/>
        <v>0</v>
      </c>
    </row>
    <row r="61" spans="1:7" x14ac:dyDescent="0.3">
      <c r="A61" s="2">
        <v>29554</v>
      </c>
      <c r="B61" s="3">
        <f>Sheet2!B61</f>
        <v>9360.9809999999998</v>
      </c>
      <c r="C61" s="2">
        <v>29554</v>
      </c>
      <c r="D61" s="3">
        <f>Sheet3!B61</f>
        <v>9360.9809999999998</v>
      </c>
      <c r="E61" s="2">
        <v>29554</v>
      </c>
      <c r="F61" s="3">
        <f t="shared" si="0"/>
        <v>0</v>
      </c>
      <c r="G61" s="3">
        <f t="shared" si="1"/>
        <v>0</v>
      </c>
    </row>
    <row r="62" spans="1:7" x14ac:dyDescent="0.3">
      <c r="A62" s="2">
        <v>29555</v>
      </c>
      <c r="B62" s="3">
        <f>Sheet2!B62</f>
        <v>13884.01</v>
      </c>
      <c r="C62" s="2">
        <v>29555</v>
      </c>
      <c r="D62" s="3">
        <f>Sheet3!B62</f>
        <v>13884.01</v>
      </c>
      <c r="E62" s="2">
        <v>29555</v>
      </c>
      <c r="F62" s="3">
        <f t="shared" si="0"/>
        <v>0</v>
      </c>
      <c r="G62" s="3">
        <f t="shared" si="1"/>
        <v>0</v>
      </c>
    </row>
    <row r="63" spans="1:7" x14ac:dyDescent="0.3">
      <c r="A63" s="2">
        <v>29556</v>
      </c>
      <c r="B63" s="3">
        <f>Sheet2!B63</f>
        <v>11689.23</v>
      </c>
      <c r="C63" s="2">
        <v>29556</v>
      </c>
      <c r="D63" s="3">
        <f>Sheet3!B63</f>
        <v>11689.23</v>
      </c>
      <c r="E63" s="2">
        <v>29556</v>
      </c>
      <c r="F63" s="3">
        <f t="shared" si="0"/>
        <v>0</v>
      </c>
      <c r="G63" s="3">
        <f t="shared" si="1"/>
        <v>0</v>
      </c>
    </row>
    <row r="64" spans="1:7" x14ac:dyDescent="0.3">
      <c r="A64" s="2">
        <v>29557</v>
      </c>
      <c r="B64" s="3">
        <f>Sheet2!B64</f>
        <v>12865.73</v>
      </c>
      <c r="C64" s="2">
        <v>29557</v>
      </c>
      <c r="D64" s="3">
        <f>Sheet3!B64</f>
        <v>12865.73</v>
      </c>
      <c r="E64" s="2">
        <v>29557</v>
      </c>
      <c r="F64" s="3">
        <f t="shared" si="0"/>
        <v>0</v>
      </c>
      <c r="G64" s="3">
        <f t="shared" si="1"/>
        <v>0</v>
      </c>
    </row>
    <row r="65" spans="1:7" x14ac:dyDescent="0.3">
      <c r="A65" s="2">
        <v>29558</v>
      </c>
      <c r="B65" s="3">
        <f>Sheet2!B65</f>
        <v>12469.19</v>
      </c>
      <c r="C65" s="2">
        <v>29558</v>
      </c>
      <c r="D65" s="3">
        <f>Sheet3!B65</f>
        <v>12469.19</v>
      </c>
      <c r="E65" s="2">
        <v>29558</v>
      </c>
      <c r="F65" s="3">
        <f t="shared" si="0"/>
        <v>0</v>
      </c>
      <c r="G65" s="3">
        <f t="shared" si="1"/>
        <v>0</v>
      </c>
    </row>
    <row r="66" spans="1:7" x14ac:dyDescent="0.3">
      <c r="A66" s="2">
        <v>29559</v>
      </c>
      <c r="B66" s="3">
        <f>Sheet2!B66</f>
        <v>12508.08</v>
      </c>
      <c r="C66" s="2">
        <v>29559</v>
      </c>
      <c r="D66" s="3">
        <f>Sheet3!B66</f>
        <v>12508.08</v>
      </c>
      <c r="E66" s="2">
        <v>29559</v>
      </c>
      <c r="F66" s="3">
        <f t="shared" si="0"/>
        <v>0</v>
      </c>
      <c r="G66" s="3">
        <f t="shared" si="1"/>
        <v>0</v>
      </c>
    </row>
    <row r="67" spans="1:7" x14ac:dyDescent="0.3">
      <c r="A67" s="2">
        <v>29560</v>
      </c>
      <c r="B67" s="3">
        <f>Sheet2!B67</f>
        <v>12641.53</v>
      </c>
      <c r="C67" s="2">
        <v>29560</v>
      </c>
      <c r="D67" s="3">
        <f>Sheet3!B67</f>
        <v>12641.53</v>
      </c>
      <c r="E67" s="2">
        <v>29560</v>
      </c>
      <c r="F67" s="3">
        <f t="shared" ref="F67:F130" si="4">ABS(B67-D67)</f>
        <v>0</v>
      </c>
      <c r="G67" s="3">
        <f t="shared" ref="G67:G130" si="5">100*F67/D67</f>
        <v>0</v>
      </c>
    </row>
    <row r="68" spans="1:7" x14ac:dyDescent="0.3">
      <c r="A68" s="2">
        <v>29561</v>
      </c>
      <c r="B68" s="3">
        <f>Sheet2!B68</f>
        <v>12797.17</v>
      </c>
      <c r="C68" s="2">
        <v>29561</v>
      </c>
      <c r="D68" s="3">
        <f>Sheet3!B68</f>
        <v>12797.17</v>
      </c>
      <c r="E68" s="2">
        <v>29561</v>
      </c>
      <c r="F68" s="3">
        <f t="shared" si="4"/>
        <v>0</v>
      </c>
      <c r="G68" s="3">
        <f t="shared" si="5"/>
        <v>0</v>
      </c>
    </row>
    <row r="69" spans="1:7" x14ac:dyDescent="0.3">
      <c r="A69" s="2">
        <v>29562</v>
      </c>
      <c r="B69" s="3">
        <f>Sheet2!B69</f>
        <v>12963.53</v>
      </c>
      <c r="C69" s="2">
        <v>29562</v>
      </c>
      <c r="D69" s="3">
        <f>Sheet3!B69</f>
        <v>12963.53</v>
      </c>
      <c r="E69" s="2">
        <v>29562</v>
      </c>
      <c r="F69" s="3">
        <f t="shared" si="4"/>
        <v>0</v>
      </c>
      <c r="G69" s="3">
        <f t="shared" si="5"/>
        <v>0</v>
      </c>
    </row>
    <row r="70" spans="1:7" x14ac:dyDescent="0.3">
      <c r="A70" s="2">
        <v>29563</v>
      </c>
      <c r="B70" s="3">
        <f>Sheet2!B70</f>
        <v>13168.16</v>
      </c>
      <c r="C70" s="2">
        <v>29563</v>
      </c>
      <c r="D70" s="3">
        <f>Sheet3!B70</f>
        <v>13168.16</v>
      </c>
      <c r="E70" s="2">
        <v>29563</v>
      </c>
      <c r="F70" s="3">
        <f t="shared" si="4"/>
        <v>0</v>
      </c>
      <c r="G70" s="3">
        <f t="shared" si="5"/>
        <v>0</v>
      </c>
    </row>
    <row r="71" spans="1:7" x14ac:dyDescent="0.3">
      <c r="A71" s="2">
        <v>29564</v>
      </c>
      <c r="B71" s="3">
        <f>Sheet2!B71</f>
        <v>13362.29</v>
      </c>
      <c r="C71" s="2">
        <v>29564</v>
      </c>
      <c r="D71" s="3">
        <f>Sheet3!B71</f>
        <v>13362.29</v>
      </c>
      <c r="E71" s="2">
        <v>29564</v>
      </c>
      <c r="F71" s="3">
        <f t="shared" si="4"/>
        <v>0</v>
      </c>
      <c r="G71" s="3">
        <f t="shared" si="5"/>
        <v>0</v>
      </c>
    </row>
    <row r="72" spans="1:7" x14ac:dyDescent="0.3">
      <c r="A72" s="2">
        <v>29565</v>
      </c>
      <c r="B72" s="3">
        <f>Sheet2!B72</f>
        <v>13546.97</v>
      </c>
      <c r="C72" s="2">
        <v>29565</v>
      </c>
      <c r="D72" s="3">
        <f>Sheet3!B72</f>
        <v>13546.97</v>
      </c>
      <c r="E72" s="2">
        <v>29565</v>
      </c>
      <c r="F72" s="3">
        <f t="shared" si="4"/>
        <v>0</v>
      </c>
      <c r="G72" s="3">
        <f t="shared" si="5"/>
        <v>0</v>
      </c>
    </row>
    <row r="73" spans="1:7" x14ac:dyDescent="0.3">
      <c r="A73" s="2">
        <v>29566</v>
      </c>
      <c r="B73" s="3">
        <f>Sheet2!B73</f>
        <v>13724.27</v>
      </c>
      <c r="C73" s="2">
        <v>29566</v>
      </c>
      <c r="D73" s="3">
        <f>Sheet3!B73</f>
        <v>13724.27</v>
      </c>
      <c r="E73" s="2">
        <v>29566</v>
      </c>
      <c r="F73" s="3">
        <f t="shared" si="4"/>
        <v>0</v>
      </c>
      <c r="G73" s="3">
        <f t="shared" si="5"/>
        <v>0</v>
      </c>
    </row>
    <row r="74" spans="1:7" x14ac:dyDescent="0.3">
      <c r="A74" s="2">
        <v>29567</v>
      </c>
      <c r="B74" s="3">
        <f>Sheet2!B74</f>
        <v>14869.79</v>
      </c>
      <c r="C74" s="2">
        <v>29567</v>
      </c>
      <c r="D74" s="3">
        <f>Sheet3!B74</f>
        <v>14869.79</v>
      </c>
      <c r="E74" s="2">
        <v>29567</v>
      </c>
      <c r="F74" s="3">
        <f t="shared" si="4"/>
        <v>0</v>
      </c>
      <c r="G74" s="3">
        <f t="shared" si="5"/>
        <v>0</v>
      </c>
    </row>
    <row r="75" spans="1:7" x14ac:dyDescent="0.3">
      <c r="A75" s="2">
        <v>29568</v>
      </c>
      <c r="B75" s="3">
        <f>Sheet2!B75</f>
        <v>18411.21</v>
      </c>
      <c r="C75" s="2">
        <v>29568</v>
      </c>
      <c r="D75" s="3">
        <f>Sheet3!B75</f>
        <v>18411.21</v>
      </c>
      <c r="E75" s="2">
        <v>29568</v>
      </c>
      <c r="F75" s="3">
        <f t="shared" si="4"/>
        <v>0</v>
      </c>
      <c r="G75" s="3">
        <f t="shared" si="5"/>
        <v>0</v>
      </c>
    </row>
    <row r="76" spans="1:7" x14ac:dyDescent="0.3">
      <c r="A76" s="2">
        <v>29569</v>
      </c>
      <c r="B76" s="3">
        <f>Sheet2!B76</f>
        <v>21923.45</v>
      </c>
      <c r="C76" s="2">
        <v>29569</v>
      </c>
      <c r="D76" s="3">
        <f>Sheet3!B76</f>
        <v>21923.45</v>
      </c>
      <c r="E76" s="2">
        <v>29569</v>
      </c>
      <c r="F76" s="3">
        <f t="shared" si="4"/>
        <v>0</v>
      </c>
      <c r="G76" s="3">
        <f t="shared" si="5"/>
        <v>0</v>
      </c>
    </row>
    <row r="77" spans="1:7" x14ac:dyDescent="0.3">
      <c r="A77" s="2">
        <v>29570</v>
      </c>
      <c r="B77" s="3">
        <f>Sheet2!B77</f>
        <v>31779.85</v>
      </c>
      <c r="C77" s="2">
        <v>29570</v>
      </c>
      <c r="D77" s="3">
        <f>Sheet3!B77</f>
        <v>31779.85</v>
      </c>
      <c r="E77" s="2">
        <v>29570</v>
      </c>
      <c r="F77" s="3">
        <f t="shared" si="4"/>
        <v>0</v>
      </c>
      <c r="G77" s="3">
        <f t="shared" si="5"/>
        <v>0</v>
      </c>
    </row>
    <row r="78" spans="1:7" x14ac:dyDescent="0.3">
      <c r="A78" s="2">
        <v>29571</v>
      </c>
      <c r="B78" s="3">
        <f>Sheet2!B78</f>
        <v>40671.68</v>
      </c>
      <c r="C78" s="2">
        <v>29571</v>
      </c>
      <c r="D78" s="3">
        <f>Sheet3!B78</f>
        <v>40671.68</v>
      </c>
      <c r="E78" s="2">
        <v>29571</v>
      </c>
      <c r="F78" s="3">
        <f t="shared" si="4"/>
        <v>0</v>
      </c>
      <c r="G78" s="3">
        <f t="shared" si="5"/>
        <v>0</v>
      </c>
    </row>
    <row r="79" spans="1:7" x14ac:dyDescent="0.3">
      <c r="A79" s="2">
        <v>29572</v>
      </c>
      <c r="B79" s="3">
        <f>Sheet2!B79</f>
        <v>43693.59</v>
      </c>
      <c r="C79" s="2">
        <v>29572</v>
      </c>
      <c r="D79" s="3">
        <f>Sheet3!B79</f>
        <v>43693.59</v>
      </c>
      <c r="E79" s="2">
        <v>29572</v>
      </c>
      <c r="F79" s="3">
        <f t="shared" si="4"/>
        <v>0</v>
      </c>
      <c r="G79" s="3">
        <f t="shared" si="5"/>
        <v>0</v>
      </c>
    </row>
    <row r="80" spans="1:7" x14ac:dyDescent="0.3">
      <c r="A80" s="2">
        <v>29573</v>
      </c>
      <c r="B80" s="3">
        <f>Sheet2!B80</f>
        <v>43503.63</v>
      </c>
      <c r="C80" s="2">
        <v>29573</v>
      </c>
      <c r="D80" s="3">
        <f>Sheet3!B80</f>
        <v>43503.63</v>
      </c>
      <c r="E80" s="2">
        <v>29573</v>
      </c>
      <c r="F80" s="3">
        <f t="shared" si="4"/>
        <v>0</v>
      </c>
      <c r="G80" s="3">
        <f t="shared" si="5"/>
        <v>0</v>
      </c>
    </row>
    <row r="81" spans="1:7" x14ac:dyDescent="0.3">
      <c r="A81" s="2">
        <v>29574</v>
      </c>
      <c r="B81" s="3">
        <f>Sheet2!B81</f>
        <v>40529.19</v>
      </c>
      <c r="C81" s="2">
        <v>29574</v>
      </c>
      <c r="D81" s="3">
        <f>Sheet3!B81</f>
        <v>40529.19</v>
      </c>
      <c r="E81" s="2">
        <v>29574</v>
      </c>
      <c r="F81" s="3">
        <f t="shared" si="4"/>
        <v>0</v>
      </c>
      <c r="G81" s="3">
        <f t="shared" si="5"/>
        <v>0</v>
      </c>
    </row>
    <row r="82" spans="1:7" x14ac:dyDescent="0.3">
      <c r="A82" s="2">
        <v>29575</v>
      </c>
      <c r="B82" s="3">
        <f>Sheet2!B82</f>
        <v>38993.82</v>
      </c>
      <c r="C82" s="2">
        <v>29575</v>
      </c>
      <c r="D82" s="3">
        <f>Sheet3!B82</f>
        <v>38993.82</v>
      </c>
      <c r="E82" s="2">
        <v>29575</v>
      </c>
      <c r="F82" s="3">
        <f t="shared" si="4"/>
        <v>0</v>
      </c>
      <c r="G82" s="3">
        <f t="shared" si="5"/>
        <v>0</v>
      </c>
    </row>
    <row r="83" spans="1:7" x14ac:dyDescent="0.3">
      <c r="A83" s="2">
        <v>29576</v>
      </c>
      <c r="B83" s="3">
        <f>Sheet2!B83</f>
        <v>33746.81</v>
      </c>
      <c r="C83" s="2">
        <v>29576</v>
      </c>
      <c r="D83" s="3">
        <f>Sheet3!B83</f>
        <v>33746.81</v>
      </c>
      <c r="E83" s="2">
        <v>29576</v>
      </c>
      <c r="F83" s="3">
        <f t="shared" si="4"/>
        <v>0</v>
      </c>
      <c r="G83" s="3">
        <f t="shared" si="5"/>
        <v>0</v>
      </c>
    </row>
    <row r="84" spans="1:7" x14ac:dyDescent="0.3">
      <c r="A84" s="2">
        <v>29577</v>
      </c>
      <c r="B84" s="3">
        <f>Sheet2!B84</f>
        <v>32140</v>
      </c>
      <c r="C84" s="2">
        <v>29577</v>
      </c>
      <c r="D84" s="3">
        <f>Sheet3!B84</f>
        <v>32140</v>
      </c>
      <c r="E84" s="2">
        <v>29577</v>
      </c>
      <c r="F84" s="3">
        <f t="shared" si="4"/>
        <v>0</v>
      </c>
      <c r="G84" s="3">
        <f t="shared" si="5"/>
        <v>0</v>
      </c>
    </row>
    <row r="85" spans="1:7" x14ac:dyDescent="0.3">
      <c r="A85" s="2">
        <v>29578</v>
      </c>
      <c r="B85" s="3">
        <f>Sheet2!B85</f>
        <v>29839.86</v>
      </c>
      <c r="C85" s="2">
        <v>29578</v>
      </c>
      <c r="D85" s="3">
        <f>Sheet3!B85</f>
        <v>29839.86</v>
      </c>
      <c r="E85" s="2">
        <v>29578</v>
      </c>
      <c r="F85" s="3">
        <f t="shared" si="4"/>
        <v>0</v>
      </c>
      <c r="G85" s="3">
        <f t="shared" si="5"/>
        <v>0</v>
      </c>
    </row>
    <row r="86" spans="1:7" x14ac:dyDescent="0.3">
      <c r="A86" s="2">
        <v>29579</v>
      </c>
      <c r="B86" s="3">
        <f>Sheet2!B86</f>
        <v>28168.46</v>
      </c>
      <c r="C86" s="2">
        <v>29579</v>
      </c>
      <c r="D86" s="3">
        <f>Sheet3!B86</f>
        <v>28168.46</v>
      </c>
      <c r="E86" s="2">
        <v>29579</v>
      </c>
      <c r="F86" s="3">
        <f t="shared" si="4"/>
        <v>0</v>
      </c>
      <c r="G86" s="3">
        <f t="shared" si="5"/>
        <v>0</v>
      </c>
    </row>
    <row r="87" spans="1:7" x14ac:dyDescent="0.3">
      <c r="A87" s="2">
        <v>29580</v>
      </c>
      <c r="B87" s="3">
        <f>Sheet2!B87</f>
        <v>29783.360000000001</v>
      </c>
      <c r="C87" s="2">
        <v>29580</v>
      </c>
      <c r="D87" s="3">
        <f>Sheet3!B87</f>
        <v>29783.360000000001</v>
      </c>
      <c r="E87" s="2">
        <v>29580</v>
      </c>
      <c r="F87" s="3">
        <f t="shared" si="4"/>
        <v>0</v>
      </c>
      <c r="G87" s="3">
        <f t="shared" si="5"/>
        <v>0</v>
      </c>
    </row>
    <row r="88" spans="1:7" x14ac:dyDescent="0.3">
      <c r="A88" s="2">
        <v>29581</v>
      </c>
      <c r="B88" s="3">
        <f>Sheet2!B88</f>
        <v>29276.52</v>
      </c>
      <c r="C88" s="2">
        <v>29581</v>
      </c>
      <c r="D88" s="3">
        <f>Sheet3!B88</f>
        <v>29276.52</v>
      </c>
      <c r="E88" s="2">
        <v>29581</v>
      </c>
      <c r="F88" s="3">
        <f t="shared" si="4"/>
        <v>0</v>
      </c>
      <c r="G88" s="3">
        <f t="shared" si="5"/>
        <v>0</v>
      </c>
    </row>
    <row r="89" spans="1:7" x14ac:dyDescent="0.3">
      <c r="A89" s="2">
        <v>29582</v>
      </c>
      <c r="B89" s="3">
        <f>Sheet2!B89</f>
        <v>26510.1</v>
      </c>
      <c r="C89" s="2">
        <v>29582</v>
      </c>
      <c r="D89" s="3">
        <f>Sheet3!B89</f>
        <v>26510.1</v>
      </c>
      <c r="E89" s="2">
        <v>29582</v>
      </c>
      <c r="F89" s="3">
        <f t="shared" si="4"/>
        <v>0</v>
      </c>
      <c r="G89" s="3">
        <f t="shared" si="5"/>
        <v>0</v>
      </c>
    </row>
    <row r="90" spans="1:7" x14ac:dyDescent="0.3">
      <c r="A90" s="2">
        <v>29583</v>
      </c>
      <c r="B90" s="3">
        <f>Sheet2!B90</f>
        <v>24361.26</v>
      </c>
      <c r="C90" s="2">
        <v>29583</v>
      </c>
      <c r="D90" s="3">
        <f>Sheet3!B90</f>
        <v>24361.26</v>
      </c>
      <c r="E90" s="2">
        <v>29583</v>
      </c>
      <c r="F90" s="3">
        <f t="shared" si="4"/>
        <v>0</v>
      </c>
      <c r="G90" s="3">
        <f t="shared" si="5"/>
        <v>0</v>
      </c>
    </row>
    <row r="91" spans="1:7" x14ac:dyDescent="0.3">
      <c r="A91" s="2">
        <v>29584</v>
      </c>
      <c r="B91" s="3">
        <f>Sheet2!B91</f>
        <v>22200.95</v>
      </c>
      <c r="C91" s="2">
        <v>29584</v>
      </c>
      <c r="D91" s="3">
        <f>Sheet3!B91</f>
        <v>22200.95</v>
      </c>
      <c r="E91" s="2">
        <v>29584</v>
      </c>
      <c r="F91" s="3">
        <f t="shared" si="4"/>
        <v>0</v>
      </c>
      <c r="G91" s="3">
        <f t="shared" si="5"/>
        <v>0</v>
      </c>
    </row>
    <row r="92" spans="1:7" x14ac:dyDescent="0.3">
      <c r="A92" s="2">
        <v>29585</v>
      </c>
      <c r="B92" s="3">
        <f>Sheet2!B92</f>
        <v>20075.79</v>
      </c>
      <c r="C92" s="2">
        <v>29585</v>
      </c>
      <c r="D92" s="3">
        <f>Sheet3!B92</f>
        <v>20075.79</v>
      </c>
      <c r="E92" s="2">
        <v>29585</v>
      </c>
      <c r="F92" s="3">
        <f t="shared" si="4"/>
        <v>0</v>
      </c>
      <c r="G92" s="3">
        <f t="shared" si="5"/>
        <v>0</v>
      </c>
    </row>
    <row r="93" spans="1:7" x14ac:dyDescent="0.3">
      <c r="A93" s="2">
        <v>29586</v>
      </c>
      <c r="B93" s="3">
        <f>Sheet2!B93</f>
        <v>18127.27</v>
      </c>
      <c r="C93" s="2">
        <v>29586</v>
      </c>
      <c r="D93" s="3">
        <f>Sheet3!B93</f>
        <v>18127.27</v>
      </c>
      <c r="E93" s="2">
        <v>29586</v>
      </c>
      <c r="F93" s="3">
        <f t="shared" si="4"/>
        <v>0</v>
      </c>
      <c r="G93" s="3">
        <f t="shared" si="5"/>
        <v>0</v>
      </c>
    </row>
    <row r="94" spans="1:7" x14ac:dyDescent="0.3">
      <c r="A94" s="2">
        <v>29587</v>
      </c>
      <c r="B94" s="3">
        <f>Sheet2!B94</f>
        <v>16111.87</v>
      </c>
      <c r="C94" s="2">
        <v>29587</v>
      </c>
      <c r="D94" s="3">
        <f>Sheet3!B94</f>
        <v>16111.87</v>
      </c>
      <c r="E94" s="2">
        <v>29587</v>
      </c>
      <c r="F94" s="3">
        <f t="shared" si="4"/>
        <v>0</v>
      </c>
      <c r="G94" s="3">
        <f t="shared" si="5"/>
        <v>0</v>
      </c>
    </row>
    <row r="95" spans="1:7" x14ac:dyDescent="0.3">
      <c r="A95" s="2">
        <v>29588</v>
      </c>
      <c r="B95" s="3">
        <f>Sheet2!B95</f>
        <v>15017.8</v>
      </c>
      <c r="C95" s="2">
        <v>29588</v>
      </c>
      <c r="D95" s="3">
        <f>Sheet3!B95</f>
        <v>15017.8</v>
      </c>
      <c r="E95" s="2">
        <v>29588</v>
      </c>
      <c r="F95" s="3">
        <f t="shared" si="4"/>
        <v>0</v>
      </c>
      <c r="G95" s="3">
        <f t="shared" si="5"/>
        <v>0</v>
      </c>
    </row>
    <row r="96" spans="1:7" x14ac:dyDescent="0.3">
      <c r="A96" s="2">
        <v>29589</v>
      </c>
      <c r="B96" s="3">
        <f>Sheet2!B96</f>
        <v>14151.5</v>
      </c>
      <c r="C96" s="2">
        <v>29589</v>
      </c>
      <c r="D96" s="3">
        <f>Sheet3!B96</f>
        <v>14151.5</v>
      </c>
      <c r="E96" s="2">
        <v>29589</v>
      </c>
      <c r="F96" s="3">
        <f t="shared" si="4"/>
        <v>0</v>
      </c>
      <c r="G96" s="3">
        <f t="shared" si="5"/>
        <v>0</v>
      </c>
    </row>
    <row r="97" spans="1:7" x14ac:dyDescent="0.3">
      <c r="A97" s="2">
        <v>29590</v>
      </c>
      <c r="B97" s="3">
        <f>Sheet2!B97</f>
        <v>20247.93</v>
      </c>
      <c r="C97" s="2">
        <v>29590</v>
      </c>
      <c r="D97" s="3">
        <f>Sheet3!B97</f>
        <v>20247.93</v>
      </c>
      <c r="E97" s="2">
        <v>29590</v>
      </c>
      <c r="F97" s="3">
        <f t="shared" si="4"/>
        <v>0</v>
      </c>
      <c r="G97" s="3">
        <f t="shared" si="5"/>
        <v>0</v>
      </c>
    </row>
    <row r="98" spans="1:7" x14ac:dyDescent="0.3">
      <c r="A98" s="2">
        <v>29591</v>
      </c>
      <c r="B98" s="3">
        <f>Sheet2!B98</f>
        <v>16808.439999999999</v>
      </c>
      <c r="C98" s="2">
        <v>29591</v>
      </c>
      <c r="D98" s="3">
        <f>Sheet3!B98</f>
        <v>16808.439999999999</v>
      </c>
      <c r="E98" s="2">
        <v>29591</v>
      </c>
      <c r="F98" s="3">
        <f t="shared" si="4"/>
        <v>0</v>
      </c>
      <c r="G98" s="3">
        <f t="shared" si="5"/>
        <v>0</v>
      </c>
    </row>
    <row r="99" spans="1:7" x14ac:dyDescent="0.3">
      <c r="A99" s="2">
        <v>29592</v>
      </c>
      <c r="B99" s="3">
        <f>Sheet2!B99</f>
        <v>16612.759999999998</v>
      </c>
      <c r="C99" s="2">
        <v>29592</v>
      </c>
      <c r="D99" s="3">
        <f>Sheet3!B99</f>
        <v>16612.759999999998</v>
      </c>
      <c r="E99" s="2">
        <v>29592</v>
      </c>
      <c r="F99" s="3">
        <f t="shared" si="4"/>
        <v>0</v>
      </c>
      <c r="G99" s="3">
        <f t="shared" si="5"/>
        <v>0</v>
      </c>
    </row>
    <row r="100" spans="1:7" x14ac:dyDescent="0.3">
      <c r="A100" s="2">
        <v>29593</v>
      </c>
      <c r="B100" s="3">
        <f>Sheet2!B100</f>
        <v>16488.830000000002</v>
      </c>
      <c r="C100" s="2">
        <v>29593</v>
      </c>
      <c r="D100" s="3">
        <f>Sheet3!B100</f>
        <v>16488.830000000002</v>
      </c>
      <c r="E100" s="2">
        <v>29593</v>
      </c>
      <c r="F100" s="3">
        <f t="shared" si="4"/>
        <v>0</v>
      </c>
      <c r="G100" s="3">
        <f t="shared" si="5"/>
        <v>0</v>
      </c>
    </row>
    <row r="101" spans="1:7" x14ac:dyDescent="0.3">
      <c r="A101" s="2">
        <v>29594</v>
      </c>
      <c r="B101" s="3">
        <f>Sheet2!B101</f>
        <v>16088.82</v>
      </c>
      <c r="C101" s="2">
        <v>29594</v>
      </c>
      <c r="D101" s="3">
        <f>Sheet3!B101</f>
        <v>16088.82</v>
      </c>
      <c r="E101" s="2">
        <v>29594</v>
      </c>
      <c r="F101" s="3">
        <f t="shared" si="4"/>
        <v>0</v>
      </c>
      <c r="G101" s="3">
        <f t="shared" si="5"/>
        <v>0</v>
      </c>
    </row>
    <row r="102" spans="1:7" x14ac:dyDescent="0.3">
      <c r="A102" s="2">
        <v>29595</v>
      </c>
      <c r="B102" s="3">
        <f>Sheet2!B102</f>
        <v>15268.94</v>
      </c>
      <c r="C102" s="2">
        <v>29595</v>
      </c>
      <c r="D102" s="3">
        <f>Sheet3!B102</f>
        <v>15268.94</v>
      </c>
      <c r="E102" s="2">
        <v>29595</v>
      </c>
      <c r="F102" s="3">
        <f t="shared" si="4"/>
        <v>0</v>
      </c>
      <c r="G102" s="3">
        <f t="shared" si="5"/>
        <v>0</v>
      </c>
    </row>
    <row r="103" spans="1:7" x14ac:dyDescent="0.3">
      <c r="A103" s="2">
        <v>29596</v>
      </c>
      <c r="B103" s="3">
        <f>Sheet2!B103</f>
        <v>14485.07</v>
      </c>
      <c r="C103" s="2">
        <v>29596</v>
      </c>
      <c r="D103" s="3">
        <f>Sheet3!B103</f>
        <v>14485.07</v>
      </c>
      <c r="E103" s="2">
        <v>29596</v>
      </c>
      <c r="F103" s="3">
        <f t="shared" si="4"/>
        <v>0</v>
      </c>
      <c r="G103" s="3">
        <f t="shared" si="5"/>
        <v>0</v>
      </c>
    </row>
    <row r="104" spans="1:7" x14ac:dyDescent="0.3">
      <c r="A104" s="2">
        <v>29597</v>
      </c>
      <c r="B104" s="3">
        <f>Sheet2!B104</f>
        <v>13754.13</v>
      </c>
      <c r="C104" s="2">
        <v>29597</v>
      </c>
      <c r="D104" s="3">
        <f>Sheet3!B104</f>
        <v>13754.13</v>
      </c>
      <c r="E104" s="2">
        <v>29597</v>
      </c>
      <c r="F104" s="3">
        <f t="shared" si="4"/>
        <v>0</v>
      </c>
      <c r="G104" s="3">
        <f t="shared" si="5"/>
        <v>0</v>
      </c>
    </row>
    <row r="105" spans="1:7" x14ac:dyDescent="0.3">
      <c r="A105" s="2">
        <v>29598</v>
      </c>
      <c r="B105" s="3">
        <f>Sheet2!B105</f>
        <v>13092.08</v>
      </c>
      <c r="C105" s="2">
        <v>29598</v>
      </c>
      <c r="D105" s="3">
        <f>Sheet3!B105</f>
        <v>13092.08</v>
      </c>
      <c r="E105" s="2">
        <v>29598</v>
      </c>
      <c r="F105" s="3">
        <f t="shared" si="4"/>
        <v>0</v>
      </c>
      <c r="G105" s="3">
        <f t="shared" si="5"/>
        <v>0</v>
      </c>
    </row>
    <row r="106" spans="1:7" x14ac:dyDescent="0.3">
      <c r="A106" s="2">
        <v>29599</v>
      </c>
      <c r="B106" s="3">
        <f>Sheet2!B106</f>
        <v>12519.55</v>
      </c>
      <c r="C106" s="2">
        <v>29599</v>
      </c>
      <c r="D106" s="3">
        <f>Sheet3!B106</f>
        <v>12519.55</v>
      </c>
      <c r="E106" s="2">
        <v>29599</v>
      </c>
      <c r="F106" s="3">
        <f t="shared" si="4"/>
        <v>0</v>
      </c>
      <c r="G106" s="3">
        <f t="shared" si="5"/>
        <v>0</v>
      </c>
    </row>
    <row r="107" spans="1:7" x14ac:dyDescent="0.3">
      <c r="A107" s="2">
        <v>29600</v>
      </c>
      <c r="B107" s="3">
        <f>Sheet2!B107</f>
        <v>11945.49</v>
      </c>
      <c r="C107" s="2">
        <v>29600</v>
      </c>
      <c r="D107" s="3">
        <f>Sheet3!B107</f>
        <v>11945.49</v>
      </c>
      <c r="E107" s="2">
        <v>29600</v>
      </c>
      <c r="F107" s="3">
        <f t="shared" si="4"/>
        <v>0</v>
      </c>
      <c r="G107" s="3">
        <f t="shared" si="5"/>
        <v>0</v>
      </c>
    </row>
    <row r="108" spans="1:7" x14ac:dyDescent="0.3">
      <c r="A108" s="2">
        <v>29601</v>
      </c>
      <c r="B108" s="3">
        <f>Sheet2!B108</f>
        <v>11360.65</v>
      </c>
      <c r="C108" s="2">
        <v>29601</v>
      </c>
      <c r="D108" s="3">
        <f>Sheet3!B108</f>
        <v>11360.65</v>
      </c>
      <c r="E108" s="2">
        <v>29601</v>
      </c>
      <c r="F108" s="3">
        <f t="shared" si="4"/>
        <v>0</v>
      </c>
      <c r="G108" s="3">
        <f t="shared" si="5"/>
        <v>0</v>
      </c>
    </row>
    <row r="109" spans="1:7" x14ac:dyDescent="0.3">
      <c r="A109" s="2">
        <v>29602</v>
      </c>
      <c r="B109" s="3">
        <f>Sheet2!B109</f>
        <v>10735.92</v>
      </c>
      <c r="C109" s="2">
        <v>29602</v>
      </c>
      <c r="D109" s="3">
        <f>Sheet3!B109</f>
        <v>10735.92</v>
      </c>
      <c r="E109" s="2">
        <v>29602</v>
      </c>
      <c r="F109" s="3">
        <f t="shared" si="4"/>
        <v>0</v>
      </c>
      <c r="G109" s="3">
        <f t="shared" si="5"/>
        <v>0</v>
      </c>
    </row>
    <row r="110" spans="1:7" x14ac:dyDescent="0.3">
      <c r="A110" s="2">
        <v>29603</v>
      </c>
      <c r="B110" s="3">
        <f>Sheet2!B110</f>
        <v>10200.790000000001</v>
      </c>
      <c r="C110" s="2">
        <v>29603</v>
      </c>
      <c r="D110" s="3">
        <f>Sheet3!B110</f>
        <v>10200.790000000001</v>
      </c>
      <c r="E110" s="2">
        <v>29603</v>
      </c>
      <c r="F110" s="3">
        <f t="shared" si="4"/>
        <v>0</v>
      </c>
      <c r="G110" s="3">
        <f t="shared" si="5"/>
        <v>0</v>
      </c>
    </row>
    <row r="111" spans="1:7" x14ac:dyDescent="0.3">
      <c r="A111" s="2">
        <v>29604</v>
      </c>
      <c r="B111" s="3">
        <f>Sheet2!B111</f>
        <v>9861.0349999999999</v>
      </c>
      <c r="C111" s="2">
        <v>29604</v>
      </c>
      <c r="D111" s="3">
        <f>Sheet3!B111</f>
        <v>9861.0349999999999</v>
      </c>
      <c r="E111" s="2">
        <v>29604</v>
      </c>
      <c r="F111" s="3">
        <f t="shared" si="4"/>
        <v>0</v>
      </c>
      <c r="G111" s="3">
        <f t="shared" si="5"/>
        <v>0</v>
      </c>
    </row>
    <row r="112" spans="1:7" x14ac:dyDescent="0.3">
      <c r="A112" s="2">
        <v>29605</v>
      </c>
      <c r="B112" s="3">
        <f>Sheet2!B112</f>
        <v>9465.0769999999993</v>
      </c>
      <c r="C112" s="2">
        <v>29605</v>
      </c>
      <c r="D112" s="3">
        <f>Sheet3!B112</f>
        <v>9465.0769999999993</v>
      </c>
      <c r="E112" s="2">
        <v>29605</v>
      </c>
      <c r="F112" s="3">
        <f t="shared" si="4"/>
        <v>0</v>
      </c>
      <c r="G112" s="3">
        <f t="shared" si="5"/>
        <v>0</v>
      </c>
    </row>
    <row r="113" spans="1:7" x14ac:dyDescent="0.3">
      <c r="A113" s="2">
        <v>29606</v>
      </c>
      <c r="B113" s="3">
        <f>Sheet2!B113</f>
        <v>9095.6949999999997</v>
      </c>
      <c r="C113" s="2">
        <v>29606</v>
      </c>
      <c r="D113" s="3">
        <f>Sheet3!B113</f>
        <v>9095.6949999999997</v>
      </c>
      <c r="E113" s="2">
        <v>29606</v>
      </c>
      <c r="F113" s="3">
        <f t="shared" si="4"/>
        <v>0</v>
      </c>
      <c r="G113" s="3">
        <f t="shared" si="5"/>
        <v>0</v>
      </c>
    </row>
    <row r="114" spans="1:7" x14ac:dyDescent="0.3">
      <c r="A114" s="2">
        <v>29607</v>
      </c>
      <c r="B114" s="3">
        <f>Sheet2!B114</f>
        <v>8748.1919999999991</v>
      </c>
      <c r="C114" s="2">
        <v>29607</v>
      </c>
      <c r="D114" s="3">
        <f>Sheet3!B114</f>
        <v>8748.1919999999991</v>
      </c>
      <c r="E114" s="2">
        <v>29607</v>
      </c>
      <c r="F114" s="3">
        <f t="shared" si="4"/>
        <v>0</v>
      </c>
      <c r="G114" s="3">
        <f t="shared" si="5"/>
        <v>0</v>
      </c>
    </row>
    <row r="115" spans="1:7" x14ac:dyDescent="0.3">
      <c r="A115" s="2">
        <v>29608</v>
      </c>
      <c r="B115" s="3">
        <f>Sheet2!B115</f>
        <v>8326.5830000000005</v>
      </c>
      <c r="C115" s="2">
        <v>29608</v>
      </c>
      <c r="D115" s="3">
        <f>Sheet3!B115</f>
        <v>8326.5830000000005</v>
      </c>
      <c r="E115" s="2">
        <v>29608</v>
      </c>
      <c r="F115" s="3">
        <f t="shared" si="4"/>
        <v>0</v>
      </c>
      <c r="G115" s="3">
        <f t="shared" si="5"/>
        <v>0</v>
      </c>
    </row>
    <row r="116" spans="1:7" x14ac:dyDescent="0.3">
      <c r="A116" s="2">
        <v>29609</v>
      </c>
      <c r="B116" s="3">
        <f>Sheet2!B116</f>
        <v>12267.54</v>
      </c>
      <c r="C116" s="2">
        <v>29609</v>
      </c>
      <c r="D116" s="3">
        <f>Sheet3!B116</f>
        <v>12267.54</v>
      </c>
      <c r="E116" s="2">
        <v>29609</v>
      </c>
      <c r="F116" s="3">
        <f t="shared" si="4"/>
        <v>0</v>
      </c>
      <c r="G116" s="3">
        <f t="shared" si="5"/>
        <v>0</v>
      </c>
    </row>
    <row r="117" spans="1:7" x14ac:dyDescent="0.3">
      <c r="A117" s="2">
        <v>29610</v>
      </c>
      <c r="B117" s="3">
        <f>Sheet2!B117</f>
        <v>10290.07</v>
      </c>
      <c r="C117" s="2">
        <v>29610</v>
      </c>
      <c r="D117" s="3">
        <f>Sheet3!B117</f>
        <v>10290.07</v>
      </c>
      <c r="E117" s="2">
        <v>29610</v>
      </c>
      <c r="F117" s="3">
        <f t="shared" si="4"/>
        <v>0</v>
      </c>
      <c r="G117" s="3">
        <f t="shared" si="5"/>
        <v>0</v>
      </c>
    </row>
    <row r="118" spans="1:7" x14ac:dyDescent="0.3">
      <c r="A118" s="2">
        <v>29611</v>
      </c>
      <c r="B118" s="3">
        <f>Sheet2!B118</f>
        <v>10417.530000000001</v>
      </c>
      <c r="C118" s="2">
        <v>29611</v>
      </c>
      <c r="D118" s="3">
        <f>Sheet3!B118</f>
        <v>10417.530000000001</v>
      </c>
      <c r="E118" s="2">
        <v>29611</v>
      </c>
      <c r="F118" s="3">
        <f t="shared" si="4"/>
        <v>0</v>
      </c>
      <c r="G118" s="3">
        <f t="shared" si="5"/>
        <v>0</v>
      </c>
    </row>
    <row r="119" spans="1:7" x14ac:dyDescent="0.3">
      <c r="A119" s="2">
        <v>29612</v>
      </c>
      <c r="B119" s="3">
        <f>Sheet2!B119</f>
        <v>10675.89</v>
      </c>
      <c r="C119" s="2">
        <v>29612</v>
      </c>
      <c r="D119" s="3">
        <f>Sheet3!B119</f>
        <v>10675.89</v>
      </c>
      <c r="E119" s="2">
        <v>29612</v>
      </c>
      <c r="F119" s="3">
        <f t="shared" si="4"/>
        <v>0</v>
      </c>
      <c r="G119" s="3">
        <f t="shared" si="5"/>
        <v>0</v>
      </c>
    </row>
    <row r="120" spans="1:7" x14ac:dyDescent="0.3">
      <c r="A120" s="2">
        <v>29613</v>
      </c>
      <c r="B120" s="3">
        <f>Sheet2!B120</f>
        <v>11001.63</v>
      </c>
      <c r="C120" s="2">
        <v>29613</v>
      </c>
      <c r="D120" s="3">
        <f>Sheet3!B120</f>
        <v>11001.63</v>
      </c>
      <c r="E120" s="2">
        <v>29613</v>
      </c>
      <c r="F120" s="3">
        <f t="shared" si="4"/>
        <v>0</v>
      </c>
      <c r="G120" s="3">
        <f t="shared" si="5"/>
        <v>0</v>
      </c>
    </row>
    <row r="121" spans="1:7" x14ac:dyDescent="0.3">
      <c r="A121" s="2">
        <v>29614</v>
      </c>
      <c r="B121" s="3">
        <f>Sheet2!B121</f>
        <v>11334.23</v>
      </c>
      <c r="C121" s="2">
        <v>29614</v>
      </c>
      <c r="D121" s="3">
        <f>Sheet3!B121</f>
        <v>11334.23</v>
      </c>
      <c r="E121" s="2">
        <v>29614</v>
      </c>
      <c r="F121" s="3">
        <f t="shared" si="4"/>
        <v>0</v>
      </c>
      <c r="G121" s="3">
        <f t="shared" si="5"/>
        <v>0</v>
      </c>
    </row>
    <row r="122" spans="1:7" x14ac:dyDescent="0.3">
      <c r="A122" s="2">
        <v>29615</v>
      </c>
      <c r="B122" s="3">
        <f>Sheet2!B122</f>
        <v>11690.66</v>
      </c>
      <c r="C122" s="2">
        <v>29615</v>
      </c>
      <c r="D122" s="3">
        <f>Sheet3!B122</f>
        <v>11690.66</v>
      </c>
      <c r="E122" s="2">
        <v>29615</v>
      </c>
      <c r="F122" s="3">
        <f t="shared" si="4"/>
        <v>0</v>
      </c>
      <c r="G122" s="3">
        <f t="shared" si="5"/>
        <v>0</v>
      </c>
    </row>
    <row r="123" spans="1:7" x14ac:dyDescent="0.3">
      <c r="A123" s="2">
        <v>29616</v>
      </c>
      <c r="B123" s="3">
        <f>Sheet2!B123</f>
        <v>12047.83</v>
      </c>
      <c r="C123" s="2">
        <v>29616</v>
      </c>
      <c r="D123" s="3">
        <f>Sheet3!B123</f>
        <v>12047.83</v>
      </c>
      <c r="E123" s="2">
        <v>29616</v>
      </c>
      <c r="F123" s="3">
        <f t="shared" si="4"/>
        <v>0</v>
      </c>
      <c r="G123" s="3">
        <f t="shared" si="5"/>
        <v>0</v>
      </c>
    </row>
    <row r="124" spans="1:7" x14ac:dyDescent="0.3">
      <c r="A124" s="2">
        <v>29617</v>
      </c>
      <c r="B124" s="3">
        <f>Sheet2!B124</f>
        <v>12394.64</v>
      </c>
      <c r="C124" s="2">
        <v>29617</v>
      </c>
      <c r="D124" s="3">
        <f>Sheet3!B124</f>
        <v>12394.64</v>
      </c>
      <c r="E124" s="2">
        <v>29617</v>
      </c>
      <c r="F124" s="3">
        <f t="shared" si="4"/>
        <v>0</v>
      </c>
      <c r="G124" s="3">
        <f t="shared" si="5"/>
        <v>0</v>
      </c>
    </row>
    <row r="125" spans="1:7" x14ac:dyDescent="0.3">
      <c r="A125" s="2">
        <v>29618</v>
      </c>
      <c r="B125" s="3">
        <f>Sheet2!B125</f>
        <v>12727.06</v>
      </c>
      <c r="C125" s="2">
        <v>29618</v>
      </c>
      <c r="D125" s="3">
        <f>Sheet3!B125</f>
        <v>12727.06</v>
      </c>
      <c r="E125" s="2">
        <v>29618</v>
      </c>
      <c r="F125" s="3">
        <f t="shared" si="4"/>
        <v>0</v>
      </c>
      <c r="G125" s="3">
        <f t="shared" si="5"/>
        <v>0</v>
      </c>
    </row>
    <row r="126" spans="1:7" x14ac:dyDescent="0.3">
      <c r="A126" s="2">
        <v>29619</v>
      </c>
      <c r="B126" s="3">
        <f>Sheet2!B126</f>
        <v>13039.73</v>
      </c>
      <c r="C126" s="2">
        <v>29619</v>
      </c>
      <c r="D126" s="3">
        <f>Sheet3!B126</f>
        <v>13039.73</v>
      </c>
      <c r="E126" s="2">
        <v>29619</v>
      </c>
      <c r="F126" s="3">
        <f t="shared" si="4"/>
        <v>0</v>
      </c>
      <c r="G126" s="3">
        <f t="shared" si="5"/>
        <v>0</v>
      </c>
    </row>
    <row r="127" spans="1:7" x14ac:dyDescent="0.3">
      <c r="A127" s="2">
        <v>29620</v>
      </c>
      <c r="B127" s="3">
        <f>Sheet2!B127</f>
        <v>13377.23</v>
      </c>
      <c r="C127" s="2">
        <v>29620</v>
      </c>
      <c r="D127" s="3">
        <f>Sheet3!B127</f>
        <v>13377.23</v>
      </c>
      <c r="E127" s="2">
        <v>29620</v>
      </c>
      <c r="F127" s="3">
        <f t="shared" si="4"/>
        <v>0</v>
      </c>
      <c r="G127" s="3">
        <f t="shared" si="5"/>
        <v>0</v>
      </c>
    </row>
    <row r="128" spans="1:7" x14ac:dyDescent="0.3">
      <c r="A128" s="2">
        <v>29621</v>
      </c>
      <c r="B128" s="3">
        <f>Sheet2!B128</f>
        <v>13682.94</v>
      </c>
      <c r="C128" s="2">
        <v>29621</v>
      </c>
      <c r="D128" s="3">
        <f>Sheet3!B128</f>
        <v>13682.94</v>
      </c>
      <c r="E128" s="2">
        <v>29621</v>
      </c>
      <c r="F128" s="3">
        <f t="shared" si="4"/>
        <v>0</v>
      </c>
      <c r="G128" s="3">
        <f t="shared" si="5"/>
        <v>0</v>
      </c>
    </row>
    <row r="129" spans="1:7" x14ac:dyDescent="0.3">
      <c r="A129" s="2">
        <v>29622</v>
      </c>
      <c r="B129" s="3">
        <f>Sheet2!B129</f>
        <v>13954.05</v>
      </c>
      <c r="C129" s="2">
        <v>29622</v>
      </c>
      <c r="D129" s="3">
        <f>Sheet3!B129</f>
        <v>13954.05</v>
      </c>
      <c r="E129" s="2">
        <v>29622</v>
      </c>
      <c r="F129" s="3">
        <f t="shared" si="4"/>
        <v>0</v>
      </c>
      <c r="G129" s="3">
        <f t="shared" si="5"/>
        <v>0</v>
      </c>
    </row>
    <row r="130" spans="1:7" x14ac:dyDescent="0.3">
      <c r="A130" s="2">
        <v>29623</v>
      </c>
      <c r="B130" s="3">
        <f>Sheet2!B130</f>
        <v>14194.88</v>
      </c>
      <c r="C130" s="2">
        <v>29623</v>
      </c>
      <c r="D130" s="3">
        <f>Sheet3!B130</f>
        <v>14194.88</v>
      </c>
      <c r="E130" s="2">
        <v>29623</v>
      </c>
      <c r="F130" s="3">
        <f t="shared" si="4"/>
        <v>0</v>
      </c>
      <c r="G130" s="3">
        <f t="shared" si="5"/>
        <v>0</v>
      </c>
    </row>
    <row r="131" spans="1:7" x14ac:dyDescent="0.3">
      <c r="A131" s="2">
        <v>29624</v>
      </c>
      <c r="B131" s="3">
        <f>Sheet2!B131</f>
        <v>14410.61</v>
      </c>
      <c r="C131" s="2">
        <v>29624</v>
      </c>
      <c r="D131" s="3">
        <f>Sheet3!B131</f>
        <v>14410.61</v>
      </c>
      <c r="E131" s="2">
        <v>29624</v>
      </c>
      <c r="F131" s="3">
        <f t="shared" ref="F131:F194" si="6">ABS(B131-D131)</f>
        <v>0</v>
      </c>
      <c r="G131" s="3">
        <f t="shared" ref="G131:G194" si="7">100*F131/D131</f>
        <v>0</v>
      </c>
    </row>
    <row r="132" spans="1:7" x14ac:dyDescent="0.3">
      <c r="A132" s="2">
        <v>29625</v>
      </c>
      <c r="B132" s="3">
        <f>Sheet2!B132</f>
        <v>14605.23</v>
      </c>
      <c r="C132" s="2">
        <v>29625</v>
      </c>
      <c r="D132" s="3">
        <f>Sheet3!B132</f>
        <v>14605.23</v>
      </c>
      <c r="E132" s="2">
        <v>29625</v>
      </c>
      <c r="F132" s="3">
        <f t="shared" si="6"/>
        <v>0</v>
      </c>
      <c r="G132" s="3">
        <f t="shared" si="7"/>
        <v>0</v>
      </c>
    </row>
    <row r="133" spans="1:7" x14ac:dyDescent="0.3">
      <c r="A133" s="2">
        <v>29626</v>
      </c>
      <c r="B133" s="3">
        <f>Sheet2!B133</f>
        <v>14780.66</v>
      </c>
      <c r="C133" s="2">
        <v>29626</v>
      </c>
      <c r="D133" s="3">
        <f>Sheet3!B133</f>
        <v>14780.66</v>
      </c>
      <c r="E133" s="2">
        <v>29626</v>
      </c>
      <c r="F133" s="3">
        <f t="shared" si="6"/>
        <v>0</v>
      </c>
      <c r="G133" s="3">
        <f t="shared" si="7"/>
        <v>0</v>
      </c>
    </row>
    <row r="134" spans="1:7" x14ac:dyDescent="0.3">
      <c r="A134" s="2">
        <v>29627</v>
      </c>
      <c r="B134" s="3">
        <f>Sheet2!B134</f>
        <v>14939.31</v>
      </c>
      <c r="C134" s="2">
        <v>29627</v>
      </c>
      <c r="D134" s="3">
        <f>Sheet3!B134</f>
        <v>14939.31</v>
      </c>
      <c r="E134" s="2">
        <v>29627</v>
      </c>
      <c r="F134" s="3">
        <f t="shared" si="6"/>
        <v>0</v>
      </c>
      <c r="G134" s="3">
        <f t="shared" si="7"/>
        <v>0</v>
      </c>
    </row>
    <row r="135" spans="1:7" x14ac:dyDescent="0.3">
      <c r="A135" s="2">
        <v>29628</v>
      </c>
      <c r="B135" s="3">
        <f>Sheet2!B135</f>
        <v>15083.74</v>
      </c>
      <c r="C135" s="2">
        <v>29628</v>
      </c>
      <c r="D135" s="3">
        <f>Sheet3!B135</f>
        <v>15083.74</v>
      </c>
      <c r="E135" s="2">
        <v>29628</v>
      </c>
      <c r="F135" s="3">
        <f t="shared" si="6"/>
        <v>0</v>
      </c>
      <c r="G135" s="3">
        <f t="shared" si="7"/>
        <v>0</v>
      </c>
    </row>
    <row r="136" spans="1:7" x14ac:dyDescent="0.3">
      <c r="A136" s="2">
        <v>29629</v>
      </c>
      <c r="B136" s="3">
        <f>Sheet2!B136</f>
        <v>16056.45</v>
      </c>
      <c r="C136" s="2">
        <v>29629</v>
      </c>
      <c r="D136" s="3">
        <f>Sheet3!B136</f>
        <v>16056.45</v>
      </c>
      <c r="E136" s="2">
        <v>29629</v>
      </c>
      <c r="F136" s="3">
        <f t="shared" si="6"/>
        <v>0</v>
      </c>
      <c r="G136" s="3">
        <f t="shared" si="7"/>
        <v>0</v>
      </c>
    </row>
    <row r="137" spans="1:7" x14ac:dyDescent="0.3">
      <c r="A137" s="2">
        <v>29630</v>
      </c>
      <c r="B137" s="3">
        <f>Sheet2!B137</f>
        <v>55711.54</v>
      </c>
      <c r="C137" s="2">
        <v>29630</v>
      </c>
      <c r="D137" s="3">
        <f>Sheet3!B137</f>
        <v>55711.54</v>
      </c>
      <c r="E137" s="2">
        <v>29630</v>
      </c>
      <c r="F137" s="3">
        <f t="shared" si="6"/>
        <v>0</v>
      </c>
      <c r="G137" s="3">
        <f t="shared" si="7"/>
        <v>0</v>
      </c>
    </row>
    <row r="138" spans="1:7" x14ac:dyDescent="0.3">
      <c r="A138" s="2">
        <v>29631</v>
      </c>
      <c r="B138" s="3">
        <f>Sheet2!B138</f>
        <v>131671.79999999999</v>
      </c>
      <c r="C138" s="2">
        <v>29631</v>
      </c>
      <c r="D138" s="3">
        <f>Sheet3!B138</f>
        <v>131671.79999999999</v>
      </c>
      <c r="E138" s="2">
        <v>29631</v>
      </c>
      <c r="F138" s="3">
        <f t="shared" si="6"/>
        <v>0</v>
      </c>
      <c r="G138" s="3">
        <f t="shared" si="7"/>
        <v>0</v>
      </c>
    </row>
    <row r="139" spans="1:7" x14ac:dyDescent="0.3">
      <c r="A139" s="2">
        <v>29632</v>
      </c>
      <c r="B139" s="3">
        <f>Sheet2!B139</f>
        <v>82153.19</v>
      </c>
      <c r="C139" s="2">
        <v>29632</v>
      </c>
      <c r="D139" s="3">
        <f>Sheet3!B139</f>
        <v>82153.19</v>
      </c>
      <c r="E139" s="2">
        <v>29632</v>
      </c>
      <c r="F139" s="3">
        <f t="shared" si="6"/>
        <v>0</v>
      </c>
      <c r="G139" s="3">
        <f t="shared" si="7"/>
        <v>0</v>
      </c>
    </row>
    <row r="140" spans="1:7" x14ac:dyDescent="0.3">
      <c r="A140" s="2">
        <v>29633</v>
      </c>
      <c r="B140" s="3">
        <f>Sheet2!B140</f>
        <v>113717.1</v>
      </c>
      <c r="C140" s="2">
        <v>29633</v>
      </c>
      <c r="D140" s="3">
        <f>Sheet3!B140</f>
        <v>113717.1</v>
      </c>
      <c r="E140" s="2">
        <v>29633</v>
      </c>
      <c r="F140" s="3">
        <f t="shared" si="6"/>
        <v>0</v>
      </c>
      <c r="G140" s="3">
        <f t="shared" si="7"/>
        <v>0</v>
      </c>
    </row>
    <row r="141" spans="1:7" x14ac:dyDescent="0.3">
      <c r="A141" s="2">
        <v>29634</v>
      </c>
      <c r="B141" s="3">
        <f>Sheet2!B141</f>
        <v>141650.1</v>
      </c>
      <c r="C141" s="2">
        <v>29634</v>
      </c>
      <c r="D141" s="3">
        <f>Sheet3!B141</f>
        <v>141650.1</v>
      </c>
      <c r="E141" s="2">
        <v>29634</v>
      </c>
      <c r="F141" s="3">
        <f t="shared" si="6"/>
        <v>0</v>
      </c>
      <c r="G141" s="3">
        <f t="shared" si="7"/>
        <v>0</v>
      </c>
    </row>
    <row r="142" spans="1:7" x14ac:dyDescent="0.3">
      <c r="A142" s="2">
        <v>29635</v>
      </c>
      <c r="B142" s="3">
        <f>Sheet2!B142</f>
        <v>133452.6</v>
      </c>
      <c r="C142" s="2">
        <v>29635</v>
      </c>
      <c r="D142" s="3">
        <f>Sheet3!B142</f>
        <v>133452.6</v>
      </c>
      <c r="E142" s="2">
        <v>29635</v>
      </c>
      <c r="F142" s="3">
        <f t="shared" si="6"/>
        <v>0</v>
      </c>
      <c r="G142" s="3">
        <f t="shared" si="7"/>
        <v>0</v>
      </c>
    </row>
    <row r="143" spans="1:7" x14ac:dyDescent="0.3">
      <c r="A143" s="2">
        <v>29636</v>
      </c>
      <c r="B143" s="3">
        <f>Sheet2!B143</f>
        <v>124092.4</v>
      </c>
      <c r="C143" s="2">
        <v>29636</v>
      </c>
      <c r="D143" s="3">
        <f>Sheet3!B143</f>
        <v>124092.4</v>
      </c>
      <c r="E143" s="2">
        <v>29636</v>
      </c>
      <c r="F143" s="3">
        <f t="shared" si="6"/>
        <v>0</v>
      </c>
      <c r="G143" s="3">
        <f t="shared" si="7"/>
        <v>0</v>
      </c>
    </row>
    <row r="144" spans="1:7" x14ac:dyDescent="0.3">
      <c r="A144" s="2">
        <v>29637</v>
      </c>
      <c r="B144" s="3">
        <f>Sheet2!B144</f>
        <v>92078.73</v>
      </c>
      <c r="C144" s="2">
        <v>29637</v>
      </c>
      <c r="D144" s="3">
        <f>Sheet3!B144</f>
        <v>92078.73</v>
      </c>
      <c r="E144" s="2">
        <v>29637</v>
      </c>
      <c r="F144" s="3">
        <f t="shared" si="6"/>
        <v>0</v>
      </c>
      <c r="G144" s="3">
        <f t="shared" si="7"/>
        <v>0</v>
      </c>
    </row>
    <row r="145" spans="1:7" x14ac:dyDescent="0.3">
      <c r="A145" s="2">
        <v>29638</v>
      </c>
      <c r="B145" s="3">
        <f>Sheet2!B145</f>
        <v>76576.759999999995</v>
      </c>
      <c r="C145" s="2">
        <v>29638</v>
      </c>
      <c r="D145" s="3">
        <f>Sheet3!B145</f>
        <v>76576.759999999995</v>
      </c>
      <c r="E145" s="2">
        <v>29638</v>
      </c>
      <c r="F145" s="3">
        <f t="shared" si="6"/>
        <v>0</v>
      </c>
      <c r="G145" s="3">
        <f t="shared" si="7"/>
        <v>0</v>
      </c>
    </row>
    <row r="146" spans="1:7" x14ac:dyDescent="0.3">
      <c r="A146" s="2">
        <v>29639</v>
      </c>
      <c r="B146" s="3">
        <f>Sheet2!B146</f>
        <v>77537.240000000005</v>
      </c>
      <c r="C146" s="2">
        <v>29639</v>
      </c>
      <c r="D146" s="3">
        <f>Sheet3!B146</f>
        <v>77537.240000000005</v>
      </c>
      <c r="E146" s="2">
        <v>29639</v>
      </c>
      <c r="F146" s="3">
        <f t="shared" si="6"/>
        <v>0</v>
      </c>
      <c r="G146" s="3">
        <f t="shared" si="7"/>
        <v>0</v>
      </c>
    </row>
    <row r="147" spans="1:7" x14ac:dyDescent="0.3">
      <c r="A147" s="2">
        <v>29640</v>
      </c>
      <c r="B147" s="3">
        <f>Sheet2!B147</f>
        <v>90274.07</v>
      </c>
      <c r="C147" s="2">
        <v>29640</v>
      </c>
      <c r="D147" s="3">
        <f>Sheet3!B147</f>
        <v>90274.07</v>
      </c>
      <c r="E147" s="2">
        <v>29640</v>
      </c>
      <c r="F147" s="3">
        <f t="shared" si="6"/>
        <v>0</v>
      </c>
      <c r="G147" s="3">
        <f t="shared" si="7"/>
        <v>0</v>
      </c>
    </row>
    <row r="148" spans="1:7" x14ac:dyDescent="0.3">
      <c r="A148" s="2">
        <v>29641</v>
      </c>
      <c r="B148" s="3">
        <f>Sheet2!B148</f>
        <v>115684.5</v>
      </c>
      <c r="C148" s="2">
        <v>29641</v>
      </c>
      <c r="D148" s="3">
        <f>Sheet3!B148</f>
        <v>115684.5</v>
      </c>
      <c r="E148" s="2">
        <v>29641</v>
      </c>
      <c r="F148" s="3">
        <f t="shared" si="6"/>
        <v>0</v>
      </c>
      <c r="G148" s="3">
        <f t="shared" si="7"/>
        <v>0</v>
      </c>
    </row>
    <row r="149" spans="1:7" x14ac:dyDescent="0.3">
      <c r="A149" s="2">
        <v>29642</v>
      </c>
      <c r="B149" s="3">
        <f>Sheet2!B149</f>
        <v>75107.92</v>
      </c>
      <c r="C149" s="2">
        <v>29642</v>
      </c>
      <c r="D149" s="3">
        <f>Sheet3!B149</f>
        <v>75107.92</v>
      </c>
      <c r="E149" s="2">
        <v>29642</v>
      </c>
      <c r="F149" s="3">
        <f t="shared" si="6"/>
        <v>0</v>
      </c>
      <c r="G149" s="3">
        <f t="shared" si="7"/>
        <v>0</v>
      </c>
    </row>
    <row r="150" spans="1:7" x14ac:dyDescent="0.3">
      <c r="A150" s="2">
        <v>29643</v>
      </c>
      <c r="B150" s="3">
        <f>Sheet2!B150</f>
        <v>63416.09</v>
      </c>
      <c r="C150" s="2">
        <v>29643</v>
      </c>
      <c r="D150" s="3">
        <f>Sheet3!B150</f>
        <v>63416.09</v>
      </c>
      <c r="E150" s="2">
        <v>29643</v>
      </c>
      <c r="F150" s="3">
        <f t="shared" si="6"/>
        <v>0</v>
      </c>
      <c r="G150" s="3">
        <f t="shared" si="7"/>
        <v>0</v>
      </c>
    </row>
    <row r="151" spans="1:7" x14ac:dyDescent="0.3">
      <c r="A151" s="2">
        <v>29644</v>
      </c>
      <c r="B151" s="3">
        <f>Sheet2!B151</f>
        <v>54747.24</v>
      </c>
      <c r="C151" s="2">
        <v>29644</v>
      </c>
      <c r="D151" s="3">
        <f>Sheet3!B151</f>
        <v>54747.24</v>
      </c>
      <c r="E151" s="2">
        <v>29644</v>
      </c>
      <c r="F151" s="3">
        <f t="shared" si="6"/>
        <v>0</v>
      </c>
      <c r="G151" s="3">
        <f t="shared" si="7"/>
        <v>0</v>
      </c>
    </row>
    <row r="152" spans="1:7" x14ac:dyDescent="0.3">
      <c r="A152" s="2">
        <v>29645</v>
      </c>
      <c r="B152" s="3">
        <f>Sheet2!B152</f>
        <v>48042.93</v>
      </c>
      <c r="C152" s="2">
        <v>29645</v>
      </c>
      <c r="D152" s="3">
        <f>Sheet3!B152</f>
        <v>48042.93</v>
      </c>
      <c r="E152" s="2">
        <v>29645</v>
      </c>
      <c r="F152" s="3">
        <f t="shared" si="6"/>
        <v>0</v>
      </c>
      <c r="G152" s="3">
        <f t="shared" si="7"/>
        <v>0</v>
      </c>
    </row>
    <row r="153" spans="1:7" x14ac:dyDescent="0.3">
      <c r="A153" s="2">
        <v>29646</v>
      </c>
      <c r="B153" s="3">
        <f>Sheet2!B153</f>
        <v>42818.67</v>
      </c>
      <c r="C153" s="2">
        <v>29646</v>
      </c>
      <c r="D153" s="3">
        <f>Sheet3!B153</f>
        <v>42818.67</v>
      </c>
      <c r="E153" s="2">
        <v>29646</v>
      </c>
      <c r="F153" s="3">
        <f t="shared" si="6"/>
        <v>0</v>
      </c>
      <c r="G153" s="3">
        <f t="shared" si="7"/>
        <v>0</v>
      </c>
    </row>
    <row r="154" spans="1:7" x14ac:dyDescent="0.3">
      <c r="A154" s="2">
        <v>29647</v>
      </c>
      <c r="B154" s="3">
        <f>Sheet2!B154</f>
        <v>38860.639999999999</v>
      </c>
      <c r="C154" s="2">
        <v>29647</v>
      </c>
      <c r="D154" s="3">
        <f>Sheet3!B154</f>
        <v>38860.639999999999</v>
      </c>
      <c r="E154" s="2">
        <v>29647</v>
      </c>
      <c r="F154" s="3">
        <f t="shared" si="6"/>
        <v>0</v>
      </c>
      <c r="G154" s="3">
        <f t="shared" si="7"/>
        <v>0</v>
      </c>
    </row>
    <row r="155" spans="1:7" x14ac:dyDescent="0.3">
      <c r="A155" s="2">
        <v>29648</v>
      </c>
      <c r="B155" s="3">
        <f>Sheet2!B155</f>
        <v>37817.050000000003</v>
      </c>
      <c r="C155" s="2">
        <v>29648</v>
      </c>
      <c r="D155" s="3">
        <f>Sheet3!B155</f>
        <v>37817.050000000003</v>
      </c>
      <c r="E155" s="2">
        <v>29648</v>
      </c>
      <c r="F155" s="3">
        <f t="shared" si="6"/>
        <v>0</v>
      </c>
      <c r="G155" s="3">
        <f t="shared" si="7"/>
        <v>0</v>
      </c>
    </row>
    <row r="156" spans="1:7" x14ac:dyDescent="0.3">
      <c r="A156" s="2">
        <v>29649</v>
      </c>
      <c r="B156" s="3">
        <f>Sheet2!B156</f>
        <v>38954.910000000003</v>
      </c>
      <c r="C156" s="2">
        <v>29649</v>
      </c>
      <c r="D156" s="3">
        <f>Sheet3!B156</f>
        <v>38954.910000000003</v>
      </c>
      <c r="E156" s="2">
        <v>29649</v>
      </c>
      <c r="F156" s="3">
        <f t="shared" si="6"/>
        <v>0</v>
      </c>
      <c r="G156" s="3">
        <f t="shared" si="7"/>
        <v>0</v>
      </c>
    </row>
    <row r="157" spans="1:7" x14ac:dyDescent="0.3">
      <c r="A157" s="2">
        <v>29650</v>
      </c>
      <c r="B157" s="3">
        <f>Sheet2!B157</f>
        <v>38284.25</v>
      </c>
      <c r="C157" s="2">
        <v>29650</v>
      </c>
      <c r="D157" s="3">
        <f>Sheet3!B157</f>
        <v>38284.25</v>
      </c>
      <c r="E157" s="2">
        <v>29650</v>
      </c>
      <c r="F157" s="3">
        <f t="shared" si="6"/>
        <v>0</v>
      </c>
      <c r="G157" s="3">
        <f t="shared" si="7"/>
        <v>0</v>
      </c>
    </row>
    <row r="158" spans="1:7" x14ac:dyDescent="0.3">
      <c r="A158" s="2">
        <v>29651</v>
      </c>
      <c r="B158" s="3">
        <f>Sheet2!B158</f>
        <v>36048.6</v>
      </c>
      <c r="C158" s="2">
        <v>29651</v>
      </c>
      <c r="D158" s="3">
        <f>Sheet3!B158</f>
        <v>36048.6</v>
      </c>
      <c r="E158" s="2">
        <v>29651</v>
      </c>
      <c r="F158" s="3">
        <f t="shared" si="6"/>
        <v>0</v>
      </c>
      <c r="G158" s="3">
        <f t="shared" si="7"/>
        <v>0</v>
      </c>
    </row>
    <row r="159" spans="1:7" x14ac:dyDescent="0.3">
      <c r="A159" s="2">
        <v>29652</v>
      </c>
      <c r="B159" s="3">
        <f>Sheet2!B159</f>
        <v>43104.25</v>
      </c>
      <c r="C159" s="2">
        <v>29652</v>
      </c>
      <c r="D159" s="3">
        <f>Sheet3!B159</f>
        <v>43104.25</v>
      </c>
      <c r="E159" s="2">
        <v>29652</v>
      </c>
      <c r="F159" s="3">
        <f t="shared" si="6"/>
        <v>0</v>
      </c>
      <c r="G159" s="3">
        <f t="shared" si="7"/>
        <v>0</v>
      </c>
    </row>
    <row r="160" spans="1:7" x14ac:dyDescent="0.3">
      <c r="A160" s="2">
        <v>29653</v>
      </c>
      <c r="B160" s="3">
        <f>Sheet2!B160</f>
        <v>49084.06</v>
      </c>
      <c r="C160" s="2">
        <v>29653</v>
      </c>
      <c r="D160" s="3">
        <f>Sheet3!B160</f>
        <v>49084.06</v>
      </c>
      <c r="E160" s="2">
        <v>29653</v>
      </c>
      <c r="F160" s="3">
        <f t="shared" si="6"/>
        <v>0</v>
      </c>
      <c r="G160" s="3">
        <f t="shared" si="7"/>
        <v>0</v>
      </c>
    </row>
    <row r="161" spans="1:7" x14ac:dyDescent="0.3">
      <c r="A161" s="2">
        <v>29654</v>
      </c>
      <c r="B161" s="3">
        <f>Sheet2!B161</f>
        <v>58856.72</v>
      </c>
      <c r="C161" s="2">
        <v>29654</v>
      </c>
      <c r="D161" s="3">
        <f>Sheet3!B161</f>
        <v>58856.72</v>
      </c>
      <c r="E161" s="2">
        <v>29654</v>
      </c>
      <c r="F161" s="3">
        <f t="shared" si="6"/>
        <v>0</v>
      </c>
      <c r="G161" s="3">
        <f t="shared" si="7"/>
        <v>0</v>
      </c>
    </row>
    <row r="162" spans="1:7" x14ac:dyDescent="0.3">
      <c r="A162" s="2">
        <v>29655</v>
      </c>
      <c r="B162" s="3">
        <f>Sheet2!B162</f>
        <v>72097.89</v>
      </c>
      <c r="C162" s="2">
        <v>29655</v>
      </c>
      <c r="D162" s="3">
        <f>Sheet3!B162</f>
        <v>72097.89</v>
      </c>
      <c r="E162" s="2">
        <v>29655</v>
      </c>
      <c r="F162" s="3">
        <f t="shared" si="6"/>
        <v>0</v>
      </c>
      <c r="G162" s="3">
        <f t="shared" si="7"/>
        <v>0</v>
      </c>
    </row>
    <row r="163" spans="1:7" x14ac:dyDescent="0.3">
      <c r="A163" s="2">
        <v>29656</v>
      </c>
      <c r="B163" s="3">
        <f>Sheet2!B163</f>
        <v>74584.23</v>
      </c>
      <c r="C163" s="2">
        <v>29656</v>
      </c>
      <c r="D163" s="3">
        <f>Sheet3!B163</f>
        <v>74584.23</v>
      </c>
      <c r="E163" s="2">
        <v>29656</v>
      </c>
      <c r="F163" s="3">
        <f t="shared" si="6"/>
        <v>0</v>
      </c>
      <c r="G163" s="3">
        <f t="shared" si="7"/>
        <v>0</v>
      </c>
    </row>
    <row r="164" spans="1:7" x14ac:dyDescent="0.3">
      <c r="A164" s="2">
        <v>29657</v>
      </c>
      <c r="B164" s="3">
        <f>Sheet2!B164</f>
        <v>61349.96</v>
      </c>
      <c r="C164" s="2">
        <v>29657</v>
      </c>
      <c r="D164" s="3">
        <f>Sheet3!B164</f>
        <v>61349.96</v>
      </c>
      <c r="E164" s="2">
        <v>29657</v>
      </c>
      <c r="F164" s="3">
        <f t="shared" si="6"/>
        <v>0</v>
      </c>
      <c r="G164" s="3">
        <f t="shared" si="7"/>
        <v>0</v>
      </c>
    </row>
    <row r="165" spans="1:7" x14ac:dyDescent="0.3">
      <c r="A165" s="2">
        <v>29658</v>
      </c>
      <c r="B165" s="3">
        <f>Sheet2!B165</f>
        <v>47591</v>
      </c>
      <c r="C165" s="2">
        <v>29658</v>
      </c>
      <c r="D165" s="3">
        <f>Sheet3!B165</f>
        <v>47591</v>
      </c>
      <c r="E165" s="2">
        <v>29658</v>
      </c>
      <c r="F165" s="3">
        <f t="shared" si="6"/>
        <v>0</v>
      </c>
      <c r="G165" s="3">
        <f t="shared" si="7"/>
        <v>0</v>
      </c>
    </row>
    <row r="166" spans="1:7" x14ac:dyDescent="0.3">
      <c r="A166" s="2">
        <v>29659</v>
      </c>
      <c r="B166" s="3">
        <f>Sheet2!B166</f>
        <v>40689.589999999997</v>
      </c>
      <c r="C166" s="2">
        <v>29659</v>
      </c>
      <c r="D166" s="3">
        <f>Sheet3!B166</f>
        <v>40689.589999999997</v>
      </c>
      <c r="E166" s="2">
        <v>29659</v>
      </c>
      <c r="F166" s="3">
        <f t="shared" si="6"/>
        <v>0</v>
      </c>
      <c r="G166" s="3">
        <f t="shared" si="7"/>
        <v>0</v>
      </c>
    </row>
    <row r="167" spans="1:7" x14ac:dyDescent="0.3">
      <c r="A167" s="2">
        <v>29660</v>
      </c>
      <c r="B167" s="3">
        <f>Sheet2!B167</f>
        <v>38732.6</v>
      </c>
      <c r="C167" s="2">
        <v>29660</v>
      </c>
      <c r="D167" s="3">
        <f>Sheet3!B167</f>
        <v>38732.6</v>
      </c>
      <c r="E167" s="2">
        <v>29660</v>
      </c>
      <c r="F167" s="3">
        <f t="shared" si="6"/>
        <v>0</v>
      </c>
      <c r="G167" s="3">
        <f t="shared" si="7"/>
        <v>0</v>
      </c>
    </row>
    <row r="168" spans="1:7" x14ac:dyDescent="0.3">
      <c r="A168" s="2">
        <v>29661</v>
      </c>
      <c r="B168" s="3">
        <f>Sheet2!B168</f>
        <v>34979</v>
      </c>
      <c r="C168" s="2">
        <v>29661</v>
      </c>
      <c r="D168" s="3">
        <f>Sheet3!B168</f>
        <v>34979</v>
      </c>
      <c r="E168" s="2">
        <v>29661</v>
      </c>
      <c r="F168" s="3">
        <f t="shared" si="6"/>
        <v>0</v>
      </c>
      <c r="G168" s="3">
        <f t="shared" si="7"/>
        <v>0</v>
      </c>
    </row>
    <row r="169" spans="1:7" x14ac:dyDescent="0.3">
      <c r="A169" s="2">
        <v>29662</v>
      </c>
      <c r="B169" s="3">
        <f>Sheet2!B169</f>
        <v>30555.38</v>
      </c>
      <c r="C169" s="2">
        <v>29662</v>
      </c>
      <c r="D169" s="3">
        <f>Sheet3!B169</f>
        <v>30555.38</v>
      </c>
      <c r="E169" s="2">
        <v>29662</v>
      </c>
      <c r="F169" s="3">
        <f t="shared" si="6"/>
        <v>0</v>
      </c>
      <c r="G169" s="3">
        <f t="shared" si="7"/>
        <v>0</v>
      </c>
    </row>
    <row r="170" spans="1:7" x14ac:dyDescent="0.3">
      <c r="A170" s="2">
        <v>29663</v>
      </c>
      <c r="B170" s="3">
        <f>Sheet2!B170</f>
        <v>32245.7</v>
      </c>
      <c r="C170" s="2">
        <v>29663</v>
      </c>
      <c r="D170" s="3">
        <f>Sheet3!B170</f>
        <v>32245.7</v>
      </c>
      <c r="E170" s="2">
        <v>29663</v>
      </c>
      <c r="F170" s="3">
        <f t="shared" si="6"/>
        <v>0</v>
      </c>
      <c r="G170" s="3">
        <f t="shared" si="7"/>
        <v>0</v>
      </c>
    </row>
    <row r="171" spans="1:7" x14ac:dyDescent="0.3">
      <c r="A171" s="2">
        <v>29664</v>
      </c>
      <c r="B171" s="3">
        <f>Sheet2!B171</f>
        <v>29316.17</v>
      </c>
      <c r="C171" s="2">
        <v>29664</v>
      </c>
      <c r="D171" s="3">
        <f>Sheet3!B171</f>
        <v>29316.17</v>
      </c>
      <c r="E171" s="2">
        <v>29664</v>
      </c>
      <c r="F171" s="3">
        <f t="shared" si="6"/>
        <v>0</v>
      </c>
      <c r="G171" s="3">
        <f t="shared" si="7"/>
        <v>0</v>
      </c>
    </row>
    <row r="172" spans="1:7" x14ac:dyDescent="0.3">
      <c r="A172" s="2">
        <v>29665</v>
      </c>
      <c r="B172" s="3">
        <f>Sheet2!B172</f>
        <v>25593.1</v>
      </c>
      <c r="C172" s="2">
        <v>29665</v>
      </c>
      <c r="D172" s="3">
        <f>Sheet3!B172</f>
        <v>25593.1</v>
      </c>
      <c r="E172" s="2">
        <v>29665</v>
      </c>
      <c r="F172" s="3">
        <f t="shared" si="6"/>
        <v>0</v>
      </c>
      <c r="G172" s="3">
        <f t="shared" si="7"/>
        <v>0</v>
      </c>
    </row>
    <row r="173" spans="1:7" x14ac:dyDescent="0.3">
      <c r="A173" s="2">
        <v>29666</v>
      </c>
      <c r="B173" s="3">
        <f>Sheet2!B173</f>
        <v>23631.74</v>
      </c>
      <c r="C173" s="2">
        <v>29666</v>
      </c>
      <c r="D173" s="3">
        <f>Sheet3!B173</f>
        <v>23631.74</v>
      </c>
      <c r="E173" s="2">
        <v>29666</v>
      </c>
      <c r="F173" s="3">
        <f t="shared" si="6"/>
        <v>0</v>
      </c>
      <c r="G173" s="3">
        <f t="shared" si="7"/>
        <v>0</v>
      </c>
    </row>
    <row r="174" spans="1:7" x14ac:dyDescent="0.3">
      <c r="A174" s="2">
        <v>29667</v>
      </c>
      <c r="B174" s="3">
        <f>Sheet2!B174</f>
        <v>25413.94</v>
      </c>
      <c r="C174" s="2">
        <v>29667</v>
      </c>
      <c r="D174" s="3">
        <f>Sheet3!B174</f>
        <v>25413.94</v>
      </c>
      <c r="E174" s="2">
        <v>29667</v>
      </c>
      <c r="F174" s="3">
        <f t="shared" si="6"/>
        <v>0</v>
      </c>
      <c r="G174" s="3">
        <f t="shared" si="7"/>
        <v>0</v>
      </c>
    </row>
    <row r="175" spans="1:7" x14ac:dyDescent="0.3">
      <c r="A175" s="2">
        <v>29668</v>
      </c>
      <c r="B175" s="3">
        <f>Sheet2!B175</f>
        <v>26612.080000000002</v>
      </c>
      <c r="C175" s="2">
        <v>29668</v>
      </c>
      <c r="D175" s="3">
        <f>Sheet3!B175</f>
        <v>26612.080000000002</v>
      </c>
      <c r="E175" s="2">
        <v>29668</v>
      </c>
      <c r="F175" s="3">
        <f t="shared" si="6"/>
        <v>0</v>
      </c>
      <c r="G175" s="3">
        <f t="shared" si="7"/>
        <v>0</v>
      </c>
    </row>
    <row r="176" spans="1:7" x14ac:dyDescent="0.3">
      <c r="A176" s="2">
        <v>29669</v>
      </c>
      <c r="B176" s="3">
        <f>Sheet2!B176</f>
        <v>33333.699999999997</v>
      </c>
      <c r="C176" s="2">
        <v>29669</v>
      </c>
      <c r="D176" s="3">
        <f>Sheet3!B176</f>
        <v>33333.699999999997</v>
      </c>
      <c r="E176" s="2">
        <v>29669</v>
      </c>
      <c r="F176" s="3">
        <f t="shared" si="6"/>
        <v>0</v>
      </c>
      <c r="G176" s="3">
        <f t="shared" si="7"/>
        <v>0</v>
      </c>
    </row>
    <row r="177" spans="1:7" x14ac:dyDescent="0.3">
      <c r="A177" s="2">
        <v>29670</v>
      </c>
      <c r="B177" s="3">
        <f>Sheet2!B177</f>
        <v>96633.55</v>
      </c>
      <c r="C177" s="2">
        <v>29670</v>
      </c>
      <c r="D177" s="3">
        <f>Sheet3!B177</f>
        <v>96633.55</v>
      </c>
      <c r="E177" s="2">
        <v>29670</v>
      </c>
      <c r="F177" s="3">
        <f t="shared" si="6"/>
        <v>0</v>
      </c>
      <c r="G177" s="3">
        <f t="shared" si="7"/>
        <v>0</v>
      </c>
    </row>
    <row r="178" spans="1:7" x14ac:dyDescent="0.3">
      <c r="A178" s="2">
        <v>29671</v>
      </c>
      <c r="B178" s="3">
        <f>Sheet2!B178</f>
        <v>46446.43</v>
      </c>
      <c r="C178" s="2">
        <v>29671</v>
      </c>
      <c r="D178" s="3">
        <f>Sheet3!B178</f>
        <v>46446.43</v>
      </c>
      <c r="E178" s="2">
        <v>29671</v>
      </c>
      <c r="F178" s="3">
        <f t="shared" si="6"/>
        <v>0</v>
      </c>
      <c r="G178" s="3">
        <f t="shared" si="7"/>
        <v>0</v>
      </c>
    </row>
    <row r="179" spans="1:7" x14ac:dyDescent="0.3">
      <c r="A179" s="2">
        <v>29672</v>
      </c>
      <c r="B179" s="3">
        <f>Sheet2!B179</f>
        <v>40638.11</v>
      </c>
      <c r="C179" s="2">
        <v>29672</v>
      </c>
      <c r="D179" s="3">
        <f>Sheet3!B179</f>
        <v>40638.11</v>
      </c>
      <c r="E179" s="2">
        <v>29672</v>
      </c>
      <c r="F179" s="3">
        <f t="shared" si="6"/>
        <v>0</v>
      </c>
      <c r="G179" s="3">
        <f t="shared" si="7"/>
        <v>0</v>
      </c>
    </row>
    <row r="180" spans="1:7" x14ac:dyDescent="0.3">
      <c r="A180" s="2">
        <v>29673</v>
      </c>
      <c r="B180" s="3">
        <f>Sheet2!B180</f>
        <v>40675.160000000003</v>
      </c>
      <c r="C180" s="2">
        <v>29673</v>
      </c>
      <c r="D180" s="3">
        <f>Sheet3!B180</f>
        <v>40675.160000000003</v>
      </c>
      <c r="E180" s="2">
        <v>29673</v>
      </c>
      <c r="F180" s="3">
        <f t="shared" si="6"/>
        <v>0</v>
      </c>
      <c r="G180" s="3">
        <f t="shared" si="7"/>
        <v>0</v>
      </c>
    </row>
    <row r="181" spans="1:7" x14ac:dyDescent="0.3">
      <c r="A181" s="2">
        <v>29674</v>
      </c>
      <c r="B181" s="3">
        <f>Sheet2!B181</f>
        <v>73315.73</v>
      </c>
      <c r="C181" s="2">
        <v>29674</v>
      </c>
      <c r="D181" s="3">
        <f>Sheet3!B181</f>
        <v>73315.73</v>
      </c>
      <c r="E181" s="2">
        <v>29674</v>
      </c>
      <c r="F181" s="3">
        <f t="shared" si="6"/>
        <v>0</v>
      </c>
      <c r="G181" s="3">
        <f t="shared" si="7"/>
        <v>0</v>
      </c>
    </row>
    <row r="182" spans="1:7" x14ac:dyDescent="0.3">
      <c r="A182" s="2">
        <v>29675</v>
      </c>
      <c r="B182" s="3">
        <f>Sheet2!B182</f>
        <v>44252.02</v>
      </c>
      <c r="C182" s="2">
        <v>29675</v>
      </c>
      <c r="D182" s="3">
        <f>Sheet3!B182</f>
        <v>44252.02</v>
      </c>
      <c r="E182" s="2">
        <v>29675</v>
      </c>
      <c r="F182" s="3">
        <f t="shared" si="6"/>
        <v>0</v>
      </c>
      <c r="G182" s="3">
        <f t="shared" si="7"/>
        <v>0</v>
      </c>
    </row>
    <row r="183" spans="1:7" x14ac:dyDescent="0.3">
      <c r="A183" s="2">
        <v>29676</v>
      </c>
      <c r="B183" s="3">
        <f>Sheet2!B183</f>
        <v>38683.08</v>
      </c>
      <c r="C183" s="2">
        <v>29676</v>
      </c>
      <c r="D183" s="3">
        <f>Sheet3!B183</f>
        <v>38683.08</v>
      </c>
      <c r="E183" s="2">
        <v>29676</v>
      </c>
      <c r="F183" s="3">
        <f t="shared" si="6"/>
        <v>0</v>
      </c>
      <c r="G183" s="3">
        <f t="shared" si="7"/>
        <v>0</v>
      </c>
    </row>
    <row r="184" spans="1:7" x14ac:dyDescent="0.3">
      <c r="A184" s="2">
        <v>29677</v>
      </c>
      <c r="B184" s="3">
        <f>Sheet2!B184</f>
        <v>49946.91</v>
      </c>
      <c r="C184" s="2">
        <v>29677</v>
      </c>
      <c r="D184" s="3">
        <f>Sheet3!B184</f>
        <v>49946.91</v>
      </c>
      <c r="E184" s="2">
        <v>29677</v>
      </c>
      <c r="F184" s="3">
        <f t="shared" si="6"/>
        <v>0</v>
      </c>
      <c r="G184" s="3">
        <f t="shared" si="7"/>
        <v>0</v>
      </c>
    </row>
    <row r="185" spans="1:7" x14ac:dyDescent="0.3">
      <c r="A185" s="2">
        <v>29678</v>
      </c>
      <c r="B185" s="3">
        <f>Sheet2!B185</f>
        <v>43577.96</v>
      </c>
      <c r="C185" s="2">
        <v>29678</v>
      </c>
      <c r="D185" s="3">
        <f>Sheet3!B185</f>
        <v>43577.96</v>
      </c>
      <c r="E185" s="2">
        <v>29678</v>
      </c>
      <c r="F185" s="3">
        <f t="shared" si="6"/>
        <v>0</v>
      </c>
      <c r="G185" s="3">
        <f t="shared" si="7"/>
        <v>0</v>
      </c>
    </row>
    <row r="186" spans="1:7" x14ac:dyDescent="0.3">
      <c r="A186" s="2">
        <v>29679</v>
      </c>
      <c r="B186" s="3">
        <f>Sheet2!B186</f>
        <v>39899.85</v>
      </c>
      <c r="C186" s="2">
        <v>29679</v>
      </c>
      <c r="D186" s="3">
        <f>Sheet3!B186</f>
        <v>39899.85</v>
      </c>
      <c r="E186" s="2">
        <v>29679</v>
      </c>
      <c r="F186" s="3">
        <f t="shared" si="6"/>
        <v>0</v>
      </c>
      <c r="G186" s="3">
        <f t="shared" si="7"/>
        <v>0</v>
      </c>
    </row>
    <row r="187" spans="1:7" x14ac:dyDescent="0.3">
      <c r="A187" s="2">
        <v>29680</v>
      </c>
      <c r="B187" s="3">
        <f>Sheet2!B187</f>
        <v>60650.17</v>
      </c>
      <c r="C187" s="2">
        <v>29680</v>
      </c>
      <c r="D187" s="3">
        <f>Sheet3!B187</f>
        <v>60650.17</v>
      </c>
      <c r="E187" s="2">
        <v>29680</v>
      </c>
      <c r="F187" s="3">
        <f t="shared" si="6"/>
        <v>0</v>
      </c>
      <c r="G187" s="3">
        <f t="shared" si="7"/>
        <v>0</v>
      </c>
    </row>
    <row r="188" spans="1:7" x14ac:dyDescent="0.3">
      <c r="A188" s="2">
        <v>29681</v>
      </c>
      <c r="B188" s="3">
        <f>Sheet2!B188</f>
        <v>72623.31</v>
      </c>
      <c r="C188" s="2">
        <v>29681</v>
      </c>
      <c r="D188" s="3">
        <f>Sheet3!B188</f>
        <v>72623.31</v>
      </c>
      <c r="E188" s="2">
        <v>29681</v>
      </c>
      <c r="F188" s="3">
        <f t="shared" si="6"/>
        <v>0</v>
      </c>
      <c r="G188" s="3">
        <f t="shared" si="7"/>
        <v>0</v>
      </c>
    </row>
    <row r="189" spans="1:7" x14ac:dyDescent="0.3">
      <c r="A189" s="2">
        <v>29682</v>
      </c>
      <c r="B189" s="3">
        <f>Sheet2!B189</f>
        <v>83733.929999999993</v>
      </c>
      <c r="C189" s="2">
        <v>29682</v>
      </c>
      <c r="D189" s="3">
        <f>Sheet3!B189</f>
        <v>83733.929999999993</v>
      </c>
      <c r="E189" s="2">
        <v>29682</v>
      </c>
      <c r="F189" s="3">
        <f t="shared" si="6"/>
        <v>0</v>
      </c>
      <c r="G189" s="3">
        <f t="shared" si="7"/>
        <v>0</v>
      </c>
    </row>
    <row r="190" spans="1:7" x14ac:dyDescent="0.3">
      <c r="A190" s="2">
        <v>29683</v>
      </c>
      <c r="B190" s="3">
        <f>Sheet2!B190</f>
        <v>78936.259999999995</v>
      </c>
      <c r="C190" s="2">
        <v>29683</v>
      </c>
      <c r="D190" s="3">
        <f>Sheet3!B190</f>
        <v>78936.259999999995</v>
      </c>
      <c r="E190" s="2">
        <v>29683</v>
      </c>
      <c r="F190" s="3">
        <f t="shared" si="6"/>
        <v>0</v>
      </c>
      <c r="G190" s="3">
        <f t="shared" si="7"/>
        <v>0</v>
      </c>
    </row>
    <row r="191" spans="1:7" x14ac:dyDescent="0.3">
      <c r="A191" s="2">
        <v>29684</v>
      </c>
      <c r="B191" s="3">
        <f>Sheet2!B191</f>
        <v>69826.7</v>
      </c>
      <c r="C191" s="2">
        <v>29684</v>
      </c>
      <c r="D191" s="3">
        <f>Sheet3!B191</f>
        <v>69826.7</v>
      </c>
      <c r="E191" s="2">
        <v>29684</v>
      </c>
      <c r="F191" s="3">
        <f t="shared" si="6"/>
        <v>0</v>
      </c>
      <c r="G191" s="3">
        <f t="shared" si="7"/>
        <v>0</v>
      </c>
    </row>
    <row r="192" spans="1:7" x14ac:dyDescent="0.3">
      <c r="A192" s="2">
        <v>29685</v>
      </c>
      <c r="B192" s="3">
        <f>Sheet2!B192</f>
        <v>81842.25</v>
      </c>
      <c r="C192" s="2">
        <v>29685</v>
      </c>
      <c r="D192" s="3">
        <f>Sheet3!B192</f>
        <v>81842.25</v>
      </c>
      <c r="E192" s="2">
        <v>29685</v>
      </c>
      <c r="F192" s="3">
        <f t="shared" si="6"/>
        <v>0</v>
      </c>
      <c r="G192" s="3">
        <f t="shared" si="7"/>
        <v>0</v>
      </c>
    </row>
    <row r="193" spans="1:7" x14ac:dyDescent="0.3">
      <c r="A193" s="2">
        <v>29686</v>
      </c>
      <c r="B193" s="3">
        <f>Sheet2!B193</f>
        <v>76293.88</v>
      </c>
      <c r="C193" s="2">
        <v>29686</v>
      </c>
      <c r="D193" s="3">
        <f>Sheet3!B193</f>
        <v>76293.88</v>
      </c>
      <c r="E193" s="2">
        <v>29686</v>
      </c>
      <c r="F193" s="3">
        <f t="shared" si="6"/>
        <v>0</v>
      </c>
      <c r="G193" s="3">
        <f t="shared" si="7"/>
        <v>0</v>
      </c>
    </row>
    <row r="194" spans="1:7" x14ac:dyDescent="0.3">
      <c r="A194" s="2">
        <v>29687</v>
      </c>
      <c r="B194" s="3">
        <f>Sheet2!B194</f>
        <v>67230.98</v>
      </c>
      <c r="C194" s="2">
        <v>29687</v>
      </c>
      <c r="D194" s="3">
        <f>Sheet3!B194</f>
        <v>67230.98</v>
      </c>
      <c r="E194" s="2">
        <v>29687</v>
      </c>
      <c r="F194" s="3">
        <f t="shared" si="6"/>
        <v>0</v>
      </c>
      <c r="G194" s="3">
        <f t="shared" si="7"/>
        <v>0</v>
      </c>
    </row>
    <row r="195" spans="1:7" x14ac:dyDescent="0.3">
      <c r="A195" s="2">
        <v>29688</v>
      </c>
      <c r="B195" s="3">
        <f>Sheet2!B195</f>
        <v>67401.490000000005</v>
      </c>
      <c r="C195" s="2">
        <v>29688</v>
      </c>
      <c r="D195" s="3">
        <f>Sheet3!B195</f>
        <v>67401.490000000005</v>
      </c>
      <c r="E195" s="2">
        <v>29688</v>
      </c>
      <c r="F195" s="3">
        <f t="shared" ref="F195:F258" si="8">ABS(B195-D195)</f>
        <v>0</v>
      </c>
      <c r="G195" s="3">
        <f t="shared" ref="G195:G258" si="9">100*F195/D195</f>
        <v>0</v>
      </c>
    </row>
    <row r="196" spans="1:7" x14ac:dyDescent="0.3">
      <c r="A196" s="2">
        <v>29689</v>
      </c>
      <c r="B196" s="3">
        <f>Sheet2!B196</f>
        <v>86848.88</v>
      </c>
      <c r="C196" s="2">
        <v>29689</v>
      </c>
      <c r="D196" s="3">
        <f>Sheet3!B196</f>
        <v>86848.88</v>
      </c>
      <c r="E196" s="2">
        <v>29689</v>
      </c>
      <c r="F196" s="3">
        <f t="shared" si="8"/>
        <v>0</v>
      </c>
      <c r="G196" s="3">
        <f t="shared" si="9"/>
        <v>0</v>
      </c>
    </row>
    <row r="197" spans="1:7" x14ac:dyDescent="0.3">
      <c r="A197" s="2">
        <v>29690</v>
      </c>
      <c r="B197" s="3">
        <f>Sheet2!B197</f>
        <v>91588.56</v>
      </c>
      <c r="C197" s="2">
        <v>29690</v>
      </c>
      <c r="D197" s="3">
        <f>Sheet3!B197</f>
        <v>91588.56</v>
      </c>
      <c r="E197" s="2">
        <v>29690</v>
      </c>
      <c r="F197" s="3">
        <f t="shared" si="8"/>
        <v>0</v>
      </c>
      <c r="G197" s="3">
        <f t="shared" si="9"/>
        <v>0</v>
      </c>
    </row>
    <row r="198" spans="1:7" x14ac:dyDescent="0.3">
      <c r="A198" s="2">
        <v>29691</v>
      </c>
      <c r="B198" s="3">
        <f>Sheet2!B198</f>
        <v>85927.98</v>
      </c>
      <c r="C198" s="2">
        <v>29691</v>
      </c>
      <c r="D198" s="3">
        <f>Sheet3!B198</f>
        <v>85927.98</v>
      </c>
      <c r="E198" s="2">
        <v>29691</v>
      </c>
      <c r="F198" s="3">
        <f t="shared" si="8"/>
        <v>0</v>
      </c>
      <c r="G198" s="3">
        <f t="shared" si="9"/>
        <v>0</v>
      </c>
    </row>
    <row r="199" spans="1:7" x14ac:dyDescent="0.3">
      <c r="A199" s="2">
        <v>29692</v>
      </c>
      <c r="B199" s="3">
        <f>Sheet2!B199</f>
        <v>79536.210000000006</v>
      </c>
      <c r="C199" s="2">
        <v>29692</v>
      </c>
      <c r="D199" s="3">
        <f>Sheet3!B199</f>
        <v>79536.210000000006</v>
      </c>
      <c r="E199" s="2">
        <v>29692</v>
      </c>
      <c r="F199" s="3">
        <f t="shared" si="8"/>
        <v>0</v>
      </c>
      <c r="G199" s="3">
        <f t="shared" si="9"/>
        <v>0</v>
      </c>
    </row>
    <row r="200" spans="1:7" x14ac:dyDescent="0.3">
      <c r="A200" s="2">
        <v>29693</v>
      </c>
      <c r="B200" s="3">
        <f>Sheet2!B200</f>
        <v>79788.37</v>
      </c>
      <c r="C200" s="2">
        <v>29693</v>
      </c>
      <c r="D200" s="3">
        <f>Sheet3!B200</f>
        <v>79788.37</v>
      </c>
      <c r="E200" s="2">
        <v>29693</v>
      </c>
      <c r="F200" s="3">
        <f t="shared" si="8"/>
        <v>0</v>
      </c>
      <c r="G200" s="3">
        <f t="shared" si="9"/>
        <v>0</v>
      </c>
    </row>
    <row r="201" spans="1:7" x14ac:dyDescent="0.3">
      <c r="A201" s="2">
        <v>29694</v>
      </c>
      <c r="B201" s="3">
        <f>Sheet2!B201</f>
        <v>67818.06</v>
      </c>
      <c r="C201" s="2">
        <v>29694</v>
      </c>
      <c r="D201" s="3">
        <f>Sheet3!B201</f>
        <v>67818.06</v>
      </c>
      <c r="E201" s="2">
        <v>29694</v>
      </c>
      <c r="F201" s="3">
        <f t="shared" si="8"/>
        <v>0</v>
      </c>
      <c r="G201" s="3">
        <f t="shared" si="9"/>
        <v>0</v>
      </c>
    </row>
    <row r="202" spans="1:7" x14ac:dyDescent="0.3">
      <c r="A202" s="2">
        <v>29695</v>
      </c>
      <c r="B202" s="3">
        <f>Sheet2!B202</f>
        <v>78005.64</v>
      </c>
      <c r="C202" s="2">
        <v>29695</v>
      </c>
      <c r="D202" s="3">
        <f>Sheet3!B202</f>
        <v>78005.64</v>
      </c>
      <c r="E202" s="2">
        <v>29695</v>
      </c>
      <c r="F202" s="3">
        <f t="shared" si="8"/>
        <v>0</v>
      </c>
      <c r="G202" s="3">
        <f t="shared" si="9"/>
        <v>0</v>
      </c>
    </row>
    <row r="203" spans="1:7" x14ac:dyDescent="0.3">
      <c r="A203" s="2">
        <v>29696</v>
      </c>
      <c r="B203" s="3">
        <f>Sheet2!B203</f>
        <v>60947.55</v>
      </c>
      <c r="C203" s="2">
        <v>29696</v>
      </c>
      <c r="D203" s="3">
        <f>Sheet3!B203</f>
        <v>60947.55</v>
      </c>
      <c r="E203" s="2">
        <v>29696</v>
      </c>
      <c r="F203" s="3">
        <f t="shared" si="8"/>
        <v>0</v>
      </c>
      <c r="G203" s="3">
        <f t="shared" si="9"/>
        <v>0</v>
      </c>
    </row>
    <row r="204" spans="1:7" x14ac:dyDescent="0.3">
      <c r="A204" s="2">
        <v>29697</v>
      </c>
      <c r="B204" s="3">
        <f>Sheet2!B204</f>
        <v>74705.47</v>
      </c>
      <c r="C204" s="2">
        <v>29697</v>
      </c>
      <c r="D204" s="3">
        <f>Sheet3!B204</f>
        <v>74705.47</v>
      </c>
      <c r="E204" s="2">
        <v>29697</v>
      </c>
      <c r="F204" s="3">
        <f t="shared" si="8"/>
        <v>0</v>
      </c>
      <c r="G204" s="3">
        <f t="shared" si="9"/>
        <v>0</v>
      </c>
    </row>
    <row r="205" spans="1:7" x14ac:dyDescent="0.3">
      <c r="A205" s="2">
        <v>29698</v>
      </c>
      <c r="B205" s="3">
        <f>Sheet2!B205</f>
        <v>63517.62</v>
      </c>
      <c r="C205" s="2">
        <v>29698</v>
      </c>
      <c r="D205" s="3">
        <f>Sheet3!B205</f>
        <v>63517.62</v>
      </c>
      <c r="E205" s="2">
        <v>29698</v>
      </c>
      <c r="F205" s="3">
        <f t="shared" si="8"/>
        <v>0</v>
      </c>
      <c r="G205" s="3">
        <f t="shared" si="9"/>
        <v>0</v>
      </c>
    </row>
    <row r="206" spans="1:7" x14ac:dyDescent="0.3">
      <c r="A206" s="2">
        <v>29699</v>
      </c>
      <c r="B206" s="3">
        <f>Sheet2!B206</f>
        <v>57625.98</v>
      </c>
      <c r="C206" s="2">
        <v>29699</v>
      </c>
      <c r="D206" s="3">
        <f>Sheet3!B206</f>
        <v>57625.98</v>
      </c>
      <c r="E206" s="2">
        <v>29699</v>
      </c>
      <c r="F206" s="3">
        <f t="shared" si="8"/>
        <v>0</v>
      </c>
      <c r="G206" s="3">
        <f t="shared" si="9"/>
        <v>0</v>
      </c>
    </row>
    <row r="207" spans="1:7" x14ac:dyDescent="0.3">
      <c r="A207" s="2">
        <v>29700</v>
      </c>
      <c r="B207" s="3">
        <f>Sheet2!B207</f>
        <v>50324.84</v>
      </c>
      <c r="C207" s="2">
        <v>29700</v>
      </c>
      <c r="D207" s="3">
        <f>Sheet3!B207</f>
        <v>50324.84</v>
      </c>
      <c r="E207" s="2">
        <v>29700</v>
      </c>
      <c r="F207" s="3">
        <f t="shared" si="8"/>
        <v>0</v>
      </c>
      <c r="G207" s="3">
        <f t="shared" si="9"/>
        <v>0</v>
      </c>
    </row>
    <row r="208" spans="1:7" x14ac:dyDescent="0.3">
      <c r="A208" s="2">
        <v>29701</v>
      </c>
      <c r="B208" s="3">
        <f>Sheet2!B208</f>
        <v>37680.54</v>
      </c>
      <c r="C208" s="2">
        <v>29701</v>
      </c>
      <c r="D208" s="3">
        <f>Sheet3!B208</f>
        <v>37680.54</v>
      </c>
      <c r="E208" s="2">
        <v>29701</v>
      </c>
      <c r="F208" s="3">
        <f t="shared" si="8"/>
        <v>0</v>
      </c>
      <c r="G208" s="3">
        <f t="shared" si="9"/>
        <v>0</v>
      </c>
    </row>
    <row r="209" spans="1:7" x14ac:dyDescent="0.3">
      <c r="A209" s="2">
        <v>29702</v>
      </c>
      <c r="B209" s="3">
        <f>Sheet2!B209</f>
        <v>39671.050000000003</v>
      </c>
      <c r="C209" s="2">
        <v>29702</v>
      </c>
      <c r="D209" s="3">
        <f>Sheet3!B209</f>
        <v>39671.050000000003</v>
      </c>
      <c r="E209" s="2">
        <v>29702</v>
      </c>
      <c r="F209" s="3">
        <f t="shared" si="8"/>
        <v>0</v>
      </c>
      <c r="G209" s="3">
        <f t="shared" si="9"/>
        <v>0</v>
      </c>
    </row>
    <row r="210" spans="1:7" x14ac:dyDescent="0.3">
      <c r="A210" s="2">
        <v>29703</v>
      </c>
      <c r="B210" s="3">
        <f>Sheet2!B210</f>
        <v>32106.37</v>
      </c>
      <c r="C210" s="2">
        <v>29703</v>
      </c>
      <c r="D210" s="3">
        <f>Sheet3!B210</f>
        <v>32106.37</v>
      </c>
      <c r="E210" s="2">
        <v>29703</v>
      </c>
      <c r="F210" s="3">
        <f t="shared" si="8"/>
        <v>0</v>
      </c>
      <c r="G210" s="3">
        <f t="shared" si="9"/>
        <v>0</v>
      </c>
    </row>
    <row r="211" spans="1:7" x14ac:dyDescent="0.3">
      <c r="A211" s="2">
        <v>29704</v>
      </c>
      <c r="B211" s="3">
        <f>Sheet2!B211</f>
        <v>39740.86</v>
      </c>
      <c r="C211" s="2">
        <v>29704</v>
      </c>
      <c r="D211" s="3">
        <f>Sheet3!B211</f>
        <v>39740.86</v>
      </c>
      <c r="E211" s="2">
        <v>29704</v>
      </c>
      <c r="F211" s="3">
        <f t="shared" si="8"/>
        <v>0</v>
      </c>
      <c r="G211" s="3">
        <f t="shared" si="9"/>
        <v>0</v>
      </c>
    </row>
    <row r="212" spans="1:7" x14ac:dyDescent="0.3">
      <c r="A212" s="2">
        <v>29705</v>
      </c>
      <c r="B212" s="3">
        <f>Sheet2!B212</f>
        <v>32606.07</v>
      </c>
      <c r="C212" s="2">
        <v>29705</v>
      </c>
      <c r="D212" s="3">
        <f>Sheet3!B212</f>
        <v>32606.07</v>
      </c>
      <c r="E212" s="2">
        <v>29705</v>
      </c>
      <c r="F212" s="3">
        <f t="shared" si="8"/>
        <v>0</v>
      </c>
      <c r="G212" s="3">
        <f t="shared" si="9"/>
        <v>0</v>
      </c>
    </row>
    <row r="213" spans="1:7" x14ac:dyDescent="0.3">
      <c r="A213" s="2">
        <v>29706</v>
      </c>
      <c r="B213" s="3">
        <f>Sheet2!B213</f>
        <v>27442.85</v>
      </c>
      <c r="C213" s="2">
        <v>29706</v>
      </c>
      <c r="D213" s="3">
        <f>Sheet3!B213</f>
        <v>27442.85</v>
      </c>
      <c r="E213" s="2">
        <v>29706</v>
      </c>
      <c r="F213" s="3">
        <f t="shared" si="8"/>
        <v>0</v>
      </c>
      <c r="G213" s="3">
        <f t="shared" si="9"/>
        <v>0</v>
      </c>
    </row>
    <row r="214" spans="1:7" x14ac:dyDescent="0.3">
      <c r="A214" s="2">
        <v>29707</v>
      </c>
      <c r="B214" s="3">
        <f>Sheet2!B214</f>
        <v>20871.52</v>
      </c>
      <c r="C214" s="2">
        <v>29707</v>
      </c>
      <c r="D214" s="3">
        <f>Sheet3!B214</f>
        <v>20871.52</v>
      </c>
      <c r="E214" s="2">
        <v>29707</v>
      </c>
      <c r="F214" s="3">
        <f t="shared" si="8"/>
        <v>0</v>
      </c>
      <c r="G214" s="3">
        <f t="shared" si="9"/>
        <v>0</v>
      </c>
    </row>
    <row r="215" spans="1:7" x14ac:dyDescent="0.3">
      <c r="A215" s="2">
        <v>29708</v>
      </c>
      <c r="B215" s="3">
        <f>Sheet2!B215</f>
        <v>21275.61</v>
      </c>
      <c r="C215" s="2">
        <v>29708</v>
      </c>
      <c r="D215" s="3">
        <f>Sheet3!B215</f>
        <v>21275.61</v>
      </c>
      <c r="E215" s="2">
        <v>29708</v>
      </c>
      <c r="F215" s="3">
        <f t="shared" si="8"/>
        <v>0</v>
      </c>
      <c r="G215" s="3">
        <f t="shared" si="9"/>
        <v>0</v>
      </c>
    </row>
    <row r="216" spans="1:7" x14ac:dyDescent="0.3">
      <c r="A216" s="2">
        <v>29709</v>
      </c>
      <c r="B216" s="3">
        <f>Sheet2!B216</f>
        <v>15338.9</v>
      </c>
      <c r="C216" s="2">
        <v>29709</v>
      </c>
      <c r="D216" s="3">
        <f>Sheet3!B216</f>
        <v>15338.9</v>
      </c>
      <c r="E216" s="2">
        <v>29709</v>
      </c>
      <c r="F216" s="3">
        <f t="shared" si="8"/>
        <v>0</v>
      </c>
      <c r="G216" s="3">
        <f t="shared" si="9"/>
        <v>0</v>
      </c>
    </row>
    <row r="217" spans="1:7" x14ac:dyDescent="0.3">
      <c r="A217" s="2">
        <v>29710</v>
      </c>
      <c r="B217" s="3">
        <f>Sheet2!B217</f>
        <v>12802.52</v>
      </c>
      <c r="C217" s="2">
        <v>29710</v>
      </c>
      <c r="D217" s="3">
        <f>Sheet3!B217</f>
        <v>12802.52</v>
      </c>
      <c r="E217" s="2">
        <v>29710</v>
      </c>
      <c r="F217" s="3">
        <f t="shared" si="8"/>
        <v>0</v>
      </c>
      <c r="G217" s="3">
        <f t="shared" si="9"/>
        <v>0</v>
      </c>
    </row>
    <row r="218" spans="1:7" x14ac:dyDescent="0.3">
      <c r="A218" s="2">
        <v>29711</v>
      </c>
      <c r="B218" s="3">
        <f>Sheet2!B218</f>
        <v>11332.8</v>
      </c>
      <c r="C218" s="2">
        <v>29711</v>
      </c>
      <c r="D218" s="3">
        <f>Sheet3!B218</f>
        <v>11332.8</v>
      </c>
      <c r="E218" s="2">
        <v>29711</v>
      </c>
      <c r="F218" s="3">
        <f t="shared" si="8"/>
        <v>0</v>
      </c>
      <c r="G218" s="3">
        <f t="shared" si="9"/>
        <v>0</v>
      </c>
    </row>
    <row r="219" spans="1:7" x14ac:dyDescent="0.3">
      <c r="A219" s="2">
        <v>29712</v>
      </c>
      <c r="B219" s="3">
        <f>Sheet2!B219</f>
        <v>10413.120000000001</v>
      </c>
      <c r="C219" s="2">
        <v>29712</v>
      </c>
      <c r="D219" s="3">
        <f>Sheet3!B219</f>
        <v>10413.120000000001</v>
      </c>
      <c r="E219" s="2">
        <v>29712</v>
      </c>
      <c r="F219" s="3">
        <f t="shared" si="8"/>
        <v>0</v>
      </c>
      <c r="G219" s="3">
        <f t="shared" si="9"/>
        <v>0</v>
      </c>
    </row>
    <row r="220" spans="1:7" x14ac:dyDescent="0.3">
      <c r="A220" s="2">
        <v>29713</v>
      </c>
      <c r="B220" s="3">
        <f>Sheet2!B220</f>
        <v>9594.3670000000002</v>
      </c>
      <c r="C220" s="2">
        <v>29713</v>
      </c>
      <c r="D220" s="3">
        <f>Sheet3!B220</f>
        <v>9594.3670000000002</v>
      </c>
      <c r="E220" s="2">
        <v>29713</v>
      </c>
      <c r="F220" s="3">
        <f t="shared" si="8"/>
        <v>0</v>
      </c>
      <c r="G220" s="3">
        <f t="shared" si="9"/>
        <v>0</v>
      </c>
    </row>
    <row r="221" spans="1:7" x14ac:dyDescent="0.3">
      <c r="A221" s="2">
        <v>29714</v>
      </c>
      <c r="B221" s="3">
        <f>Sheet2!B221</f>
        <v>10013.530000000001</v>
      </c>
      <c r="C221" s="2">
        <v>29714</v>
      </c>
      <c r="D221" s="3">
        <f>Sheet3!B221</f>
        <v>10013.530000000001</v>
      </c>
      <c r="E221" s="2">
        <v>29714</v>
      </c>
      <c r="F221" s="3">
        <f t="shared" si="8"/>
        <v>0</v>
      </c>
      <c r="G221" s="3">
        <f t="shared" si="9"/>
        <v>0</v>
      </c>
    </row>
    <row r="222" spans="1:7" x14ac:dyDescent="0.3">
      <c r="A222" s="2">
        <v>29715</v>
      </c>
      <c r="B222" s="3">
        <f>Sheet2!B222</f>
        <v>10887.16</v>
      </c>
      <c r="C222" s="2">
        <v>29715</v>
      </c>
      <c r="D222" s="3">
        <f>Sheet3!B222</f>
        <v>10887.16</v>
      </c>
      <c r="E222" s="2">
        <v>29715</v>
      </c>
      <c r="F222" s="3">
        <f t="shared" si="8"/>
        <v>0</v>
      </c>
      <c r="G222" s="3">
        <f t="shared" si="9"/>
        <v>0</v>
      </c>
    </row>
    <row r="223" spans="1:7" x14ac:dyDescent="0.3">
      <c r="A223" s="2">
        <v>29716</v>
      </c>
      <c r="B223" s="3">
        <f>Sheet2!B223</f>
        <v>10218.89</v>
      </c>
      <c r="C223" s="2">
        <v>29716</v>
      </c>
      <c r="D223" s="3">
        <f>Sheet3!B223</f>
        <v>10218.89</v>
      </c>
      <c r="E223" s="2">
        <v>29716</v>
      </c>
      <c r="F223" s="3">
        <f t="shared" si="8"/>
        <v>0</v>
      </c>
      <c r="G223" s="3">
        <f t="shared" si="9"/>
        <v>0</v>
      </c>
    </row>
    <row r="224" spans="1:7" x14ac:dyDescent="0.3">
      <c r="A224" s="2">
        <v>29717</v>
      </c>
      <c r="B224" s="3">
        <f>Sheet2!B224</f>
        <v>10049.36</v>
      </c>
      <c r="C224" s="2">
        <v>29717</v>
      </c>
      <c r="D224" s="3">
        <f>Sheet3!B224</f>
        <v>10049.36</v>
      </c>
      <c r="E224" s="2">
        <v>29717</v>
      </c>
      <c r="F224" s="3">
        <f t="shared" si="8"/>
        <v>0</v>
      </c>
      <c r="G224" s="3">
        <f t="shared" si="9"/>
        <v>0</v>
      </c>
    </row>
    <row r="225" spans="1:7" x14ac:dyDescent="0.3">
      <c r="A225" s="2">
        <v>29718</v>
      </c>
      <c r="B225" s="3">
        <f>Sheet2!B225</f>
        <v>10553.39</v>
      </c>
      <c r="C225" s="2">
        <v>29718</v>
      </c>
      <c r="D225" s="3">
        <f>Sheet3!B225</f>
        <v>10553.39</v>
      </c>
      <c r="E225" s="2">
        <v>29718</v>
      </c>
      <c r="F225" s="3">
        <f t="shared" si="8"/>
        <v>0</v>
      </c>
      <c r="G225" s="3">
        <f t="shared" si="9"/>
        <v>0</v>
      </c>
    </row>
    <row r="226" spans="1:7" x14ac:dyDescent="0.3">
      <c r="A226" s="2">
        <v>29719</v>
      </c>
      <c r="B226" s="3">
        <f>Sheet2!B226</f>
        <v>9721.0509999999995</v>
      </c>
      <c r="C226" s="2">
        <v>29719</v>
      </c>
      <c r="D226" s="3">
        <f>Sheet3!B226</f>
        <v>9721.0509999999995</v>
      </c>
      <c r="E226" s="2">
        <v>29719</v>
      </c>
      <c r="F226" s="3">
        <f t="shared" si="8"/>
        <v>0</v>
      </c>
      <c r="G226" s="3">
        <f t="shared" si="9"/>
        <v>0</v>
      </c>
    </row>
    <row r="227" spans="1:7" x14ac:dyDescent="0.3">
      <c r="A227" s="2">
        <v>29720</v>
      </c>
      <c r="B227" s="3">
        <f>Sheet2!B227</f>
        <v>9291.7549999999992</v>
      </c>
      <c r="C227" s="2">
        <v>29720</v>
      </c>
      <c r="D227" s="3">
        <f>Sheet3!B227</f>
        <v>9291.7549999999992</v>
      </c>
      <c r="E227" s="2">
        <v>29720</v>
      </c>
      <c r="F227" s="3">
        <f t="shared" si="8"/>
        <v>0</v>
      </c>
      <c r="G227" s="3">
        <f t="shared" si="9"/>
        <v>0</v>
      </c>
    </row>
    <row r="228" spans="1:7" x14ac:dyDescent="0.3">
      <c r="A228" s="2">
        <v>29721</v>
      </c>
      <c r="B228" s="3">
        <f>Sheet2!B228</f>
        <v>12644.87</v>
      </c>
      <c r="C228" s="2">
        <v>29721</v>
      </c>
      <c r="D228" s="3">
        <f>Sheet3!B228</f>
        <v>12644.87</v>
      </c>
      <c r="E228" s="2">
        <v>29721</v>
      </c>
      <c r="F228" s="3">
        <f t="shared" si="8"/>
        <v>0</v>
      </c>
      <c r="G228" s="3">
        <f t="shared" si="9"/>
        <v>0</v>
      </c>
    </row>
    <row r="229" spans="1:7" x14ac:dyDescent="0.3">
      <c r="A229" s="2">
        <v>29722</v>
      </c>
      <c r="B229" s="3">
        <f>Sheet2!B229</f>
        <v>9546.2009999999991</v>
      </c>
      <c r="C229" s="2">
        <v>29722</v>
      </c>
      <c r="D229" s="3">
        <f>Sheet3!B229</f>
        <v>9546.2009999999991</v>
      </c>
      <c r="E229" s="2">
        <v>29722</v>
      </c>
      <c r="F229" s="3">
        <f t="shared" si="8"/>
        <v>0</v>
      </c>
      <c r="G229" s="3">
        <f t="shared" si="9"/>
        <v>0</v>
      </c>
    </row>
    <row r="230" spans="1:7" x14ac:dyDescent="0.3">
      <c r="A230" s="2">
        <v>29723</v>
      </c>
      <c r="B230" s="3">
        <f>Sheet2!B230</f>
        <v>9002.1200000000008</v>
      </c>
      <c r="C230" s="2">
        <v>29723</v>
      </c>
      <c r="D230" s="3">
        <f>Sheet3!B230</f>
        <v>9002.1200000000008</v>
      </c>
      <c r="E230" s="2">
        <v>29723</v>
      </c>
      <c r="F230" s="3">
        <f t="shared" si="8"/>
        <v>0</v>
      </c>
      <c r="G230" s="3">
        <f t="shared" si="9"/>
        <v>0</v>
      </c>
    </row>
    <row r="231" spans="1:7" x14ac:dyDescent="0.3">
      <c r="A231" s="2">
        <v>29724</v>
      </c>
      <c r="B231" s="3">
        <f>Sheet2!B231</f>
        <v>22798.29</v>
      </c>
      <c r="C231" s="2">
        <v>29724</v>
      </c>
      <c r="D231" s="3">
        <f>Sheet3!B231</f>
        <v>22798.29</v>
      </c>
      <c r="E231" s="2">
        <v>29724</v>
      </c>
      <c r="F231" s="3">
        <f t="shared" si="8"/>
        <v>0</v>
      </c>
      <c r="G231" s="3">
        <f t="shared" si="9"/>
        <v>0</v>
      </c>
    </row>
    <row r="232" spans="1:7" x14ac:dyDescent="0.3">
      <c r="A232" s="2">
        <v>29725</v>
      </c>
      <c r="B232" s="3">
        <f>Sheet2!B232</f>
        <v>16177.72</v>
      </c>
      <c r="C232" s="2">
        <v>29725</v>
      </c>
      <c r="D232" s="3">
        <f>Sheet3!B232</f>
        <v>16177.72</v>
      </c>
      <c r="E232" s="2">
        <v>29725</v>
      </c>
      <c r="F232" s="3">
        <f t="shared" si="8"/>
        <v>0</v>
      </c>
      <c r="G232" s="3">
        <f t="shared" si="9"/>
        <v>0</v>
      </c>
    </row>
    <row r="233" spans="1:7" x14ac:dyDescent="0.3">
      <c r="A233" s="2">
        <v>29726</v>
      </c>
      <c r="B233" s="3">
        <f>Sheet2!B233</f>
        <v>13293.51</v>
      </c>
      <c r="C233" s="2">
        <v>29726</v>
      </c>
      <c r="D233" s="3">
        <f>Sheet3!B233</f>
        <v>13293.51</v>
      </c>
      <c r="E233" s="2">
        <v>29726</v>
      </c>
      <c r="F233" s="3">
        <f t="shared" si="8"/>
        <v>0</v>
      </c>
      <c r="G233" s="3">
        <f t="shared" si="9"/>
        <v>0</v>
      </c>
    </row>
    <row r="234" spans="1:7" x14ac:dyDescent="0.3">
      <c r="A234" s="2">
        <v>29727</v>
      </c>
      <c r="B234" s="3">
        <f>Sheet2!B234</f>
        <v>14313.42</v>
      </c>
      <c r="C234" s="2">
        <v>29727</v>
      </c>
      <c r="D234" s="3">
        <f>Sheet3!B234</f>
        <v>14313.42</v>
      </c>
      <c r="E234" s="2">
        <v>29727</v>
      </c>
      <c r="F234" s="3">
        <f t="shared" si="8"/>
        <v>0</v>
      </c>
      <c r="G234" s="3">
        <f t="shared" si="9"/>
        <v>0</v>
      </c>
    </row>
    <row r="235" spans="1:7" x14ac:dyDescent="0.3">
      <c r="A235" s="2">
        <v>29728</v>
      </c>
      <c r="B235" s="3">
        <f>Sheet2!B235</f>
        <v>15392.22</v>
      </c>
      <c r="C235" s="2">
        <v>29728</v>
      </c>
      <c r="D235" s="3">
        <f>Sheet3!B235</f>
        <v>15392.22</v>
      </c>
      <c r="E235" s="2">
        <v>29728</v>
      </c>
      <c r="F235" s="3">
        <f t="shared" si="8"/>
        <v>0</v>
      </c>
      <c r="G235" s="3">
        <f t="shared" si="9"/>
        <v>0</v>
      </c>
    </row>
    <row r="236" spans="1:7" x14ac:dyDescent="0.3">
      <c r="A236" s="2">
        <v>29729</v>
      </c>
      <c r="B236" s="3">
        <f>Sheet2!B236</f>
        <v>13427.45</v>
      </c>
      <c r="C236" s="2">
        <v>29729</v>
      </c>
      <c r="D236" s="3">
        <f>Sheet3!B236</f>
        <v>13427.45</v>
      </c>
      <c r="E236" s="2">
        <v>29729</v>
      </c>
      <c r="F236" s="3">
        <f t="shared" si="8"/>
        <v>0</v>
      </c>
      <c r="G236" s="3">
        <f t="shared" si="9"/>
        <v>0</v>
      </c>
    </row>
    <row r="237" spans="1:7" x14ac:dyDescent="0.3">
      <c r="A237" s="2">
        <v>29730</v>
      </c>
      <c r="B237" s="3">
        <f>Sheet2!B237</f>
        <v>11672.99</v>
      </c>
      <c r="C237" s="2">
        <v>29730</v>
      </c>
      <c r="D237" s="3">
        <f>Sheet3!B237</f>
        <v>11672.99</v>
      </c>
      <c r="E237" s="2">
        <v>29730</v>
      </c>
      <c r="F237" s="3">
        <f t="shared" si="8"/>
        <v>0</v>
      </c>
      <c r="G237" s="3">
        <f t="shared" si="9"/>
        <v>0</v>
      </c>
    </row>
    <row r="238" spans="1:7" x14ac:dyDescent="0.3">
      <c r="A238" s="2">
        <v>29731</v>
      </c>
      <c r="B238" s="3">
        <f>Sheet2!B238</f>
        <v>16483.669999999998</v>
      </c>
      <c r="C238" s="2">
        <v>29731</v>
      </c>
      <c r="D238" s="3">
        <f>Sheet3!B238</f>
        <v>16483.669999999998</v>
      </c>
      <c r="E238" s="2">
        <v>29731</v>
      </c>
      <c r="F238" s="3">
        <f t="shared" si="8"/>
        <v>0</v>
      </c>
      <c r="G238" s="3">
        <f t="shared" si="9"/>
        <v>0</v>
      </c>
    </row>
    <row r="239" spans="1:7" x14ac:dyDescent="0.3">
      <c r="A239" s="2">
        <v>29732</v>
      </c>
      <c r="B239" s="3">
        <f>Sheet2!B239</f>
        <v>17240.28</v>
      </c>
      <c r="C239" s="2">
        <v>29732</v>
      </c>
      <c r="D239" s="3">
        <f>Sheet3!B239</f>
        <v>17240.28</v>
      </c>
      <c r="E239" s="2">
        <v>29732</v>
      </c>
      <c r="F239" s="3">
        <f t="shared" si="8"/>
        <v>0</v>
      </c>
      <c r="G239" s="3">
        <f t="shared" si="9"/>
        <v>0</v>
      </c>
    </row>
    <row r="240" spans="1:7" x14ac:dyDescent="0.3">
      <c r="A240" s="2">
        <v>29733</v>
      </c>
      <c r="B240" s="3">
        <f>Sheet2!B240</f>
        <v>13487.73</v>
      </c>
      <c r="C240" s="2">
        <v>29733</v>
      </c>
      <c r="D240" s="3">
        <f>Sheet3!B240</f>
        <v>13487.73</v>
      </c>
      <c r="E240" s="2">
        <v>29733</v>
      </c>
      <c r="F240" s="3">
        <f t="shared" si="8"/>
        <v>0</v>
      </c>
      <c r="G240" s="3">
        <f t="shared" si="9"/>
        <v>0</v>
      </c>
    </row>
    <row r="241" spans="1:7" x14ac:dyDescent="0.3">
      <c r="A241" s="2">
        <v>29734</v>
      </c>
      <c r="B241" s="3">
        <f>Sheet2!B241</f>
        <v>16293.29</v>
      </c>
      <c r="C241" s="2">
        <v>29734</v>
      </c>
      <c r="D241" s="3">
        <f>Sheet3!B241</f>
        <v>16293.29</v>
      </c>
      <c r="E241" s="2">
        <v>29734</v>
      </c>
      <c r="F241" s="3">
        <f t="shared" si="8"/>
        <v>0</v>
      </c>
      <c r="G241" s="3">
        <f t="shared" si="9"/>
        <v>0</v>
      </c>
    </row>
    <row r="242" spans="1:7" x14ac:dyDescent="0.3">
      <c r="A242" s="2">
        <v>29735</v>
      </c>
      <c r="B242" s="3">
        <f>Sheet2!B242</f>
        <v>12047.1</v>
      </c>
      <c r="C242" s="2">
        <v>29735</v>
      </c>
      <c r="D242" s="3">
        <f>Sheet3!B242</f>
        <v>12047.1</v>
      </c>
      <c r="E242" s="2">
        <v>29735</v>
      </c>
      <c r="F242" s="3">
        <f t="shared" si="8"/>
        <v>0</v>
      </c>
      <c r="G242" s="3">
        <f t="shared" si="9"/>
        <v>0</v>
      </c>
    </row>
    <row r="243" spans="1:7" x14ac:dyDescent="0.3">
      <c r="A243" s="2">
        <v>29736</v>
      </c>
      <c r="B243" s="3">
        <f>Sheet2!B243</f>
        <v>10389.41</v>
      </c>
      <c r="C243" s="2">
        <v>29736</v>
      </c>
      <c r="D243" s="3">
        <f>Sheet3!B243</f>
        <v>10389.41</v>
      </c>
      <c r="E243" s="2">
        <v>29736</v>
      </c>
      <c r="F243" s="3">
        <f t="shared" si="8"/>
        <v>0</v>
      </c>
      <c r="G243" s="3">
        <f t="shared" si="9"/>
        <v>0</v>
      </c>
    </row>
    <row r="244" spans="1:7" x14ac:dyDescent="0.3">
      <c r="A244" s="2">
        <v>29737</v>
      </c>
      <c r="B244" s="3">
        <f>Sheet2!B244</f>
        <v>8890.6769999999997</v>
      </c>
      <c r="C244" s="2">
        <v>29737</v>
      </c>
      <c r="D244" s="3">
        <f>Sheet3!B244</f>
        <v>8890.6769999999997</v>
      </c>
      <c r="E244" s="2">
        <v>29737</v>
      </c>
      <c r="F244" s="3">
        <f t="shared" si="8"/>
        <v>0</v>
      </c>
      <c r="G244" s="3">
        <f t="shared" si="9"/>
        <v>0</v>
      </c>
    </row>
    <row r="245" spans="1:7" x14ac:dyDescent="0.3">
      <c r="A245" s="2">
        <v>29738</v>
      </c>
      <c r="B245" s="3">
        <f>Sheet2!B245</f>
        <v>7754.1360000000004</v>
      </c>
      <c r="C245" s="2">
        <v>29738</v>
      </c>
      <c r="D245" s="3">
        <f>Sheet3!B245</f>
        <v>7754.1360000000004</v>
      </c>
      <c r="E245" s="2">
        <v>29738</v>
      </c>
      <c r="F245" s="3">
        <f t="shared" si="8"/>
        <v>0</v>
      </c>
      <c r="G245" s="3">
        <f t="shared" si="9"/>
        <v>0</v>
      </c>
    </row>
    <row r="246" spans="1:7" x14ac:dyDescent="0.3">
      <c r="A246" s="2">
        <v>29739</v>
      </c>
      <c r="B246" s="3">
        <f>Sheet2!B246</f>
        <v>7074.7730000000001</v>
      </c>
      <c r="C246" s="2">
        <v>29739</v>
      </c>
      <c r="D246" s="3">
        <f>Sheet3!B246</f>
        <v>7074.7730000000001</v>
      </c>
      <c r="E246" s="2">
        <v>29739</v>
      </c>
      <c r="F246" s="3">
        <f t="shared" si="8"/>
        <v>0</v>
      </c>
      <c r="G246" s="3">
        <f t="shared" si="9"/>
        <v>0</v>
      </c>
    </row>
    <row r="247" spans="1:7" x14ac:dyDescent="0.3">
      <c r="A247" s="2">
        <v>29740</v>
      </c>
      <c r="B247" s="3">
        <f>Sheet2!B247</f>
        <v>6713.8990000000003</v>
      </c>
      <c r="C247" s="2">
        <v>29740</v>
      </c>
      <c r="D247" s="3">
        <f>Sheet3!B247</f>
        <v>6713.8990000000003</v>
      </c>
      <c r="E247" s="2">
        <v>29740</v>
      </c>
      <c r="F247" s="3">
        <f t="shared" si="8"/>
        <v>0</v>
      </c>
      <c r="G247" s="3">
        <f t="shared" si="9"/>
        <v>0</v>
      </c>
    </row>
    <row r="248" spans="1:7" x14ac:dyDescent="0.3">
      <c r="A248" s="2">
        <v>29741</v>
      </c>
      <c r="B248" s="3">
        <f>Sheet2!B248</f>
        <v>6775.076</v>
      </c>
      <c r="C248" s="2">
        <v>29741</v>
      </c>
      <c r="D248" s="3">
        <f>Sheet3!B248</f>
        <v>6775.076</v>
      </c>
      <c r="E248" s="2">
        <v>29741</v>
      </c>
      <c r="F248" s="3">
        <f t="shared" si="8"/>
        <v>0</v>
      </c>
      <c r="G248" s="3">
        <f t="shared" si="9"/>
        <v>0</v>
      </c>
    </row>
    <row r="249" spans="1:7" x14ac:dyDescent="0.3">
      <c r="A249" s="2">
        <v>29742</v>
      </c>
      <c r="B249" s="3">
        <f>Sheet2!B249</f>
        <v>6324.652</v>
      </c>
      <c r="C249" s="2">
        <v>29742</v>
      </c>
      <c r="D249" s="3">
        <f>Sheet3!B249</f>
        <v>6324.652</v>
      </c>
      <c r="E249" s="2">
        <v>29742</v>
      </c>
      <c r="F249" s="3">
        <f t="shared" si="8"/>
        <v>0</v>
      </c>
      <c r="G249" s="3">
        <f t="shared" si="9"/>
        <v>0</v>
      </c>
    </row>
    <row r="250" spans="1:7" x14ac:dyDescent="0.3">
      <c r="A250" s="2">
        <v>29743</v>
      </c>
      <c r="B250" s="3">
        <f>Sheet2!B250</f>
        <v>5937.7950000000001</v>
      </c>
      <c r="C250" s="2">
        <v>29743</v>
      </c>
      <c r="D250" s="3">
        <f>Sheet3!B250</f>
        <v>5937.7950000000001</v>
      </c>
      <c r="E250" s="2">
        <v>29743</v>
      </c>
      <c r="F250" s="3">
        <f t="shared" si="8"/>
        <v>0</v>
      </c>
      <c r="G250" s="3">
        <f t="shared" si="9"/>
        <v>0</v>
      </c>
    </row>
    <row r="251" spans="1:7" x14ac:dyDescent="0.3">
      <c r="A251" s="2">
        <v>29744</v>
      </c>
      <c r="B251" s="3">
        <f>Sheet2!B251</f>
        <v>5684.6549999999997</v>
      </c>
      <c r="C251" s="2">
        <v>29744</v>
      </c>
      <c r="D251" s="3">
        <f>Sheet3!B251</f>
        <v>5684.6549999999997</v>
      </c>
      <c r="E251" s="2">
        <v>29744</v>
      </c>
      <c r="F251" s="3">
        <f t="shared" si="8"/>
        <v>0</v>
      </c>
      <c r="G251" s="3">
        <f t="shared" si="9"/>
        <v>0</v>
      </c>
    </row>
    <row r="252" spans="1:7" x14ac:dyDescent="0.3">
      <c r="A252" s="2">
        <v>29745</v>
      </c>
      <c r="B252" s="3">
        <f>Sheet2!B252</f>
        <v>5556.25</v>
      </c>
      <c r="C252" s="2">
        <v>29745</v>
      </c>
      <c r="D252" s="3">
        <f>Sheet3!B252</f>
        <v>5556.25</v>
      </c>
      <c r="E252" s="2">
        <v>29745</v>
      </c>
      <c r="F252" s="3">
        <f t="shared" si="8"/>
        <v>0</v>
      </c>
      <c r="G252" s="3">
        <f t="shared" si="9"/>
        <v>0</v>
      </c>
    </row>
    <row r="253" spans="1:7" x14ac:dyDescent="0.3">
      <c r="A253" s="2">
        <v>29746</v>
      </c>
      <c r="B253" s="3">
        <f>Sheet2!B253</f>
        <v>5474.3410000000003</v>
      </c>
      <c r="C253" s="2">
        <v>29746</v>
      </c>
      <c r="D253" s="3">
        <f>Sheet3!B253</f>
        <v>5474.3410000000003</v>
      </c>
      <c r="E253" s="2">
        <v>29746</v>
      </c>
      <c r="F253" s="3">
        <f t="shared" si="8"/>
        <v>0</v>
      </c>
      <c r="G253" s="3">
        <f t="shared" si="9"/>
        <v>0</v>
      </c>
    </row>
    <row r="254" spans="1:7" x14ac:dyDescent="0.3">
      <c r="A254" s="2">
        <v>29747</v>
      </c>
      <c r="B254" s="3">
        <f>Sheet2!B254</f>
        <v>5391.8649999999998</v>
      </c>
      <c r="C254" s="2">
        <v>29747</v>
      </c>
      <c r="D254" s="3">
        <f>Sheet3!B254</f>
        <v>5391.8649999999998</v>
      </c>
      <c r="E254" s="2">
        <v>29747</v>
      </c>
      <c r="F254" s="3">
        <f t="shared" si="8"/>
        <v>0</v>
      </c>
      <c r="G254" s="3">
        <f t="shared" si="9"/>
        <v>0</v>
      </c>
    </row>
    <row r="255" spans="1:7" x14ac:dyDescent="0.3">
      <c r="A255" s="2">
        <v>29748</v>
      </c>
      <c r="B255" s="3">
        <f>Sheet2!B255</f>
        <v>5324.5789999999997</v>
      </c>
      <c r="C255" s="2">
        <v>29748</v>
      </c>
      <c r="D255" s="3">
        <f>Sheet3!B255</f>
        <v>5324.5789999999997</v>
      </c>
      <c r="E255" s="2">
        <v>29748</v>
      </c>
      <c r="F255" s="3">
        <f t="shared" si="8"/>
        <v>0</v>
      </c>
      <c r="G255" s="3">
        <f t="shared" si="9"/>
        <v>0</v>
      </c>
    </row>
    <row r="256" spans="1:7" x14ac:dyDescent="0.3">
      <c r="A256" s="2">
        <v>29749</v>
      </c>
      <c r="B256" s="3">
        <f>Sheet2!B256</f>
        <v>5279.3490000000002</v>
      </c>
      <c r="C256" s="2">
        <v>29749</v>
      </c>
      <c r="D256" s="3">
        <f>Sheet3!B256</f>
        <v>5279.3490000000002</v>
      </c>
      <c r="E256" s="2">
        <v>29749</v>
      </c>
      <c r="F256" s="3">
        <f t="shared" si="8"/>
        <v>0</v>
      </c>
      <c r="G256" s="3">
        <f t="shared" si="9"/>
        <v>0</v>
      </c>
    </row>
    <row r="257" spans="1:7" x14ac:dyDescent="0.3">
      <c r="A257" s="2">
        <v>29750</v>
      </c>
      <c r="B257" s="3">
        <f>Sheet2!B257</f>
        <v>5212.1719999999996</v>
      </c>
      <c r="C257" s="2">
        <v>29750</v>
      </c>
      <c r="D257" s="3">
        <f>Sheet3!B257</f>
        <v>5212.1719999999996</v>
      </c>
      <c r="E257" s="2">
        <v>29750</v>
      </c>
      <c r="F257" s="3">
        <f t="shared" si="8"/>
        <v>0</v>
      </c>
      <c r="G257" s="3">
        <f t="shared" si="9"/>
        <v>0</v>
      </c>
    </row>
    <row r="258" spans="1:7" x14ac:dyDescent="0.3">
      <c r="A258" s="2">
        <v>29751</v>
      </c>
      <c r="B258" s="3">
        <f>Sheet2!B258</f>
        <v>5175.6229999999996</v>
      </c>
      <c r="C258" s="2">
        <v>29751</v>
      </c>
      <c r="D258" s="3">
        <f>Sheet3!B258</f>
        <v>5175.6229999999996</v>
      </c>
      <c r="E258" s="2">
        <v>29751</v>
      </c>
      <c r="F258" s="3">
        <f t="shared" si="8"/>
        <v>0</v>
      </c>
      <c r="G258" s="3">
        <f t="shared" si="9"/>
        <v>0</v>
      </c>
    </row>
    <row r="259" spans="1:7" x14ac:dyDescent="0.3">
      <c r="A259" s="2">
        <v>29752</v>
      </c>
      <c r="B259" s="3">
        <f>Sheet2!B259</f>
        <v>5169.3530000000001</v>
      </c>
      <c r="C259" s="2">
        <v>29752</v>
      </c>
      <c r="D259" s="3">
        <f>Sheet3!B259</f>
        <v>5169.3530000000001</v>
      </c>
      <c r="E259" s="2">
        <v>29752</v>
      </c>
      <c r="F259" s="3">
        <f t="shared" ref="F259:F322" si="10">ABS(B259-D259)</f>
        <v>0</v>
      </c>
      <c r="G259" s="3">
        <f t="shared" ref="G259:G322" si="11">100*F259/D259</f>
        <v>0</v>
      </c>
    </row>
    <row r="260" spans="1:7" x14ac:dyDescent="0.3">
      <c r="A260" s="2">
        <v>29753</v>
      </c>
      <c r="B260" s="3">
        <f>Sheet2!B260</f>
        <v>5165.13</v>
      </c>
      <c r="C260" s="2">
        <v>29753</v>
      </c>
      <c r="D260" s="3">
        <f>Sheet3!B260</f>
        <v>5165.13</v>
      </c>
      <c r="E260" s="2">
        <v>29753</v>
      </c>
      <c r="F260" s="3">
        <f t="shared" si="10"/>
        <v>0</v>
      </c>
      <c r="G260" s="3">
        <f t="shared" si="11"/>
        <v>0</v>
      </c>
    </row>
    <row r="261" spans="1:7" x14ac:dyDescent="0.3">
      <c r="A261" s="2">
        <v>29754</v>
      </c>
      <c r="B261" s="3">
        <f>Sheet2!B261</f>
        <v>5095.4189999999999</v>
      </c>
      <c r="C261" s="2">
        <v>29754</v>
      </c>
      <c r="D261" s="3">
        <f>Sheet3!B261</f>
        <v>5095.4189999999999</v>
      </c>
      <c r="E261" s="2">
        <v>29754</v>
      </c>
      <c r="F261" s="3">
        <f t="shared" si="10"/>
        <v>0</v>
      </c>
      <c r="G261" s="3">
        <f t="shared" si="11"/>
        <v>0</v>
      </c>
    </row>
    <row r="262" spans="1:7" x14ac:dyDescent="0.3">
      <c r="A262" s="2">
        <v>29755</v>
      </c>
      <c r="B262" s="3">
        <f>Sheet2!B262</f>
        <v>5013.7820000000002</v>
      </c>
      <c r="C262" s="2">
        <v>29755</v>
      </c>
      <c r="D262" s="3">
        <f>Sheet3!B262</f>
        <v>5013.7820000000002</v>
      </c>
      <c r="E262" s="2">
        <v>29755</v>
      </c>
      <c r="F262" s="3">
        <f t="shared" si="10"/>
        <v>0</v>
      </c>
      <c r="G262" s="3">
        <f t="shared" si="11"/>
        <v>0</v>
      </c>
    </row>
    <row r="263" spans="1:7" x14ac:dyDescent="0.3">
      <c r="A263" s="2">
        <v>29756</v>
      </c>
      <c r="B263" s="3">
        <f>Sheet2!B263</f>
        <v>4885.5320000000002</v>
      </c>
      <c r="C263" s="2">
        <v>29756</v>
      </c>
      <c r="D263" s="3">
        <f>Sheet3!B263</f>
        <v>4885.5320000000002</v>
      </c>
      <c r="E263" s="2">
        <v>29756</v>
      </c>
      <c r="F263" s="3">
        <f t="shared" si="10"/>
        <v>0</v>
      </c>
      <c r="G263" s="3">
        <f t="shared" si="11"/>
        <v>0</v>
      </c>
    </row>
    <row r="264" spans="1:7" x14ac:dyDescent="0.3">
      <c r="A264" s="2">
        <v>29757</v>
      </c>
      <c r="B264" s="3">
        <f>Sheet2!B264</f>
        <v>4759.027</v>
      </c>
      <c r="C264" s="2">
        <v>29757</v>
      </c>
      <c r="D264" s="3">
        <f>Sheet3!B264</f>
        <v>4759.027</v>
      </c>
      <c r="E264" s="2">
        <v>29757</v>
      </c>
      <c r="F264" s="3">
        <f t="shared" si="10"/>
        <v>0</v>
      </c>
      <c r="G264" s="3">
        <f t="shared" si="11"/>
        <v>0</v>
      </c>
    </row>
    <row r="265" spans="1:7" x14ac:dyDescent="0.3">
      <c r="A265" s="2">
        <v>29758</v>
      </c>
      <c r="B265" s="3">
        <f>Sheet2!B265</f>
        <v>4629.518</v>
      </c>
      <c r="C265" s="2">
        <v>29758</v>
      </c>
      <c r="D265" s="3">
        <f>Sheet3!B265</f>
        <v>4629.518</v>
      </c>
      <c r="E265" s="2">
        <v>29758</v>
      </c>
      <c r="F265" s="3">
        <f t="shared" si="10"/>
        <v>0</v>
      </c>
      <c r="G265" s="3">
        <f t="shared" si="11"/>
        <v>0</v>
      </c>
    </row>
    <row r="266" spans="1:7" x14ac:dyDescent="0.3">
      <c r="A266" s="2">
        <v>29759</v>
      </c>
      <c r="B266" s="3">
        <f>Sheet2!B266</f>
        <v>4558.6090000000004</v>
      </c>
      <c r="C266" s="2">
        <v>29759</v>
      </c>
      <c r="D266" s="3">
        <f>Sheet3!B266</f>
        <v>4558.6090000000004</v>
      </c>
      <c r="E266" s="2">
        <v>29759</v>
      </c>
      <c r="F266" s="3">
        <f t="shared" si="10"/>
        <v>0</v>
      </c>
      <c r="G266" s="3">
        <f t="shared" si="11"/>
        <v>0</v>
      </c>
    </row>
    <row r="267" spans="1:7" x14ac:dyDescent="0.3">
      <c r="A267" s="2">
        <v>29760</v>
      </c>
      <c r="B267" s="3">
        <f>Sheet2!B267</f>
        <v>4493.5619999999999</v>
      </c>
      <c r="C267" s="2">
        <v>29760</v>
      </c>
      <c r="D267" s="3">
        <f>Sheet3!B267</f>
        <v>4493.5619999999999</v>
      </c>
      <c r="E267" s="2">
        <v>29760</v>
      </c>
      <c r="F267" s="3">
        <f t="shared" si="10"/>
        <v>0</v>
      </c>
      <c r="G267" s="3">
        <f t="shared" si="11"/>
        <v>0</v>
      </c>
    </row>
    <row r="268" spans="1:7" x14ac:dyDescent="0.3">
      <c r="A268" s="2">
        <v>29761</v>
      </c>
      <c r="B268" s="3">
        <f>Sheet2!B268</f>
        <v>4451.0150000000003</v>
      </c>
      <c r="C268" s="2">
        <v>29761</v>
      </c>
      <c r="D268" s="3">
        <f>Sheet3!B268</f>
        <v>4451.0150000000003</v>
      </c>
      <c r="E268" s="2">
        <v>29761</v>
      </c>
      <c r="F268" s="3">
        <f t="shared" si="10"/>
        <v>0</v>
      </c>
      <c r="G268" s="3">
        <f t="shared" si="11"/>
        <v>0</v>
      </c>
    </row>
    <row r="269" spans="1:7" x14ac:dyDescent="0.3">
      <c r="A269" s="2">
        <v>29762</v>
      </c>
      <c r="B269" s="3">
        <f>Sheet2!B269</f>
        <v>4425.3339999999998</v>
      </c>
      <c r="C269" s="2">
        <v>29762</v>
      </c>
      <c r="D269" s="3">
        <f>Sheet3!B269</f>
        <v>4425.3339999999998</v>
      </c>
      <c r="E269" s="2">
        <v>29762</v>
      </c>
      <c r="F269" s="3">
        <f t="shared" si="10"/>
        <v>0</v>
      </c>
      <c r="G269" s="3">
        <f t="shared" si="11"/>
        <v>0</v>
      </c>
    </row>
    <row r="270" spans="1:7" x14ac:dyDescent="0.3">
      <c r="A270" s="2">
        <v>29763</v>
      </c>
      <c r="B270" s="3">
        <f>Sheet2!B270</f>
        <v>4405.3159999999998</v>
      </c>
      <c r="C270" s="2">
        <v>29763</v>
      </c>
      <c r="D270" s="3">
        <f>Sheet3!B270</f>
        <v>4405.3159999999998</v>
      </c>
      <c r="E270" s="2">
        <v>29763</v>
      </c>
      <c r="F270" s="3">
        <f t="shared" si="10"/>
        <v>0</v>
      </c>
      <c r="G270" s="3">
        <f t="shared" si="11"/>
        <v>0</v>
      </c>
    </row>
    <row r="271" spans="1:7" x14ac:dyDescent="0.3">
      <c r="A271" s="2">
        <v>29764</v>
      </c>
      <c r="B271" s="3">
        <f>Sheet2!B271</f>
        <v>4391.1909999999998</v>
      </c>
      <c r="C271" s="2">
        <v>29764</v>
      </c>
      <c r="D271" s="3">
        <f>Sheet3!B271</f>
        <v>4391.1909999999998</v>
      </c>
      <c r="E271" s="2">
        <v>29764</v>
      </c>
      <c r="F271" s="3">
        <f t="shared" si="10"/>
        <v>0</v>
      </c>
      <c r="G271" s="3">
        <f t="shared" si="11"/>
        <v>0</v>
      </c>
    </row>
    <row r="272" spans="1:7" x14ac:dyDescent="0.3">
      <c r="A272" s="2">
        <v>29765</v>
      </c>
      <c r="B272" s="3">
        <f>Sheet2!B272</f>
        <v>4379.3440000000001</v>
      </c>
      <c r="C272" s="2">
        <v>29765</v>
      </c>
      <c r="D272" s="3">
        <f>Sheet3!B272</f>
        <v>4379.3440000000001</v>
      </c>
      <c r="E272" s="2">
        <v>29765</v>
      </c>
      <c r="F272" s="3">
        <f t="shared" si="10"/>
        <v>0</v>
      </c>
      <c r="G272" s="3">
        <f t="shared" si="11"/>
        <v>0</v>
      </c>
    </row>
    <row r="273" spans="1:7" x14ac:dyDescent="0.3">
      <c r="A273" s="2">
        <v>29766</v>
      </c>
      <c r="B273" s="3">
        <f>Sheet2!B273</f>
        <v>4367.9290000000001</v>
      </c>
      <c r="C273" s="2">
        <v>29766</v>
      </c>
      <c r="D273" s="3">
        <f>Sheet3!B273</f>
        <v>4367.9290000000001</v>
      </c>
      <c r="E273" s="2">
        <v>29766</v>
      </c>
      <c r="F273" s="3">
        <f t="shared" si="10"/>
        <v>0</v>
      </c>
      <c r="G273" s="3">
        <f t="shared" si="11"/>
        <v>0</v>
      </c>
    </row>
    <row r="274" spans="1:7" x14ac:dyDescent="0.3">
      <c r="A274" s="2">
        <v>29767</v>
      </c>
      <c r="B274" s="3">
        <f>Sheet2!B274</f>
        <v>4356.857</v>
      </c>
      <c r="C274" s="2">
        <v>29767</v>
      </c>
      <c r="D274" s="3">
        <f>Sheet3!B274</f>
        <v>4356.857</v>
      </c>
      <c r="E274" s="2">
        <v>29767</v>
      </c>
      <c r="F274" s="3">
        <f t="shared" si="10"/>
        <v>0</v>
      </c>
      <c r="G274" s="3">
        <f t="shared" si="11"/>
        <v>0</v>
      </c>
    </row>
    <row r="275" spans="1:7" x14ac:dyDescent="0.3">
      <c r="A275" s="2">
        <v>29768</v>
      </c>
      <c r="B275" s="3">
        <f>Sheet2!B275</f>
        <v>4345.9979999999996</v>
      </c>
      <c r="C275" s="2">
        <v>29768</v>
      </c>
      <c r="D275" s="3">
        <f>Sheet3!B275</f>
        <v>4345.9979999999996</v>
      </c>
      <c r="E275" s="2">
        <v>29768</v>
      </c>
      <c r="F275" s="3">
        <f t="shared" si="10"/>
        <v>0</v>
      </c>
      <c r="G275" s="3">
        <f t="shared" si="11"/>
        <v>0</v>
      </c>
    </row>
    <row r="276" spans="1:7" x14ac:dyDescent="0.3">
      <c r="A276" s="2">
        <v>29769</v>
      </c>
      <c r="B276" s="3">
        <f>Sheet2!B276</f>
        <v>4335.6220000000003</v>
      </c>
      <c r="C276" s="2">
        <v>29769</v>
      </c>
      <c r="D276" s="3">
        <f>Sheet3!B276</f>
        <v>4335.6220000000003</v>
      </c>
      <c r="E276" s="2">
        <v>29769</v>
      </c>
      <c r="F276" s="3">
        <f t="shared" si="10"/>
        <v>0</v>
      </c>
      <c r="G276" s="3">
        <f t="shared" si="11"/>
        <v>0</v>
      </c>
    </row>
    <row r="277" spans="1:7" x14ac:dyDescent="0.3">
      <c r="A277" s="2">
        <v>29770</v>
      </c>
      <c r="B277" s="3">
        <f>Sheet2!B277</f>
        <v>4325.384</v>
      </c>
      <c r="C277" s="2">
        <v>29770</v>
      </c>
      <c r="D277" s="3">
        <f>Sheet3!B277</f>
        <v>4325.384</v>
      </c>
      <c r="E277" s="2">
        <v>29770</v>
      </c>
      <c r="F277" s="3">
        <f t="shared" si="10"/>
        <v>0</v>
      </c>
      <c r="G277" s="3">
        <f t="shared" si="11"/>
        <v>0</v>
      </c>
    </row>
    <row r="278" spans="1:7" x14ac:dyDescent="0.3">
      <c r="A278" s="2">
        <v>29771</v>
      </c>
      <c r="B278" s="3">
        <f>Sheet2!B278</f>
        <v>4315.6580000000004</v>
      </c>
      <c r="C278" s="2">
        <v>29771</v>
      </c>
      <c r="D278" s="3">
        <f>Sheet3!B278</f>
        <v>4315.6580000000004</v>
      </c>
      <c r="E278" s="2">
        <v>29771</v>
      </c>
      <c r="F278" s="3">
        <f t="shared" si="10"/>
        <v>0</v>
      </c>
      <c r="G278" s="3">
        <f t="shared" si="11"/>
        <v>0</v>
      </c>
    </row>
    <row r="279" spans="1:7" x14ac:dyDescent="0.3">
      <c r="A279" s="2">
        <v>29772</v>
      </c>
      <c r="B279" s="3">
        <f>Sheet2!B279</f>
        <v>4306.4120000000003</v>
      </c>
      <c r="C279" s="2">
        <v>29772</v>
      </c>
      <c r="D279" s="3">
        <f>Sheet3!B279</f>
        <v>4306.4120000000003</v>
      </c>
      <c r="E279" s="2">
        <v>29772</v>
      </c>
      <c r="F279" s="3">
        <f t="shared" si="10"/>
        <v>0</v>
      </c>
      <c r="G279" s="3">
        <f t="shared" si="11"/>
        <v>0</v>
      </c>
    </row>
    <row r="280" spans="1:7" x14ac:dyDescent="0.3">
      <c r="A280" s="2">
        <v>29773</v>
      </c>
      <c r="B280" s="3">
        <f>Sheet2!B280</f>
        <v>4298.415</v>
      </c>
      <c r="C280" s="2">
        <v>29773</v>
      </c>
      <c r="D280" s="3">
        <f>Sheet3!B280</f>
        <v>4298.415</v>
      </c>
      <c r="E280" s="2">
        <v>29773</v>
      </c>
      <c r="F280" s="3">
        <f t="shared" si="10"/>
        <v>0</v>
      </c>
      <c r="G280" s="3">
        <f t="shared" si="11"/>
        <v>0</v>
      </c>
    </row>
    <row r="281" spans="1:7" x14ac:dyDescent="0.3">
      <c r="A281" s="2">
        <v>29774</v>
      </c>
      <c r="B281" s="3">
        <f>Sheet2!B281</f>
        <v>4290.1289999999999</v>
      </c>
      <c r="C281" s="2">
        <v>29774</v>
      </c>
      <c r="D281" s="3">
        <f>Sheet3!B281</f>
        <v>4290.1289999999999</v>
      </c>
      <c r="E281" s="2">
        <v>29774</v>
      </c>
      <c r="F281" s="3">
        <f t="shared" si="10"/>
        <v>0</v>
      </c>
      <c r="G281" s="3">
        <f t="shared" si="11"/>
        <v>0</v>
      </c>
    </row>
    <row r="282" spans="1:7" x14ac:dyDescent="0.3">
      <c r="A282" s="2">
        <v>29775</v>
      </c>
      <c r="B282" s="3">
        <f>Sheet2!B282</f>
        <v>4281.6040000000003</v>
      </c>
      <c r="C282" s="2">
        <v>29775</v>
      </c>
      <c r="D282" s="3">
        <f>Sheet3!B282</f>
        <v>4281.6040000000003</v>
      </c>
      <c r="E282" s="2">
        <v>29775</v>
      </c>
      <c r="F282" s="3">
        <f t="shared" si="10"/>
        <v>0</v>
      </c>
      <c r="G282" s="3">
        <f t="shared" si="11"/>
        <v>0</v>
      </c>
    </row>
    <row r="283" spans="1:7" x14ac:dyDescent="0.3">
      <c r="A283" s="2">
        <v>29776</v>
      </c>
      <c r="B283" s="3">
        <f>Sheet2!B283</f>
        <v>4272.643</v>
      </c>
      <c r="C283" s="2">
        <v>29776</v>
      </c>
      <c r="D283" s="3">
        <f>Sheet3!B283</f>
        <v>4272.643</v>
      </c>
      <c r="E283" s="2">
        <v>29776</v>
      </c>
      <c r="F283" s="3">
        <f t="shared" si="10"/>
        <v>0</v>
      </c>
      <c r="G283" s="3">
        <f t="shared" si="11"/>
        <v>0</v>
      </c>
    </row>
    <row r="284" spans="1:7" x14ac:dyDescent="0.3">
      <c r="A284" s="2">
        <v>29777</v>
      </c>
      <c r="B284" s="3">
        <f>Sheet2!B284</f>
        <v>4263.5690000000004</v>
      </c>
      <c r="C284" s="2">
        <v>29777</v>
      </c>
      <c r="D284" s="3">
        <f>Sheet3!B284</f>
        <v>4263.5690000000004</v>
      </c>
      <c r="E284" s="2">
        <v>29777</v>
      </c>
      <c r="F284" s="3">
        <f t="shared" si="10"/>
        <v>0</v>
      </c>
      <c r="G284" s="3">
        <f t="shared" si="11"/>
        <v>0</v>
      </c>
    </row>
    <row r="285" spans="1:7" x14ac:dyDescent="0.3">
      <c r="A285" s="2">
        <v>29778</v>
      </c>
      <c r="B285" s="3">
        <f>Sheet2!B285</f>
        <v>4254.3339999999998</v>
      </c>
      <c r="C285" s="2">
        <v>29778</v>
      </c>
      <c r="D285" s="3">
        <f>Sheet3!B285</f>
        <v>4254.3339999999998</v>
      </c>
      <c r="E285" s="2">
        <v>29778</v>
      </c>
      <c r="F285" s="3">
        <f t="shared" si="10"/>
        <v>0</v>
      </c>
      <c r="G285" s="3">
        <f t="shared" si="11"/>
        <v>0</v>
      </c>
    </row>
    <row r="286" spans="1:7" x14ac:dyDescent="0.3">
      <c r="A286" s="2">
        <v>29779</v>
      </c>
      <c r="B286" s="3">
        <f>Sheet2!B286</f>
        <v>4291.2089999999998</v>
      </c>
      <c r="C286" s="2">
        <v>29779</v>
      </c>
      <c r="D286" s="3">
        <f>Sheet3!B286</f>
        <v>4291.2089999999998</v>
      </c>
      <c r="E286" s="2">
        <v>29779</v>
      </c>
      <c r="F286" s="3">
        <f t="shared" si="10"/>
        <v>0</v>
      </c>
      <c r="G286" s="3">
        <f t="shared" si="11"/>
        <v>0</v>
      </c>
    </row>
    <row r="287" spans="1:7" x14ac:dyDescent="0.3">
      <c r="A287" s="2">
        <v>29780</v>
      </c>
      <c r="B287" s="3">
        <f>Sheet2!B287</f>
        <v>4317.3900000000003</v>
      </c>
      <c r="C287" s="2">
        <v>29780</v>
      </c>
      <c r="D287" s="3">
        <f>Sheet3!B287</f>
        <v>4317.3900000000003</v>
      </c>
      <c r="E287" s="2">
        <v>29780</v>
      </c>
      <c r="F287" s="3">
        <f t="shared" si="10"/>
        <v>0</v>
      </c>
      <c r="G287" s="3">
        <f t="shared" si="11"/>
        <v>0</v>
      </c>
    </row>
    <row r="288" spans="1:7" x14ac:dyDescent="0.3">
      <c r="A288" s="2">
        <v>29781</v>
      </c>
      <c r="B288" s="3">
        <f>Sheet2!B288</f>
        <v>4330.6390000000001</v>
      </c>
      <c r="C288" s="2">
        <v>29781</v>
      </c>
      <c r="D288" s="3">
        <f>Sheet3!B288</f>
        <v>4330.6390000000001</v>
      </c>
      <c r="E288" s="2">
        <v>29781</v>
      </c>
      <c r="F288" s="3">
        <f t="shared" si="10"/>
        <v>0</v>
      </c>
      <c r="G288" s="3">
        <f t="shared" si="11"/>
        <v>0</v>
      </c>
    </row>
    <row r="289" spans="1:7" x14ac:dyDescent="0.3">
      <c r="A289" s="2">
        <v>29782</v>
      </c>
      <c r="B289" s="3">
        <f>Sheet2!B289</f>
        <v>4335.4030000000002</v>
      </c>
      <c r="C289" s="2">
        <v>29782</v>
      </c>
      <c r="D289" s="3">
        <f>Sheet3!B289</f>
        <v>4335.4030000000002</v>
      </c>
      <c r="E289" s="2">
        <v>29782</v>
      </c>
      <c r="F289" s="3">
        <f t="shared" si="10"/>
        <v>0</v>
      </c>
      <c r="G289" s="3">
        <f t="shared" si="11"/>
        <v>0</v>
      </c>
    </row>
    <row r="290" spans="1:7" x14ac:dyDescent="0.3">
      <c r="A290" s="2">
        <v>29783</v>
      </c>
      <c r="B290" s="3">
        <f>Sheet2!B290</f>
        <v>4335.7259999999997</v>
      </c>
      <c r="C290" s="2">
        <v>29783</v>
      </c>
      <c r="D290" s="3">
        <f>Sheet3!B290</f>
        <v>4335.7259999999997</v>
      </c>
      <c r="E290" s="2">
        <v>29783</v>
      </c>
      <c r="F290" s="3">
        <f t="shared" si="10"/>
        <v>0</v>
      </c>
      <c r="G290" s="3">
        <f t="shared" si="11"/>
        <v>0</v>
      </c>
    </row>
    <row r="291" spans="1:7" x14ac:dyDescent="0.3">
      <c r="A291" s="2">
        <v>29784</v>
      </c>
      <c r="B291" s="3">
        <f>Sheet2!B291</f>
        <v>4333.4369999999999</v>
      </c>
      <c r="C291" s="2">
        <v>29784</v>
      </c>
      <c r="D291" s="3">
        <f>Sheet3!B291</f>
        <v>4333.4369999999999</v>
      </c>
      <c r="E291" s="2">
        <v>29784</v>
      </c>
      <c r="F291" s="3">
        <f t="shared" si="10"/>
        <v>0</v>
      </c>
      <c r="G291" s="3">
        <f t="shared" si="11"/>
        <v>0</v>
      </c>
    </row>
    <row r="292" spans="1:7" x14ac:dyDescent="0.3">
      <c r="A292" s="2">
        <v>29785</v>
      </c>
      <c r="B292" s="3">
        <f>Sheet2!B292</f>
        <v>4329.6620000000003</v>
      </c>
      <c r="C292" s="2">
        <v>29785</v>
      </c>
      <c r="D292" s="3">
        <f>Sheet3!B292</f>
        <v>4329.6620000000003</v>
      </c>
      <c r="E292" s="2">
        <v>29785</v>
      </c>
      <c r="F292" s="3">
        <f t="shared" si="10"/>
        <v>0</v>
      </c>
      <c r="G292" s="3">
        <f t="shared" si="11"/>
        <v>0</v>
      </c>
    </row>
    <row r="293" spans="1:7" x14ac:dyDescent="0.3">
      <c r="A293" s="2">
        <v>29786</v>
      </c>
      <c r="B293" s="3">
        <f>Sheet2!B293</f>
        <v>4325.0230000000001</v>
      </c>
      <c r="C293" s="2">
        <v>29786</v>
      </c>
      <c r="D293" s="3">
        <f>Sheet3!B293</f>
        <v>4325.0230000000001</v>
      </c>
      <c r="E293" s="2">
        <v>29786</v>
      </c>
      <c r="F293" s="3">
        <f t="shared" si="10"/>
        <v>0</v>
      </c>
      <c r="G293" s="3">
        <f t="shared" si="11"/>
        <v>0</v>
      </c>
    </row>
    <row r="294" spans="1:7" x14ac:dyDescent="0.3">
      <c r="A294" s="2">
        <v>29787</v>
      </c>
      <c r="B294" s="3">
        <f>Sheet2!B294</f>
        <v>4320.0429999999997</v>
      </c>
      <c r="C294" s="2">
        <v>29787</v>
      </c>
      <c r="D294" s="3">
        <f>Sheet3!B294</f>
        <v>4320.0429999999997</v>
      </c>
      <c r="E294" s="2">
        <v>29787</v>
      </c>
      <c r="F294" s="3">
        <f t="shared" si="10"/>
        <v>0</v>
      </c>
      <c r="G294" s="3">
        <f t="shared" si="11"/>
        <v>0</v>
      </c>
    </row>
    <row r="295" spans="1:7" x14ac:dyDescent="0.3">
      <c r="A295" s="2">
        <v>29788</v>
      </c>
      <c r="B295" s="3">
        <f>Sheet2!B295</f>
        <v>4314.7389999999996</v>
      </c>
      <c r="C295" s="2">
        <v>29788</v>
      </c>
      <c r="D295" s="3">
        <f>Sheet3!B295</f>
        <v>4314.7389999999996</v>
      </c>
      <c r="E295" s="2">
        <v>29788</v>
      </c>
      <c r="F295" s="3">
        <f t="shared" si="10"/>
        <v>0</v>
      </c>
      <c r="G295" s="3">
        <f t="shared" si="11"/>
        <v>0</v>
      </c>
    </row>
    <row r="296" spans="1:7" x14ac:dyDescent="0.3">
      <c r="A296" s="2">
        <v>29789</v>
      </c>
      <c r="B296" s="3">
        <f>Sheet2!B296</f>
        <v>4309.5209999999997</v>
      </c>
      <c r="C296" s="2">
        <v>29789</v>
      </c>
      <c r="D296" s="3">
        <f>Sheet3!B296</f>
        <v>4309.5209999999997</v>
      </c>
      <c r="E296" s="2">
        <v>29789</v>
      </c>
      <c r="F296" s="3">
        <f t="shared" si="10"/>
        <v>0</v>
      </c>
      <c r="G296" s="3">
        <f t="shared" si="11"/>
        <v>0</v>
      </c>
    </row>
    <row r="297" spans="1:7" x14ac:dyDescent="0.3">
      <c r="A297" s="2">
        <v>29790</v>
      </c>
      <c r="B297" s="3">
        <f>Sheet2!B297</f>
        <v>4331.8040000000001</v>
      </c>
      <c r="C297" s="2">
        <v>29790</v>
      </c>
      <c r="D297" s="3">
        <f>Sheet3!B297</f>
        <v>4331.8040000000001</v>
      </c>
      <c r="E297" s="2">
        <v>29790</v>
      </c>
      <c r="F297" s="3">
        <f t="shared" si="10"/>
        <v>0</v>
      </c>
      <c r="G297" s="3">
        <f t="shared" si="11"/>
        <v>0</v>
      </c>
    </row>
    <row r="298" spans="1:7" x14ac:dyDescent="0.3">
      <c r="A298" s="2">
        <v>29791</v>
      </c>
      <c r="B298" s="3">
        <f>Sheet2!B298</f>
        <v>4339.95</v>
      </c>
      <c r="C298" s="2">
        <v>29791</v>
      </c>
      <c r="D298" s="3">
        <f>Sheet3!B298</f>
        <v>4339.95</v>
      </c>
      <c r="E298" s="2">
        <v>29791</v>
      </c>
      <c r="F298" s="3">
        <f t="shared" si="10"/>
        <v>0</v>
      </c>
      <c r="G298" s="3">
        <f t="shared" si="11"/>
        <v>0</v>
      </c>
    </row>
    <row r="299" spans="1:7" x14ac:dyDescent="0.3">
      <c r="A299" s="2">
        <v>29792</v>
      </c>
      <c r="B299" s="3">
        <f>Sheet2!B299</f>
        <v>4341.67</v>
      </c>
      <c r="C299" s="2">
        <v>29792</v>
      </c>
      <c r="D299" s="3">
        <f>Sheet3!B299</f>
        <v>4341.67</v>
      </c>
      <c r="E299" s="2">
        <v>29792</v>
      </c>
      <c r="F299" s="3">
        <f t="shared" si="10"/>
        <v>0</v>
      </c>
      <c r="G299" s="3">
        <f t="shared" si="11"/>
        <v>0</v>
      </c>
    </row>
    <row r="300" spans="1:7" x14ac:dyDescent="0.3">
      <c r="A300" s="2">
        <v>29793</v>
      </c>
      <c r="B300" s="3">
        <f>Sheet2!B300</f>
        <v>4340.491</v>
      </c>
      <c r="C300" s="2">
        <v>29793</v>
      </c>
      <c r="D300" s="3">
        <f>Sheet3!B300</f>
        <v>4340.491</v>
      </c>
      <c r="E300" s="2">
        <v>29793</v>
      </c>
      <c r="F300" s="3">
        <f t="shared" si="10"/>
        <v>0</v>
      </c>
      <c r="G300" s="3">
        <f t="shared" si="11"/>
        <v>0</v>
      </c>
    </row>
    <row r="301" spans="1:7" x14ac:dyDescent="0.3">
      <c r="A301" s="2">
        <v>29794</v>
      </c>
      <c r="B301" s="3">
        <f>Sheet2!B301</f>
        <v>4337.982</v>
      </c>
      <c r="C301" s="2">
        <v>29794</v>
      </c>
      <c r="D301" s="3">
        <f>Sheet3!B301</f>
        <v>4337.982</v>
      </c>
      <c r="E301" s="2">
        <v>29794</v>
      </c>
      <c r="F301" s="3">
        <f t="shared" si="10"/>
        <v>0</v>
      </c>
      <c r="G301" s="3">
        <f t="shared" si="11"/>
        <v>0</v>
      </c>
    </row>
    <row r="302" spans="1:7" x14ac:dyDescent="0.3">
      <c r="A302" s="2">
        <v>29795</v>
      </c>
      <c r="B302" s="3">
        <f>Sheet2!B302</f>
        <v>4334.9530000000004</v>
      </c>
      <c r="C302" s="2">
        <v>29795</v>
      </c>
      <c r="D302" s="3">
        <f>Sheet3!B302</f>
        <v>4334.9530000000004</v>
      </c>
      <c r="E302" s="2">
        <v>29795</v>
      </c>
      <c r="F302" s="3">
        <f t="shared" si="10"/>
        <v>0</v>
      </c>
      <c r="G302" s="3">
        <f t="shared" si="11"/>
        <v>0</v>
      </c>
    </row>
    <row r="303" spans="1:7" x14ac:dyDescent="0.3">
      <c r="A303" s="2">
        <v>29796</v>
      </c>
      <c r="B303" s="3">
        <f>Sheet2!B303</f>
        <v>4331.1189999999997</v>
      </c>
      <c r="C303" s="2">
        <v>29796</v>
      </c>
      <c r="D303" s="3">
        <f>Sheet3!B303</f>
        <v>4331.1189999999997</v>
      </c>
      <c r="E303" s="2">
        <v>29796</v>
      </c>
      <c r="F303" s="3">
        <f t="shared" si="10"/>
        <v>0</v>
      </c>
      <c r="G303" s="3">
        <f t="shared" si="11"/>
        <v>0</v>
      </c>
    </row>
    <row r="304" spans="1:7" x14ac:dyDescent="0.3">
      <c r="A304" s="2">
        <v>29797</v>
      </c>
      <c r="B304" s="3">
        <f>Sheet2!B304</f>
        <v>4327.7749999999996</v>
      </c>
      <c r="C304" s="2">
        <v>29797</v>
      </c>
      <c r="D304" s="3">
        <f>Sheet3!B304</f>
        <v>4327.7749999999996</v>
      </c>
      <c r="E304" s="2">
        <v>29797</v>
      </c>
      <c r="F304" s="3">
        <f t="shared" si="10"/>
        <v>0</v>
      </c>
      <c r="G304" s="3">
        <f t="shared" si="11"/>
        <v>0</v>
      </c>
    </row>
    <row r="305" spans="1:7" x14ac:dyDescent="0.3">
      <c r="A305" s="2">
        <v>29798</v>
      </c>
      <c r="B305" s="3">
        <f>Sheet2!B305</f>
        <v>4324.152</v>
      </c>
      <c r="C305" s="2">
        <v>29798</v>
      </c>
      <c r="D305" s="3">
        <f>Sheet3!B305</f>
        <v>4324.152</v>
      </c>
      <c r="E305" s="2">
        <v>29798</v>
      </c>
      <c r="F305" s="3">
        <f t="shared" si="10"/>
        <v>0</v>
      </c>
      <c r="G305" s="3">
        <f t="shared" si="11"/>
        <v>0</v>
      </c>
    </row>
    <row r="306" spans="1:7" x14ac:dyDescent="0.3">
      <c r="A306" s="2">
        <v>29799</v>
      </c>
      <c r="B306" s="3">
        <f>Sheet2!B306</f>
        <v>4274.549</v>
      </c>
      <c r="C306" s="2">
        <v>29799</v>
      </c>
      <c r="D306" s="3">
        <f>Sheet3!B306</f>
        <v>4274.549</v>
      </c>
      <c r="E306" s="2">
        <v>29799</v>
      </c>
      <c r="F306" s="3">
        <f t="shared" si="10"/>
        <v>0</v>
      </c>
      <c r="G306" s="3">
        <f t="shared" si="11"/>
        <v>0</v>
      </c>
    </row>
    <row r="307" spans="1:7" x14ac:dyDescent="0.3">
      <c r="A307" s="2">
        <v>29800</v>
      </c>
      <c r="B307" s="3">
        <f>Sheet2!B307</f>
        <v>4235.9930000000004</v>
      </c>
      <c r="C307" s="2">
        <v>29800</v>
      </c>
      <c r="D307" s="3">
        <f>Sheet3!B307</f>
        <v>4235.9930000000004</v>
      </c>
      <c r="E307" s="2">
        <v>29800</v>
      </c>
      <c r="F307" s="3">
        <f t="shared" si="10"/>
        <v>0</v>
      </c>
      <c r="G307" s="3">
        <f t="shared" si="11"/>
        <v>0</v>
      </c>
    </row>
    <row r="308" spans="1:7" x14ac:dyDescent="0.3">
      <c r="A308" s="2">
        <v>29801</v>
      </c>
      <c r="B308" s="3">
        <f>Sheet2!B308</f>
        <v>4210.2070000000003</v>
      </c>
      <c r="C308" s="2">
        <v>29801</v>
      </c>
      <c r="D308" s="3">
        <f>Sheet3!B308</f>
        <v>4210.2070000000003</v>
      </c>
      <c r="E308" s="2">
        <v>29801</v>
      </c>
      <c r="F308" s="3">
        <f t="shared" si="10"/>
        <v>0</v>
      </c>
      <c r="G308" s="3">
        <f t="shared" si="11"/>
        <v>0</v>
      </c>
    </row>
    <row r="309" spans="1:7" x14ac:dyDescent="0.3">
      <c r="A309" s="2">
        <v>29802</v>
      </c>
      <c r="B309" s="3">
        <f>Sheet2!B309</f>
        <v>4192.4939999999997</v>
      </c>
      <c r="C309" s="2">
        <v>29802</v>
      </c>
      <c r="D309" s="3">
        <f>Sheet3!B309</f>
        <v>4192.4939999999997</v>
      </c>
      <c r="E309" s="2">
        <v>29802</v>
      </c>
      <c r="F309" s="3">
        <f t="shared" si="10"/>
        <v>0</v>
      </c>
      <c r="G309" s="3">
        <f t="shared" si="11"/>
        <v>0</v>
      </c>
    </row>
    <row r="310" spans="1:7" x14ac:dyDescent="0.3">
      <c r="A310" s="2">
        <v>29803</v>
      </c>
      <c r="B310" s="3">
        <f>Sheet2!B310</f>
        <v>4179.5429999999997</v>
      </c>
      <c r="C310" s="2">
        <v>29803</v>
      </c>
      <c r="D310" s="3">
        <f>Sheet3!B310</f>
        <v>4179.5429999999997</v>
      </c>
      <c r="E310" s="2">
        <v>29803</v>
      </c>
      <c r="F310" s="3">
        <f t="shared" si="10"/>
        <v>0</v>
      </c>
      <c r="G310" s="3">
        <f t="shared" si="11"/>
        <v>0</v>
      </c>
    </row>
    <row r="311" spans="1:7" x14ac:dyDescent="0.3">
      <c r="A311" s="2">
        <v>29804</v>
      </c>
      <c r="B311" s="3">
        <f>Sheet2!B311</f>
        <v>4169.3940000000002</v>
      </c>
      <c r="C311" s="2">
        <v>29804</v>
      </c>
      <c r="D311" s="3">
        <f>Sheet3!B311</f>
        <v>4169.3940000000002</v>
      </c>
      <c r="E311" s="2">
        <v>29804</v>
      </c>
      <c r="F311" s="3">
        <f t="shared" si="10"/>
        <v>0</v>
      </c>
      <c r="G311" s="3">
        <f t="shared" si="11"/>
        <v>0</v>
      </c>
    </row>
    <row r="312" spans="1:7" x14ac:dyDescent="0.3">
      <c r="A312" s="2">
        <v>29805</v>
      </c>
      <c r="B312" s="3">
        <f>Sheet2!B312</f>
        <v>4160.8459999999995</v>
      </c>
      <c r="C312" s="2">
        <v>29805</v>
      </c>
      <c r="D312" s="3">
        <f>Sheet3!B312</f>
        <v>4160.8459999999995</v>
      </c>
      <c r="E312" s="2">
        <v>29805</v>
      </c>
      <c r="F312" s="3">
        <f t="shared" si="10"/>
        <v>0</v>
      </c>
      <c r="G312" s="3">
        <f t="shared" si="11"/>
        <v>0</v>
      </c>
    </row>
    <row r="313" spans="1:7" x14ac:dyDescent="0.3">
      <c r="A313" s="2">
        <v>29806</v>
      </c>
      <c r="B313" s="3">
        <f>Sheet2!B313</f>
        <v>4153.3680000000004</v>
      </c>
      <c r="C313" s="2">
        <v>29806</v>
      </c>
      <c r="D313" s="3">
        <f>Sheet3!B313</f>
        <v>4153.3680000000004</v>
      </c>
      <c r="E313" s="2">
        <v>29806</v>
      </c>
      <c r="F313" s="3">
        <f t="shared" si="10"/>
        <v>0</v>
      </c>
      <c r="G313" s="3">
        <f t="shared" si="11"/>
        <v>0</v>
      </c>
    </row>
    <row r="314" spans="1:7" x14ac:dyDescent="0.3">
      <c r="A314" s="2">
        <v>29807</v>
      </c>
      <c r="B314" s="3">
        <f>Sheet2!B314</f>
        <v>4174.9560000000001</v>
      </c>
      <c r="C314" s="2">
        <v>29807</v>
      </c>
      <c r="D314" s="3">
        <f>Sheet3!B314</f>
        <v>4174.9560000000001</v>
      </c>
      <c r="E314" s="2">
        <v>29807</v>
      </c>
      <c r="F314" s="3">
        <f t="shared" si="10"/>
        <v>0</v>
      </c>
      <c r="G314" s="3">
        <f t="shared" si="11"/>
        <v>0</v>
      </c>
    </row>
    <row r="315" spans="1:7" x14ac:dyDescent="0.3">
      <c r="A315" s="2">
        <v>29808</v>
      </c>
      <c r="B315" s="3">
        <f>Sheet2!B315</f>
        <v>4182.3069999999998</v>
      </c>
      <c r="C315" s="2">
        <v>29808</v>
      </c>
      <c r="D315" s="3">
        <f>Sheet3!B315</f>
        <v>4182.3069999999998</v>
      </c>
      <c r="E315" s="2">
        <v>29808</v>
      </c>
      <c r="F315" s="3">
        <f t="shared" si="10"/>
        <v>0</v>
      </c>
      <c r="G315" s="3">
        <f t="shared" si="11"/>
        <v>0</v>
      </c>
    </row>
    <row r="316" spans="1:7" x14ac:dyDescent="0.3">
      <c r="A316" s="2">
        <v>29809</v>
      </c>
      <c r="B316" s="3">
        <f>Sheet2!B316</f>
        <v>4183.2709999999997</v>
      </c>
      <c r="C316" s="2">
        <v>29809</v>
      </c>
      <c r="D316" s="3">
        <f>Sheet3!B316</f>
        <v>4183.2709999999997</v>
      </c>
      <c r="E316" s="2">
        <v>29809</v>
      </c>
      <c r="F316" s="3">
        <f t="shared" si="10"/>
        <v>0</v>
      </c>
      <c r="G316" s="3">
        <f t="shared" si="11"/>
        <v>0</v>
      </c>
    </row>
    <row r="317" spans="1:7" x14ac:dyDescent="0.3">
      <c r="A317" s="2">
        <v>29810</v>
      </c>
      <c r="B317" s="3">
        <f>Sheet2!B317</f>
        <v>4181.4549999999999</v>
      </c>
      <c r="C317" s="2">
        <v>29810</v>
      </c>
      <c r="D317" s="3">
        <f>Sheet3!B317</f>
        <v>4181.4549999999999</v>
      </c>
      <c r="E317" s="2">
        <v>29810</v>
      </c>
      <c r="F317" s="3">
        <f t="shared" si="10"/>
        <v>0</v>
      </c>
      <c r="G317" s="3">
        <f t="shared" si="11"/>
        <v>0</v>
      </c>
    </row>
    <row r="318" spans="1:7" x14ac:dyDescent="0.3">
      <c r="A318" s="2">
        <v>29811</v>
      </c>
      <c r="B318" s="3">
        <f>Sheet2!B318</f>
        <v>4178.3069999999998</v>
      </c>
      <c r="C318" s="2">
        <v>29811</v>
      </c>
      <c r="D318" s="3">
        <f>Sheet3!B318</f>
        <v>4178.3069999999998</v>
      </c>
      <c r="E318" s="2">
        <v>29811</v>
      </c>
      <c r="F318" s="3">
        <f t="shared" si="10"/>
        <v>0</v>
      </c>
      <c r="G318" s="3">
        <f t="shared" si="11"/>
        <v>0</v>
      </c>
    </row>
    <row r="319" spans="1:7" x14ac:dyDescent="0.3">
      <c r="A319" s="2">
        <v>29812</v>
      </c>
      <c r="B319" s="3">
        <f>Sheet2!B319</f>
        <v>4174.6390000000001</v>
      </c>
      <c r="C319" s="2">
        <v>29812</v>
      </c>
      <c r="D319" s="3">
        <f>Sheet3!B319</f>
        <v>4174.6390000000001</v>
      </c>
      <c r="E319" s="2">
        <v>29812</v>
      </c>
      <c r="F319" s="3">
        <f t="shared" si="10"/>
        <v>0</v>
      </c>
      <c r="G319" s="3">
        <f t="shared" si="11"/>
        <v>0</v>
      </c>
    </row>
    <row r="320" spans="1:7" x14ac:dyDescent="0.3">
      <c r="A320" s="2">
        <v>29813</v>
      </c>
      <c r="B320" s="3">
        <f>Sheet2!B320</f>
        <v>4170.8469999999998</v>
      </c>
      <c r="C320" s="2">
        <v>29813</v>
      </c>
      <c r="D320" s="3">
        <f>Sheet3!B320</f>
        <v>4170.8469999999998</v>
      </c>
      <c r="E320" s="2">
        <v>29813</v>
      </c>
      <c r="F320" s="3">
        <f t="shared" si="10"/>
        <v>0</v>
      </c>
      <c r="G320" s="3">
        <f t="shared" si="11"/>
        <v>0</v>
      </c>
    </row>
    <row r="321" spans="1:7" x14ac:dyDescent="0.3">
      <c r="A321" s="2">
        <v>29814</v>
      </c>
      <c r="B321" s="3">
        <f>Sheet2!B321</f>
        <v>4166.8509999999997</v>
      </c>
      <c r="C321" s="2">
        <v>29814</v>
      </c>
      <c r="D321" s="3">
        <f>Sheet3!B321</f>
        <v>4166.8509999999997</v>
      </c>
      <c r="E321" s="2">
        <v>29814</v>
      </c>
      <c r="F321" s="3">
        <f t="shared" si="10"/>
        <v>0</v>
      </c>
      <c r="G321" s="3">
        <f t="shared" si="11"/>
        <v>0</v>
      </c>
    </row>
    <row r="322" spans="1:7" x14ac:dyDescent="0.3">
      <c r="A322" s="2">
        <v>29815</v>
      </c>
      <c r="B322" s="3">
        <f>Sheet2!B322</f>
        <v>4162.6419999999998</v>
      </c>
      <c r="C322" s="2">
        <v>29815</v>
      </c>
      <c r="D322" s="3">
        <f>Sheet3!B322</f>
        <v>4162.6419999999998</v>
      </c>
      <c r="E322" s="2">
        <v>29815</v>
      </c>
      <c r="F322" s="3">
        <f t="shared" si="10"/>
        <v>0</v>
      </c>
      <c r="G322" s="3">
        <f t="shared" si="11"/>
        <v>0</v>
      </c>
    </row>
    <row r="323" spans="1:7" x14ac:dyDescent="0.3">
      <c r="A323" s="2">
        <v>29816</v>
      </c>
      <c r="B323" s="3">
        <f>Sheet2!B323</f>
        <v>4158.5810000000001</v>
      </c>
      <c r="C323" s="2">
        <v>29816</v>
      </c>
      <c r="D323" s="3">
        <f>Sheet3!B323</f>
        <v>4158.5810000000001</v>
      </c>
      <c r="E323" s="2">
        <v>29816</v>
      </c>
      <c r="F323" s="3">
        <f t="shared" ref="F323:F386" si="12">ABS(B323-D323)</f>
        <v>0</v>
      </c>
      <c r="G323" s="3">
        <f t="shared" ref="G323:G386" si="13">100*F323/D323</f>
        <v>0</v>
      </c>
    </row>
    <row r="324" spans="1:7" x14ac:dyDescent="0.3">
      <c r="A324" s="2">
        <v>29817</v>
      </c>
      <c r="B324" s="3">
        <f>Sheet2!B324</f>
        <v>4154.5209999999997</v>
      </c>
      <c r="C324" s="2">
        <v>29817</v>
      </c>
      <c r="D324" s="3">
        <f>Sheet3!B324</f>
        <v>4154.5209999999997</v>
      </c>
      <c r="E324" s="2">
        <v>29817</v>
      </c>
      <c r="F324" s="3">
        <f t="shared" si="12"/>
        <v>0</v>
      </c>
      <c r="G324" s="3">
        <f t="shared" si="13"/>
        <v>0</v>
      </c>
    </row>
    <row r="325" spans="1:7" x14ac:dyDescent="0.3">
      <c r="A325" s="2">
        <v>29818</v>
      </c>
      <c r="B325" s="3">
        <f>Sheet2!B325</f>
        <v>4150.5820000000003</v>
      </c>
      <c r="C325" s="2">
        <v>29818</v>
      </c>
      <c r="D325" s="3">
        <f>Sheet3!B325</f>
        <v>4150.5820000000003</v>
      </c>
      <c r="E325" s="2">
        <v>29818</v>
      </c>
      <c r="F325" s="3">
        <f t="shared" si="12"/>
        <v>0</v>
      </c>
      <c r="G325" s="3">
        <f t="shared" si="13"/>
        <v>0</v>
      </c>
    </row>
    <row r="326" spans="1:7" x14ac:dyDescent="0.3">
      <c r="A326" s="2">
        <v>29819</v>
      </c>
      <c r="B326" s="3">
        <f>Sheet2!B326</f>
        <v>4146.5320000000002</v>
      </c>
      <c r="C326" s="2">
        <v>29819</v>
      </c>
      <c r="D326" s="3">
        <f>Sheet3!B326</f>
        <v>4146.5320000000002</v>
      </c>
      <c r="E326" s="2">
        <v>29819</v>
      </c>
      <c r="F326" s="3">
        <f t="shared" si="12"/>
        <v>0</v>
      </c>
      <c r="G326" s="3">
        <f t="shared" si="13"/>
        <v>0</v>
      </c>
    </row>
    <row r="327" spans="1:7" x14ac:dyDescent="0.3">
      <c r="A327" s="2">
        <v>29820</v>
      </c>
      <c r="B327" s="3">
        <f>Sheet2!B327</f>
        <v>4142.3879999999999</v>
      </c>
      <c r="C327" s="2">
        <v>29820</v>
      </c>
      <c r="D327" s="3">
        <f>Sheet3!B327</f>
        <v>4142.3879999999999</v>
      </c>
      <c r="E327" s="2">
        <v>29820</v>
      </c>
      <c r="F327" s="3">
        <f t="shared" si="12"/>
        <v>0</v>
      </c>
      <c r="G327" s="3">
        <f t="shared" si="13"/>
        <v>0</v>
      </c>
    </row>
    <row r="328" spans="1:7" x14ac:dyDescent="0.3">
      <c r="A328" s="2">
        <v>29821</v>
      </c>
      <c r="B328" s="3">
        <f>Sheet2!B328</f>
        <v>4138.201</v>
      </c>
      <c r="C328" s="2">
        <v>29821</v>
      </c>
      <c r="D328" s="3">
        <f>Sheet3!B328</f>
        <v>4138.201</v>
      </c>
      <c r="E328" s="2">
        <v>29821</v>
      </c>
      <c r="F328" s="3">
        <f t="shared" si="12"/>
        <v>0</v>
      </c>
      <c r="G328" s="3">
        <f t="shared" si="13"/>
        <v>0</v>
      </c>
    </row>
    <row r="329" spans="1:7" x14ac:dyDescent="0.3">
      <c r="A329" s="2">
        <v>29822</v>
      </c>
      <c r="B329" s="3">
        <f>Sheet2!B329</f>
        <v>4134.0860000000002</v>
      </c>
      <c r="C329" s="2">
        <v>29822</v>
      </c>
      <c r="D329" s="3">
        <f>Sheet3!B329</f>
        <v>4134.0860000000002</v>
      </c>
      <c r="E329" s="2">
        <v>29822</v>
      </c>
      <c r="F329" s="3">
        <f t="shared" si="12"/>
        <v>0</v>
      </c>
      <c r="G329" s="3">
        <f t="shared" si="13"/>
        <v>0</v>
      </c>
    </row>
    <row r="330" spans="1:7" x14ac:dyDescent="0.3">
      <c r="A330" s="2">
        <v>29823</v>
      </c>
      <c r="B330" s="3">
        <f>Sheet2!B330</f>
        <v>4130.0780000000004</v>
      </c>
      <c r="C330" s="2">
        <v>29823</v>
      </c>
      <c r="D330" s="3">
        <f>Sheet3!B330</f>
        <v>4130.0780000000004</v>
      </c>
      <c r="E330" s="2">
        <v>29823</v>
      </c>
      <c r="F330" s="3">
        <f t="shared" si="12"/>
        <v>0</v>
      </c>
      <c r="G330" s="3">
        <f t="shared" si="13"/>
        <v>0</v>
      </c>
    </row>
    <row r="331" spans="1:7" x14ac:dyDescent="0.3">
      <c r="A331" s="2">
        <v>29824</v>
      </c>
      <c r="B331" s="3">
        <f>Sheet2!B331</f>
        <v>4126.1840000000002</v>
      </c>
      <c r="C331" s="2">
        <v>29824</v>
      </c>
      <c r="D331" s="3">
        <f>Sheet3!B331</f>
        <v>4126.1840000000002</v>
      </c>
      <c r="E331" s="2">
        <v>29824</v>
      </c>
      <c r="F331" s="3">
        <f t="shared" si="12"/>
        <v>0</v>
      </c>
      <c r="G331" s="3">
        <f t="shared" si="13"/>
        <v>0</v>
      </c>
    </row>
    <row r="332" spans="1:7" x14ac:dyDescent="0.3">
      <c r="A332" s="2">
        <v>29825</v>
      </c>
      <c r="B332" s="3">
        <f>Sheet2!B332</f>
        <v>4093.2350000000001</v>
      </c>
      <c r="C332" s="2">
        <v>29825</v>
      </c>
      <c r="D332" s="3">
        <f>Sheet3!B332</f>
        <v>4093.2350000000001</v>
      </c>
      <c r="E332" s="2">
        <v>29825</v>
      </c>
      <c r="F332" s="3">
        <f t="shared" si="12"/>
        <v>0</v>
      </c>
      <c r="G332" s="3">
        <f t="shared" si="13"/>
        <v>0</v>
      </c>
    </row>
    <row r="333" spans="1:7" x14ac:dyDescent="0.3">
      <c r="A333" s="2">
        <v>29826</v>
      </c>
      <c r="B333" s="3">
        <f>Sheet2!B333</f>
        <v>4075.049</v>
      </c>
      <c r="C333" s="2">
        <v>29826</v>
      </c>
      <c r="D333" s="3">
        <f>Sheet3!B333</f>
        <v>4075.049</v>
      </c>
      <c r="E333" s="2">
        <v>29826</v>
      </c>
      <c r="F333" s="3">
        <f t="shared" si="12"/>
        <v>0</v>
      </c>
      <c r="G333" s="3">
        <f t="shared" si="13"/>
        <v>0</v>
      </c>
    </row>
    <row r="334" spans="1:7" x14ac:dyDescent="0.3">
      <c r="A334" s="2">
        <v>29827</v>
      </c>
      <c r="B334" s="3">
        <f>Sheet2!B334</f>
        <v>4063.6179999999999</v>
      </c>
      <c r="C334" s="2">
        <v>29827</v>
      </c>
      <c r="D334" s="3">
        <f>Sheet3!B334</f>
        <v>4063.6179999999999</v>
      </c>
      <c r="E334" s="2">
        <v>29827</v>
      </c>
      <c r="F334" s="3">
        <f t="shared" si="12"/>
        <v>0</v>
      </c>
      <c r="G334" s="3">
        <f t="shared" si="13"/>
        <v>0</v>
      </c>
    </row>
    <row r="335" spans="1:7" x14ac:dyDescent="0.3">
      <c r="A335" s="2">
        <v>29828</v>
      </c>
      <c r="B335" s="3">
        <f>Sheet2!B335</f>
        <v>4055.0419999999999</v>
      </c>
      <c r="C335" s="2">
        <v>29828</v>
      </c>
      <c r="D335" s="3">
        <f>Sheet3!B335</f>
        <v>4055.0419999999999</v>
      </c>
      <c r="E335" s="2">
        <v>29828</v>
      </c>
      <c r="F335" s="3">
        <f t="shared" si="12"/>
        <v>0</v>
      </c>
      <c r="G335" s="3">
        <f t="shared" si="13"/>
        <v>0</v>
      </c>
    </row>
    <row r="336" spans="1:7" x14ac:dyDescent="0.3">
      <c r="A336" s="2">
        <v>29829</v>
      </c>
      <c r="B336" s="3">
        <f>Sheet2!B336</f>
        <v>4047.8530000000001</v>
      </c>
      <c r="C336" s="2">
        <v>29829</v>
      </c>
      <c r="D336" s="3">
        <f>Sheet3!B336</f>
        <v>4047.8530000000001</v>
      </c>
      <c r="E336" s="2">
        <v>29829</v>
      </c>
      <c r="F336" s="3">
        <f t="shared" si="12"/>
        <v>0</v>
      </c>
      <c r="G336" s="3">
        <f t="shared" si="13"/>
        <v>0</v>
      </c>
    </row>
    <row r="337" spans="1:7" x14ac:dyDescent="0.3">
      <c r="A337" s="2">
        <v>29830</v>
      </c>
      <c r="B337" s="3">
        <f>Sheet2!B337</f>
        <v>4041.2779999999998</v>
      </c>
      <c r="C337" s="2">
        <v>29830</v>
      </c>
      <c r="D337" s="3">
        <f>Sheet3!B337</f>
        <v>4041.2779999999998</v>
      </c>
      <c r="E337" s="2">
        <v>29830</v>
      </c>
      <c r="F337" s="3">
        <f t="shared" si="12"/>
        <v>0</v>
      </c>
      <c r="G337" s="3">
        <f t="shared" si="13"/>
        <v>0</v>
      </c>
    </row>
    <row r="338" spans="1:7" x14ac:dyDescent="0.3">
      <c r="A338" s="2">
        <v>29831</v>
      </c>
      <c r="B338" s="3">
        <f>Sheet2!B338</f>
        <v>4035.0920000000001</v>
      </c>
      <c r="C338" s="2">
        <v>29831</v>
      </c>
      <c r="D338" s="3">
        <f>Sheet3!B338</f>
        <v>4035.0920000000001</v>
      </c>
      <c r="E338" s="2">
        <v>29831</v>
      </c>
      <c r="F338" s="3">
        <f t="shared" si="12"/>
        <v>0</v>
      </c>
      <c r="G338" s="3">
        <f t="shared" si="13"/>
        <v>0</v>
      </c>
    </row>
    <row r="339" spans="1:7" x14ac:dyDescent="0.3">
      <c r="A339" s="2">
        <v>29832</v>
      </c>
      <c r="B339" s="3">
        <f>Sheet2!B339</f>
        <v>4029.12</v>
      </c>
      <c r="C339" s="2">
        <v>29832</v>
      </c>
      <c r="D339" s="3">
        <f>Sheet3!B339</f>
        <v>4029.12</v>
      </c>
      <c r="E339" s="2">
        <v>29832</v>
      </c>
      <c r="F339" s="3">
        <f t="shared" si="12"/>
        <v>0</v>
      </c>
      <c r="G339" s="3">
        <f t="shared" si="13"/>
        <v>0</v>
      </c>
    </row>
    <row r="340" spans="1:7" x14ac:dyDescent="0.3">
      <c r="A340" s="2">
        <v>29833</v>
      </c>
      <c r="B340" s="3">
        <f>Sheet2!B340</f>
        <v>4023.1640000000002</v>
      </c>
      <c r="C340" s="2">
        <v>29833</v>
      </c>
      <c r="D340" s="3">
        <f>Sheet3!B340</f>
        <v>4023.1640000000002</v>
      </c>
      <c r="E340" s="2">
        <v>29833</v>
      </c>
      <c r="F340" s="3">
        <f t="shared" si="12"/>
        <v>0</v>
      </c>
      <c r="G340" s="3">
        <f t="shared" si="13"/>
        <v>0</v>
      </c>
    </row>
    <row r="341" spans="1:7" x14ac:dyDescent="0.3">
      <c r="A341" s="2">
        <v>29834</v>
      </c>
      <c r="B341" s="3">
        <f>Sheet2!B341</f>
        <v>4017.3739999999998</v>
      </c>
      <c r="C341" s="2">
        <v>29834</v>
      </c>
      <c r="D341" s="3">
        <f>Sheet3!B341</f>
        <v>4017.3739999999998</v>
      </c>
      <c r="E341" s="2">
        <v>29834</v>
      </c>
      <c r="F341" s="3">
        <f t="shared" si="12"/>
        <v>0</v>
      </c>
      <c r="G341" s="3">
        <f t="shared" si="13"/>
        <v>0</v>
      </c>
    </row>
    <row r="342" spans="1:7" x14ac:dyDescent="0.3">
      <c r="A342" s="2">
        <v>29835</v>
      </c>
      <c r="B342" s="3">
        <f>Sheet2!B342</f>
        <v>4011.5360000000001</v>
      </c>
      <c r="C342" s="2">
        <v>29835</v>
      </c>
      <c r="D342" s="3">
        <f>Sheet3!B342</f>
        <v>4011.5360000000001</v>
      </c>
      <c r="E342" s="2">
        <v>29835</v>
      </c>
      <c r="F342" s="3">
        <f t="shared" si="12"/>
        <v>0</v>
      </c>
      <c r="G342" s="3">
        <f t="shared" si="13"/>
        <v>0</v>
      </c>
    </row>
    <row r="343" spans="1:7" x14ac:dyDescent="0.3">
      <c r="A343" s="2">
        <v>29836</v>
      </c>
      <c r="B343" s="3">
        <f>Sheet2!B343</f>
        <v>3975.88</v>
      </c>
      <c r="C343" s="2">
        <v>29836</v>
      </c>
      <c r="D343" s="3">
        <f>Sheet3!B343</f>
        <v>3975.88</v>
      </c>
      <c r="E343" s="2">
        <v>29836</v>
      </c>
      <c r="F343" s="3">
        <f t="shared" si="12"/>
        <v>0</v>
      </c>
      <c r="G343" s="3">
        <f t="shared" si="13"/>
        <v>0</v>
      </c>
    </row>
    <row r="344" spans="1:7" x14ac:dyDescent="0.3">
      <c r="A344" s="2">
        <v>29837</v>
      </c>
      <c r="B344" s="3">
        <f>Sheet2!B344</f>
        <v>3955.645</v>
      </c>
      <c r="C344" s="2">
        <v>29837</v>
      </c>
      <c r="D344" s="3">
        <f>Sheet3!B344</f>
        <v>3955.645</v>
      </c>
      <c r="E344" s="2">
        <v>29837</v>
      </c>
      <c r="F344" s="3">
        <f t="shared" si="12"/>
        <v>0</v>
      </c>
      <c r="G344" s="3">
        <f t="shared" si="13"/>
        <v>0</v>
      </c>
    </row>
    <row r="345" spans="1:7" x14ac:dyDescent="0.3">
      <c r="A345" s="2">
        <v>29838</v>
      </c>
      <c r="B345" s="3">
        <f>Sheet2!B345</f>
        <v>4035.3809999999999</v>
      </c>
      <c r="C345" s="2">
        <v>29838</v>
      </c>
      <c r="D345" s="3">
        <f>Sheet3!B345</f>
        <v>4035.3809999999999</v>
      </c>
      <c r="E345" s="2">
        <v>29838</v>
      </c>
      <c r="F345" s="3">
        <f t="shared" si="12"/>
        <v>0</v>
      </c>
      <c r="G345" s="3">
        <f t="shared" si="13"/>
        <v>0</v>
      </c>
    </row>
    <row r="346" spans="1:7" x14ac:dyDescent="0.3">
      <c r="A346" s="2">
        <v>29839</v>
      </c>
      <c r="B346" s="3">
        <f>Sheet2!B346</f>
        <v>4024.5309999999999</v>
      </c>
      <c r="C346" s="2">
        <v>29839</v>
      </c>
      <c r="D346" s="3">
        <f>Sheet3!B346</f>
        <v>4024.5309999999999</v>
      </c>
      <c r="E346" s="2">
        <v>29839</v>
      </c>
      <c r="F346" s="3">
        <f t="shared" si="12"/>
        <v>0</v>
      </c>
      <c r="G346" s="3">
        <f t="shared" si="13"/>
        <v>0</v>
      </c>
    </row>
    <row r="347" spans="1:7" x14ac:dyDescent="0.3">
      <c r="A347" s="2">
        <v>29840</v>
      </c>
      <c r="B347" s="3">
        <f>Sheet2!B347</f>
        <v>4014.3629999999998</v>
      </c>
      <c r="C347" s="2">
        <v>29840</v>
      </c>
      <c r="D347" s="3">
        <f>Sheet3!B347</f>
        <v>4014.3629999999998</v>
      </c>
      <c r="E347" s="2">
        <v>29840</v>
      </c>
      <c r="F347" s="3">
        <f t="shared" si="12"/>
        <v>0</v>
      </c>
      <c r="G347" s="3">
        <f t="shared" si="13"/>
        <v>0</v>
      </c>
    </row>
    <row r="348" spans="1:7" x14ac:dyDescent="0.3">
      <c r="A348" s="2">
        <v>29841</v>
      </c>
      <c r="B348" s="3">
        <f>Sheet2!B348</f>
        <v>4004.6750000000002</v>
      </c>
      <c r="C348" s="2">
        <v>29841</v>
      </c>
      <c r="D348" s="3">
        <f>Sheet3!B348</f>
        <v>4004.6750000000002</v>
      </c>
      <c r="E348" s="2">
        <v>29841</v>
      </c>
      <c r="F348" s="3">
        <f t="shared" si="12"/>
        <v>0</v>
      </c>
      <c r="G348" s="3">
        <f t="shared" si="13"/>
        <v>0</v>
      </c>
    </row>
    <row r="349" spans="1:7" x14ac:dyDescent="0.3">
      <c r="A349" s="2">
        <v>29842</v>
      </c>
      <c r="B349" s="3">
        <f>Sheet2!B349</f>
        <v>3995.2240000000002</v>
      </c>
      <c r="C349" s="2">
        <v>29842</v>
      </c>
      <c r="D349" s="3">
        <f>Sheet3!B349</f>
        <v>3995.2240000000002</v>
      </c>
      <c r="E349" s="2">
        <v>29842</v>
      </c>
      <c r="F349" s="3">
        <f t="shared" si="12"/>
        <v>0</v>
      </c>
      <c r="G349" s="3">
        <f t="shared" si="13"/>
        <v>0</v>
      </c>
    </row>
    <row r="350" spans="1:7" x14ac:dyDescent="0.3">
      <c r="A350" s="2">
        <v>29843</v>
      </c>
      <c r="B350" s="3">
        <f>Sheet2!B350</f>
        <v>3985.9850000000001</v>
      </c>
      <c r="C350" s="2">
        <v>29843</v>
      </c>
      <c r="D350" s="3">
        <f>Sheet3!B350</f>
        <v>3985.9850000000001</v>
      </c>
      <c r="E350" s="2">
        <v>29843</v>
      </c>
      <c r="F350" s="3">
        <f t="shared" si="12"/>
        <v>0</v>
      </c>
      <c r="G350" s="3">
        <f t="shared" si="13"/>
        <v>0</v>
      </c>
    </row>
    <row r="351" spans="1:7" x14ac:dyDescent="0.3">
      <c r="A351" s="2">
        <v>29844</v>
      </c>
      <c r="B351" s="3">
        <f>Sheet2!B351</f>
        <v>3976.8850000000002</v>
      </c>
      <c r="C351" s="2">
        <v>29844</v>
      </c>
      <c r="D351" s="3">
        <f>Sheet3!B351</f>
        <v>3976.8850000000002</v>
      </c>
      <c r="E351" s="2">
        <v>29844</v>
      </c>
      <c r="F351" s="3">
        <f t="shared" si="12"/>
        <v>0</v>
      </c>
      <c r="G351" s="3">
        <f t="shared" si="13"/>
        <v>0</v>
      </c>
    </row>
    <row r="352" spans="1:7" x14ac:dyDescent="0.3">
      <c r="A352" s="2">
        <v>29845</v>
      </c>
      <c r="B352" s="3">
        <f>Sheet2!B352</f>
        <v>3967.93</v>
      </c>
      <c r="C352" s="2">
        <v>29845</v>
      </c>
      <c r="D352" s="3">
        <f>Sheet3!B352</f>
        <v>3967.93</v>
      </c>
      <c r="E352" s="2">
        <v>29845</v>
      </c>
      <c r="F352" s="3">
        <f t="shared" si="12"/>
        <v>0</v>
      </c>
      <c r="G352" s="3">
        <f t="shared" si="13"/>
        <v>0</v>
      </c>
    </row>
    <row r="353" spans="1:7" x14ac:dyDescent="0.3">
      <c r="A353" s="2">
        <v>29846</v>
      </c>
      <c r="B353" s="3">
        <f>Sheet2!B353</f>
        <v>3959.069</v>
      </c>
      <c r="C353" s="2">
        <v>29846</v>
      </c>
      <c r="D353" s="3">
        <f>Sheet3!B353</f>
        <v>3959.069</v>
      </c>
      <c r="E353" s="2">
        <v>29846</v>
      </c>
      <c r="F353" s="3">
        <f t="shared" si="12"/>
        <v>0</v>
      </c>
      <c r="G353" s="3">
        <f t="shared" si="13"/>
        <v>0</v>
      </c>
    </row>
    <row r="354" spans="1:7" x14ac:dyDescent="0.3">
      <c r="A354" s="2">
        <v>29847</v>
      </c>
      <c r="B354" s="3">
        <f>Sheet2!B354</f>
        <v>3950.3470000000002</v>
      </c>
      <c r="C354" s="2">
        <v>29847</v>
      </c>
      <c r="D354" s="3">
        <f>Sheet3!B354</f>
        <v>3950.3470000000002</v>
      </c>
      <c r="E354" s="2">
        <v>29847</v>
      </c>
      <c r="F354" s="3">
        <f t="shared" si="12"/>
        <v>0</v>
      </c>
      <c r="G354" s="3">
        <f t="shared" si="13"/>
        <v>0</v>
      </c>
    </row>
    <row r="355" spans="1:7" x14ac:dyDescent="0.3">
      <c r="A355" s="2">
        <v>29848</v>
      </c>
      <c r="B355" s="3">
        <f>Sheet2!B355</f>
        <v>3941.7170000000001</v>
      </c>
      <c r="C355" s="2">
        <v>29848</v>
      </c>
      <c r="D355" s="3">
        <f>Sheet3!B355</f>
        <v>3941.7170000000001</v>
      </c>
      <c r="E355" s="2">
        <v>29848</v>
      </c>
      <c r="F355" s="3">
        <f t="shared" si="12"/>
        <v>0</v>
      </c>
      <c r="G355" s="3">
        <f t="shared" si="13"/>
        <v>0</v>
      </c>
    </row>
    <row r="356" spans="1:7" x14ac:dyDescent="0.3">
      <c r="A356" s="2">
        <v>29849</v>
      </c>
      <c r="B356" s="3">
        <f>Sheet2!B356</f>
        <v>3933.1970000000001</v>
      </c>
      <c r="C356" s="2">
        <v>29849</v>
      </c>
      <c r="D356" s="3">
        <f>Sheet3!B356</f>
        <v>3933.1970000000001</v>
      </c>
      <c r="E356" s="2">
        <v>29849</v>
      </c>
      <c r="F356" s="3">
        <f t="shared" si="12"/>
        <v>0</v>
      </c>
      <c r="G356" s="3">
        <f t="shared" si="13"/>
        <v>0</v>
      </c>
    </row>
    <row r="357" spans="1:7" x14ac:dyDescent="0.3">
      <c r="A357" s="2">
        <v>29850</v>
      </c>
      <c r="B357" s="3">
        <f>Sheet2!B357</f>
        <v>3924.7739999999999</v>
      </c>
      <c r="C357" s="2">
        <v>29850</v>
      </c>
      <c r="D357" s="3">
        <f>Sheet3!B357</f>
        <v>3924.7739999999999</v>
      </c>
      <c r="E357" s="2">
        <v>29850</v>
      </c>
      <c r="F357" s="3">
        <f t="shared" si="12"/>
        <v>0</v>
      </c>
      <c r="G357" s="3">
        <f t="shared" si="13"/>
        <v>0</v>
      </c>
    </row>
    <row r="358" spans="1:7" x14ac:dyDescent="0.3">
      <c r="A358" s="2">
        <v>29851</v>
      </c>
      <c r="B358" s="3">
        <f>Sheet2!B358</f>
        <v>3916.48</v>
      </c>
      <c r="C358" s="2">
        <v>29851</v>
      </c>
      <c r="D358" s="3">
        <f>Sheet3!B358</f>
        <v>3916.48</v>
      </c>
      <c r="E358" s="2">
        <v>29851</v>
      </c>
      <c r="F358" s="3">
        <f t="shared" si="12"/>
        <v>0</v>
      </c>
      <c r="G358" s="3">
        <f t="shared" si="13"/>
        <v>0</v>
      </c>
    </row>
    <row r="359" spans="1:7" x14ac:dyDescent="0.3">
      <c r="A359" s="2">
        <v>29852</v>
      </c>
      <c r="B359" s="3">
        <f>Sheet2!B359</f>
        <v>3908.123</v>
      </c>
      <c r="C359" s="2">
        <v>29852</v>
      </c>
      <c r="D359" s="3">
        <f>Sheet3!B359</f>
        <v>3908.123</v>
      </c>
      <c r="E359" s="2">
        <v>29852</v>
      </c>
      <c r="F359" s="3">
        <f t="shared" si="12"/>
        <v>0</v>
      </c>
      <c r="G359" s="3">
        <f t="shared" si="13"/>
        <v>0</v>
      </c>
    </row>
    <row r="360" spans="1:7" x14ac:dyDescent="0.3">
      <c r="A360" s="2">
        <v>29853</v>
      </c>
      <c r="B360" s="3">
        <f>Sheet2!B360</f>
        <v>7260.2740000000003</v>
      </c>
      <c r="C360" s="2">
        <v>29853</v>
      </c>
      <c r="D360" s="3">
        <f>Sheet3!B360</f>
        <v>7260.2740000000003</v>
      </c>
      <c r="E360" s="2">
        <v>29853</v>
      </c>
      <c r="F360" s="3">
        <f t="shared" si="12"/>
        <v>0</v>
      </c>
      <c r="G360" s="3">
        <f t="shared" si="13"/>
        <v>0</v>
      </c>
    </row>
    <row r="361" spans="1:7" x14ac:dyDescent="0.3">
      <c r="A361" s="2">
        <v>29854</v>
      </c>
      <c r="B361" s="3">
        <f>Sheet2!B361</f>
        <v>11383.89</v>
      </c>
      <c r="C361" s="2">
        <v>29854</v>
      </c>
      <c r="D361" s="3">
        <f>Sheet3!B361</f>
        <v>11383.89</v>
      </c>
      <c r="E361" s="2">
        <v>29854</v>
      </c>
      <c r="F361" s="3">
        <f t="shared" si="12"/>
        <v>0</v>
      </c>
      <c r="G361" s="3">
        <f t="shared" si="13"/>
        <v>0</v>
      </c>
    </row>
    <row r="362" spans="1:7" x14ac:dyDescent="0.3">
      <c r="A362" s="2">
        <v>29855</v>
      </c>
      <c r="B362" s="3">
        <f>Sheet2!B362</f>
        <v>6240.3059999999996</v>
      </c>
      <c r="C362" s="2">
        <v>29855</v>
      </c>
      <c r="D362" s="3">
        <f>Sheet3!B362</f>
        <v>6240.3059999999996</v>
      </c>
      <c r="E362" s="2">
        <v>29855</v>
      </c>
      <c r="F362" s="3">
        <f t="shared" si="12"/>
        <v>0</v>
      </c>
      <c r="G362" s="3">
        <f t="shared" si="13"/>
        <v>0</v>
      </c>
    </row>
    <row r="363" spans="1:7" x14ac:dyDescent="0.3">
      <c r="A363" s="2">
        <v>29856</v>
      </c>
      <c r="B363" s="3">
        <f>Sheet2!B363</f>
        <v>5436.5330000000004</v>
      </c>
      <c r="C363" s="2">
        <v>29856</v>
      </c>
      <c r="D363" s="3">
        <f>Sheet3!B363</f>
        <v>5436.5330000000004</v>
      </c>
      <c r="E363" s="2">
        <v>29856</v>
      </c>
      <c r="F363" s="3">
        <f t="shared" si="12"/>
        <v>0</v>
      </c>
      <c r="G363" s="3">
        <f t="shared" si="13"/>
        <v>0</v>
      </c>
    </row>
    <row r="364" spans="1:7" x14ac:dyDescent="0.3">
      <c r="A364" s="2">
        <v>29857</v>
      </c>
      <c r="B364" s="3">
        <f>Sheet2!B364</f>
        <v>5017.1790000000001</v>
      </c>
      <c r="C364" s="2">
        <v>29857</v>
      </c>
      <c r="D364" s="3">
        <f>Sheet3!B364</f>
        <v>5017.1790000000001</v>
      </c>
      <c r="E364" s="2">
        <v>29857</v>
      </c>
      <c r="F364" s="3">
        <f t="shared" si="12"/>
        <v>0</v>
      </c>
      <c r="G364" s="3">
        <f t="shared" si="13"/>
        <v>0</v>
      </c>
    </row>
    <row r="365" spans="1:7" x14ac:dyDescent="0.3">
      <c r="A365" s="2">
        <v>29858</v>
      </c>
      <c r="B365" s="3">
        <f>Sheet2!B365</f>
        <v>4764.0540000000001</v>
      </c>
      <c r="C365" s="2">
        <v>29858</v>
      </c>
      <c r="D365" s="3">
        <f>Sheet3!B365</f>
        <v>4764.0540000000001</v>
      </c>
      <c r="E365" s="2">
        <v>29858</v>
      </c>
      <c r="F365" s="3">
        <f t="shared" si="12"/>
        <v>0</v>
      </c>
      <c r="G365" s="3">
        <f t="shared" si="13"/>
        <v>0</v>
      </c>
    </row>
    <row r="366" spans="1:7" x14ac:dyDescent="0.3">
      <c r="A366" s="2">
        <v>29859</v>
      </c>
      <c r="B366" s="3">
        <f>Sheet2!B366</f>
        <v>4606.96</v>
      </c>
      <c r="C366" s="2">
        <v>29859</v>
      </c>
      <c r="D366" s="3">
        <f>Sheet3!B366</f>
        <v>4606.96</v>
      </c>
      <c r="E366" s="2">
        <v>29859</v>
      </c>
      <c r="F366" s="3">
        <f t="shared" si="12"/>
        <v>0</v>
      </c>
      <c r="G366" s="3">
        <f t="shared" si="13"/>
        <v>0</v>
      </c>
    </row>
    <row r="367" spans="1:7" x14ac:dyDescent="0.3">
      <c r="A367" s="2">
        <v>29860</v>
      </c>
      <c r="B367" s="3">
        <f>Sheet2!B367</f>
        <v>4512.1040000000003</v>
      </c>
      <c r="C367" s="2">
        <v>29860</v>
      </c>
      <c r="D367" s="3">
        <f>Sheet3!B367</f>
        <v>4512.1040000000003</v>
      </c>
      <c r="E367" s="2">
        <v>29860</v>
      </c>
      <c r="F367" s="3">
        <f t="shared" si="12"/>
        <v>0</v>
      </c>
      <c r="G367" s="3">
        <f t="shared" si="13"/>
        <v>0</v>
      </c>
    </row>
    <row r="368" spans="1:7" x14ac:dyDescent="0.3">
      <c r="A368" s="2">
        <v>29861</v>
      </c>
      <c r="B368" s="3">
        <f>Sheet2!B368</f>
        <v>4429.6899999999996</v>
      </c>
      <c r="C368" s="2">
        <v>29861</v>
      </c>
      <c r="D368" s="3">
        <f>Sheet3!B368</f>
        <v>4429.6899999999996</v>
      </c>
      <c r="E368" s="2">
        <v>29861</v>
      </c>
      <c r="F368" s="3">
        <f t="shared" si="12"/>
        <v>0</v>
      </c>
      <c r="G368" s="3">
        <f t="shared" si="13"/>
        <v>0</v>
      </c>
    </row>
    <row r="369" spans="1:7" x14ac:dyDescent="0.3">
      <c r="A369" s="2">
        <v>29862</v>
      </c>
      <c r="B369" s="3">
        <f>Sheet2!B369</f>
        <v>4378.8890000000001</v>
      </c>
      <c r="C369" s="2">
        <v>29862</v>
      </c>
      <c r="D369" s="3">
        <f>Sheet3!B369</f>
        <v>4378.8890000000001</v>
      </c>
      <c r="E369" s="2">
        <v>29862</v>
      </c>
      <c r="F369" s="3">
        <f t="shared" si="12"/>
        <v>0</v>
      </c>
      <c r="G369" s="3">
        <f t="shared" si="13"/>
        <v>0</v>
      </c>
    </row>
    <row r="370" spans="1:7" x14ac:dyDescent="0.3">
      <c r="A370" s="2">
        <v>29863</v>
      </c>
      <c r="B370" s="3">
        <f>Sheet2!B370</f>
        <v>4319.4309999999996</v>
      </c>
      <c r="C370" s="2">
        <v>29863</v>
      </c>
      <c r="D370" s="3">
        <f>Sheet3!B370</f>
        <v>4319.4309999999996</v>
      </c>
      <c r="E370" s="2">
        <v>29863</v>
      </c>
      <c r="F370" s="3">
        <f t="shared" si="12"/>
        <v>0</v>
      </c>
      <c r="G370" s="3">
        <f t="shared" si="13"/>
        <v>0</v>
      </c>
    </row>
    <row r="371" spans="1:7" x14ac:dyDescent="0.3">
      <c r="A371" s="2">
        <v>29864</v>
      </c>
      <c r="B371" s="3">
        <f>Sheet2!B371</f>
        <v>4293.7020000000002</v>
      </c>
      <c r="C371" s="2">
        <v>29864</v>
      </c>
      <c r="D371" s="3">
        <f>Sheet3!B371</f>
        <v>4293.7020000000002</v>
      </c>
      <c r="E371" s="2">
        <v>29864</v>
      </c>
      <c r="F371" s="3">
        <f t="shared" si="12"/>
        <v>0</v>
      </c>
      <c r="G371" s="3">
        <f t="shared" si="13"/>
        <v>0</v>
      </c>
    </row>
    <row r="372" spans="1:7" x14ac:dyDescent="0.3">
      <c r="A372" s="2">
        <v>29865</v>
      </c>
      <c r="B372" s="3">
        <f>Sheet2!B372</f>
        <v>4275.2209999999995</v>
      </c>
      <c r="C372" s="2">
        <v>29865</v>
      </c>
      <c r="D372" s="3">
        <f>Sheet3!B372</f>
        <v>4275.2209999999995</v>
      </c>
      <c r="E372" s="2">
        <v>29865</v>
      </c>
      <c r="F372" s="3">
        <f t="shared" si="12"/>
        <v>0</v>
      </c>
      <c r="G372" s="3">
        <f t="shared" si="13"/>
        <v>0</v>
      </c>
    </row>
    <row r="373" spans="1:7" x14ac:dyDescent="0.3">
      <c r="A373" s="2">
        <v>29866</v>
      </c>
      <c r="B373" s="3">
        <f>Sheet2!B373</f>
        <v>7947.6989999999996</v>
      </c>
      <c r="C373" s="2">
        <v>29866</v>
      </c>
      <c r="D373" s="3">
        <f>Sheet3!B373</f>
        <v>7947.6989999999996</v>
      </c>
      <c r="E373" s="2">
        <v>29866</v>
      </c>
      <c r="F373" s="3">
        <f t="shared" si="12"/>
        <v>0</v>
      </c>
      <c r="G373" s="3">
        <f t="shared" si="13"/>
        <v>0</v>
      </c>
    </row>
    <row r="374" spans="1:7" x14ac:dyDescent="0.3">
      <c r="A374" s="2">
        <v>29867</v>
      </c>
      <c r="B374" s="3">
        <f>Sheet2!B374</f>
        <v>7315.0569999999998</v>
      </c>
      <c r="C374" s="2">
        <v>29867</v>
      </c>
      <c r="D374" s="3">
        <f>Sheet3!B374</f>
        <v>7315.0569999999998</v>
      </c>
      <c r="E374" s="2">
        <v>29867</v>
      </c>
      <c r="F374" s="3">
        <f t="shared" si="12"/>
        <v>0</v>
      </c>
      <c r="G374" s="3">
        <f t="shared" si="13"/>
        <v>0</v>
      </c>
    </row>
    <row r="375" spans="1:7" x14ac:dyDescent="0.3">
      <c r="A375" s="2">
        <v>29868</v>
      </c>
      <c r="B375" s="3">
        <f>Sheet2!B375</f>
        <v>6579.1220000000003</v>
      </c>
      <c r="C375" s="2">
        <v>29868</v>
      </c>
      <c r="D375" s="3">
        <f>Sheet3!B375</f>
        <v>6579.1220000000003</v>
      </c>
      <c r="E375" s="2">
        <v>29868</v>
      </c>
      <c r="F375" s="3">
        <f t="shared" si="12"/>
        <v>0</v>
      </c>
      <c r="G375" s="3">
        <f t="shared" si="13"/>
        <v>0</v>
      </c>
    </row>
    <row r="376" spans="1:7" x14ac:dyDescent="0.3">
      <c r="A376" s="2">
        <v>29869</v>
      </c>
      <c r="B376" s="3">
        <f>Sheet2!B376</f>
        <v>8169.1989999999996</v>
      </c>
      <c r="C376" s="2">
        <v>29869</v>
      </c>
      <c r="D376" s="3">
        <f>Sheet3!B376</f>
        <v>8169.1989999999996</v>
      </c>
      <c r="E376" s="2">
        <v>29869</v>
      </c>
      <c r="F376" s="3">
        <f t="shared" si="12"/>
        <v>0</v>
      </c>
      <c r="G376" s="3">
        <f t="shared" si="13"/>
        <v>0</v>
      </c>
    </row>
    <row r="377" spans="1:7" x14ac:dyDescent="0.3">
      <c r="A377" s="2">
        <v>29870</v>
      </c>
      <c r="B377" s="3">
        <f>Sheet2!B377</f>
        <v>7593.8130000000001</v>
      </c>
      <c r="C377" s="2">
        <v>29870</v>
      </c>
      <c r="D377" s="3">
        <f>Sheet3!B377</f>
        <v>7593.8130000000001</v>
      </c>
      <c r="E377" s="2">
        <v>29870</v>
      </c>
      <c r="F377" s="3">
        <f t="shared" si="12"/>
        <v>0</v>
      </c>
      <c r="G377" s="3">
        <f t="shared" si="13"/>
        <v>0</v>
      </c>
    </row>
    <row r="378" spans="1:7" x14ac:dyDescent="0.3">
      <c r="A378" s="2">
        <v>29871</v>
      </c>
      <c r="B378" s="3">
        <f>Sheet2!B378</f>
        <v>6394.7110000000002</v>
      </c>
      <c r="C378" s="2">
        <v>29871</v>
      </c>
      <c r="D378" s="3">
        <f>Sheet3!B378</f>
        <v>6394.7110000000002</v>
      </c>
      <c r="E378" s="2">
        <v>29871</v>
      </c>
      <c r="F378" s="3">
        <f t="shared" si="12"/>
        <v>0</v>
      </c>
      <c r="G378" s="3">
        <f t="shared" si="13"/>
        <v>0</v>
      </c>
    </row>
    <row r="379" spans="1:7" x14ac:dyDescent="0.3">
      <c r="A379" s="2">
        <v>29872</v>
      </c>
      <c r="B379" s="3">
        <f>Sheet2!B379</f>
        <v>6228.3490000000002</v>
      </c>
      <c r="C379" s="2">
        <v>29872</v>
      </c>
      <c r="D379" s="3">
        <f>Sheet3!B379</f>
        <v>6228.3490000000002</v>
      </c>
      <c r="E379" s="2">
        <v>29872</v>
      </c>
      <c r="F379" s="3">
        <f t="shared" si="12"/>
        <v>0</v>
      </c>
      <c r="G379" s="3">
        <f t="shared" si="13"/>
        <v>0</v>
      </c>
    </row>
    <row r="380" spans="1:7" x14ac:dyDescent="0.3">
      <c r="A380" s="2">
        <v>29873</v>
      </c>
      <c r="B380" s="3">
        <f>Sheet2!B380</f>
        <v>6615.5910000000003</v>
      </c>
      <c r="C380" s="2">
        <v>29873</v>
      </c>
      <c r="D380" s="3">
        <f>Sheet3!B380</f>
        <v>6615.5910000000003</v>
      </c>
      <c r="E380" s="2">
        <v>29873</v>
      </c>
      <c r="F380" s="3">
        <f t="shared" si="12"/>
        <v>0</v>
      </c>
      <c r="G380" s="3">
        <f t="shared" si="13"/>
        <v>0</v>
      </c>
    </row>
    <row r="381" spans="1:7" x14ac:dyDescent="0.3">
      <c r="A381" s="2">
        <v>29874</v>
      </c>
      <c r="B381" s="3">
        <f>Sheet2!B381</f>
        <v>7038.692</v>
      </c>
      <c r="C381" s="2">
        <v>29874</v>
      </c>
      <c r="D381" s="3">
        <f>Sheet3!B381</f>
        <v>7038.692</v>
      </c>
      <c r="E381" s="2">
        <v>29874</v>
      </c>
      <c r="F381" s="3">
        <f t="shared" si="12"/>
        <v>0</v>
      </c>
      <c r="G381" s="3">
        <f t="shared" si="13"/>
        <v>0</v>
      </c>
    </row>
    <row r="382" spans="1:7" x14ac:dyDescent="0.3">
      <c r="A382" s="2">
        <v>29875</v>
      </c>
      <c r="B382" s="3">
        <f>Sheet2!B382</f>
        <v>7700.8609999999999</v>
      </c>
      <c r="C382" s="2">
        <v>29875</v>
      </c>
      <c r="D382" s="3">
        <f>Sheet3!B382</f>
        <v>7700.8609999999999</v>
      </c>
      <c r="E382" s="2">
        <v>29875</v>
      </c>
      <c r="F382" s="3">
        <f t="shared" si="12"/>
        <v>0</v>
      </c>
      <c r="G382" s="3">
        <f t="shared" si="13"/>
        <v>0</v>
      </c>
    </row>
    <row r="383" spans="1:7" x14ac:dyDescent="0.3">
      <c r="A383" s="2">
        <v>29876</v>
      </c>
      <c r="B383" s="3">
        <f>Sheet2!B383</f>
        <v>8266.2129999999997</v>
      </c>
      <c r="C383" s="2">
        <v>29876</v>
      </c>
      <c r="D383" s="3">
        <f>Sheet3!B383</f>
        <v>8266.2129999999997</v>
      </c>
      <c r="E383" s="2">
        <v>29876</v>
      </c>
      <c r="F383" s="3">
        <f t="shared" si="12"/>
        <v>0</v>
      </c>
      <c r="G383" s="3">
        <f t="shared" si="13"/>
        <v>0</v>
      </c>
    </row>
    <row r="384" spans="1:7" x14ac:dyDescent="0.3">
      <c r="A384" s="2">
        <v>29877</v>
      </c>
      <c r="B384" s="3">
        <f>Sheet2!B384</f>
        <v>8647.3029999999999</v>
      </c>
      <c r="C384" s="2">
        <v>29877</v>
      </c>
      <c r="D384" s="3">
        <f>Sheet3!B384</f>
        <v>8647.3029999999999</v>
      </c>
      <c r="E384" s="2">
        <v>29877</v>
      </c>
      <c r="F384" s="3">
        <f t="shared" si="12"/>
        <v>0</v>
      </c>
      <c r="G384" s="3">
        <f t="shared" si="13"/>
        <v>0</v>
      </c>
    </row>
    <row r="385" spans="1:7" x14ac:dyDescent="0.3">
      <c r="A385" s="2">
        <v>29878</v>
      </c>
      <c r="B385" s="3">
        <f>Sheet2!B385</f>
        <v>7488.1490000000003</v>
      </c>
      <c r="C385" s="2">
        <v>29878</v>
      </c>
      <c r="D385" s="3">
        <f>Sheet3!B385</f>
        <v>7488.1490000000003</v>
      </c>
      <c r="E385" s="2">
        <v>29878</v>
      </c>
      <c r="F385" s="3">
        <f t="shared" si="12"/>
        <v>0</v>
      </c>
      <c r="G385" s="3">
        <f t="shared" si="13"/>
        <v>0</v>
      </c>
    </row>
    <row r="386" spans="1:7" x14ac:dyDescent="0.3">
      <c r="A386" s="2">
        <v>29879</v>
      </c>
      <c r="B386" s="3">
        <f>Sheet2!B386</f>
        <v>6858.3289999999997</v>
      </c>
      <c r="C386" s="2">
        <v>29879</v>
      </c>
      <c r="D386" s="3">
        <f>Sheet3!B386</f>
        <v>6858.3289999999997</v>
      </c>
      <c r="E386" s="2">
        <v>29879</v>
      </c>
      <c r="F386" s="3">
        <f t="shared" si="12"/>
        <v>0</v>
      </c>
      <c r="G386" s="3">
        <f t="shared" si="13"/>
        <v>0</v>
      </c>
    </row>
    <row r="387" spans="1:7" x14ac:dyDescent="0.3">
      <c r="A387" s="2">
        <v>29880</v>
      </c>
      <c r="B387" s="3">
        <f>Sheet2!B387</f>
        <v>6293.8450000000003</v>
      </c>
      <c r="C387" s="2">
        <v>29880</v>
      </c>
      <c r="D387" s="3">
        <f>Sheet3!B387</f>
        <v>6293.8450000000003</v>
      </c>
      <c r="E387" s="2">
        <v>29880</v>
      </c>
      <c r="F387" s="3">
        <f t="shared" ref="F387:F450" si="14">ABS(B387-D387)</f>
        <v>0</v>
      </c>
      <c r="G387" s="3">
        <f t="shared" ref="G387:G450" si="15">100*F387/D387</f>
        <v>0</v>
      </c>
    </row>
    <row r="388" spans="1:7" x14ac:dyDescent="0.3">
      <c r="A388" s="2">
        <v>29881</v>
      </c>
      <c r="B388" s="3">
        <f>Sheet2!B388</f>
        <v>5793.2929999999997</v>
      </c>
      <c r="C388" s="2">
        <v>29881</v>
      </c>
      <c r="D388" s="3">
        <f>Sheet3!B388</f>
        <v>5793.2929999999997</v>
      </c>
      <c r="E388" s="2">
        <v>29881</v>
      </c>
      <c r="F388" s="3">
        <f t="shared" si="14"/>
        <v>0</v>
      </c>
      <c r="G388" s="3">
        <f t="shared" si="15"/>
        <v>0</v>
      </c>
    </row>
    <row r="389" spans="1:7" x14ac:dyDescent="0.3">
      <c r="A389" s="2">
        <v>29882</v>
      </c>
      <c r="B389" s="3">
        <f>Sheet2!B389</f>
        <v>5432.0349999999999</v>
      </c>
      <c r="C389" s="2">
        <v>29882</v>
      </c>
      <c r="D389" s="3">
        <f>Sheet3!B389</f>
        <v>5432.0349999999999</v>
      </c>
      <c r="E389" s="2">
        <v>29882</v>
      </c>
      <c r="F389" s="3">
        <f t="shared" si="14"/>
        <v>0</v>
      </c>
      <c r="G389" s="3">
        <f t="shared" si="15"/>
        <v>0</v>
      </c>
    </row>
    <row r="390" spans="1:7" x14ac:dyDescent="0.3">
      <c r="A390" s="2">
        <v>29883</v>
      </c>
      <c r="B390" s="3">
        <f>Sheet2!B390</f>
        <v>5146.2389999999996</v>
      </c>
      <c r="C390" s="2">
        <v>29883</v>
      </c>
      <c r="D390" s="3">
        <f>Sheet3!B390</f>
        <v>5146.2389999999996</v>
      </c>
      <c r="E390" s="2">
        <v>29883</v>
      </c>
      <c r="F390" s="3">
        <f t="shared" si="14"/>
        <v>0</v>
      </c>
      <c r="G390" s="3">
        <f t="shared" si="15"/>
        <v>0</v>
      </c>
    </row>
    <row r="391" spans="1:7" x14ac:dyDescent="0.3">
      <c r="A391" s="2">
        <v>29884</v>
      </c>
      <c r="B391" s="3">
        <f>Sheet2!B391</f>
        <v>4942.9549999999999</v>
      </c>
      <c r="C391" s="2">
        <v>29884</v>
      </c>
      <c r="D391" s="3">
        <f>Sheet3!B391</f>
        <v>4942.9549999999999</v>
      </c>
      <c r="E391" s="2">
        <v>29884</v>
      </c>
      <c r="F391" s="3">
        <f t="shared" si="14"/>
        <v>0</v>
      </c>
      <c r="G391" s="3">
        <f t="shared" si="15"/>
        <v>0</v>
      </c>
    </row>
    <row r="392" spans="1:7" x14ac:dyDescent="0.3">
      <c r="A392" s="2">
        <v>29885</v>
      </c>
      <c r="B392" s="3">
        <f>Sheet2!B392</f>
        <v>4763.03</v>
      </c>
      <c r="C392" s="2">
        <v>29885</v>
      </c>
      <c r="D392" s="3">
        <f>Sheet3!B392</f>
        <v>4763.03</v>
      </c>
      <c r="E392" s="2">
        <v>29885</v>
      </c>
      <c r="F392" s="3">
        <f t="shared" si="14"/>
        <v>0</v>
      </c>
      <c r="G392" s="3">
        <f t="shared" si="15"/>
        <v>0</v>
      </c>
    </row>
    <row r="393" spans="1:7" x14ac:dyDescent="0.3">
      <c r="A393" s="2">
        <v>29886</v>
      </c>
      <c r="B393" s="3">
        <f>Sheet2!B393</f>
        <v>9007.9480000000003</v>
      </c>
      <c r="C393" s="2">
        <v>29886</v>
      </c>
      <c r="D393" s="3">
        <f>Sheet3!B393</f>
        <v>9007.9480000000003</v>
      </c>
      <c r="E393" s="2">
        <v>29886</v>
      </c>
      <c r="F393" s="3">
        <f t="shared" si="14"/>
        <v>0</v>
      </c>
      <c r="G393" s="3">
        <f t="shared" si="15"/>
        <v>0</v>
      </c>
    </row>
    <row r="394" spans="1:7" x14ac:dyDescent="0.3">
      <c r="A394" s="2">
        <v>29887</v>
      </c>
      <c r="B394" s="3">
        <f>Sheet2!B394</f>
        <v>7392.9040000000005</v>
      </c>
      <c r="C394" s="2">
        <v>29887</v>
      </c>
      <c r="D394" s="3">
        <f>Sheet3!B394</f>
        <v>7392.9040000000005</v>
      </c>
      <c r="E394" s="2">
        <v>29887</v>
      </c>
      <c r="F394" s="3">
        <f t="shared" si="14"/>
        <v>0</v>
      </c>
      <c r="G394" s="3">
        <f t="shared" si="15"/>
        <v>0</v>
      </c>
    </row>
    <row r="395" spans="1:7" x14ac:dyDescent="0.3">
      <c r="A395" s="2">
        <v>29888</v>
      </c>
      <c r="B395" s="3">
        <f>Sheet2!B395</f>
        <v>6488.7370000000001</v>
      </c>
      <c r="C395" s="2">
        <v>29888</v>
      </c>
      <c r="D395" s="3">
        <f>Sheet3!B395</f>
        <v>6488.7370000000001</v>
      </c>
      <c r="E395" s="2">
        <v>29888</v>
      </c>
      <c r="F395" s="3">
        <f t="shared" si="14"/>
        <v>0</v>
      </c>
      <c r="G395" s="3">
        <f t="shared" si="15"/>
        <v>0</v>
      </c>
    </row>
    <row r="396" spans="1:7" x14ac:dyDescent="0.3">
      <c r="A396" s="2">
        <v>29889</v>
      </c>
      <c r="B396" s="3">
        <f>Sheet2!B396</f>
        <v>6353.4769999999999</v>
      </c>
      <c r="C396" s="2">
        <v>29889</v>
      </c>
      <c r="D396" s="3">
        <f>Sheet3!B396</f>
        <v>6353.4769999999999</v>
      </c>
      <c r="E396" s="2">
        <v>29889</v>
      </c>
      <c r="F396" s="3">
        <f t="shared" si="14"/>
        <v>0</v>
      </c>
      <c r="G396" s="3">
        <f t="shared" si="15"/>
        <v>0</v>
      </c>
    </row>
    <row r="397" spans="1:7" x14ac:dyDescent="0.3">
      <c r="A397" s="2">
        <v>29890</v>
      </c>
      <c r="B397" s="3">
        <f>Sheet2!B397</f>
        <v>7274.317</v>
      </c>
      <c r="C397" s="2">
        <v>29890</v>
      </c>
      <c r="D397" s="3">
        <f>Sheet3!B397</f>
        <v>7274.317</v>
      </c>
      <c r="E397" s="2">
        <v>29890</v>
      </c>
      <c r="F397" s="3">
        <f t="shared" si="14"/>
        <v>0</v>
      </c>
      <c r="G397" s="3">
        <f t="shared" si="15"/>
        <v>0</v>
      </c>
    </row>
    <row r="398" spans="1:7" x14ac:dyDescent="0.3">
      <c r="A398" s="2">
        <v>29891</v>
      </c>
      <c r="B398" s="3">
        <f>Sheet2!B398</f>
        <v>11269.72</v>
      </c>
      <c r="C398" s="2">
        <v>29891</v>
      </c>
      <c r="D398" s="3">
        <f>Sheet3!B398</f>
        <v>11269.72</v>
      </c>
      <c r="E398" s="2">
        <v>29891</v>
      </c>
      <c r="F398" s="3">
        <f t="shared" si="14"/>
        <v>0</v>
      </c>
      <c r="G398" s="3">
        <f t="shared" si="15"/>
        <v>0</v>
      </c>
    </row>
    <row r="399" spans="1:7" x14ac:dyDescent="0.3">
      <c r="A399" s="2">
        <v>29892</v>
      </c>
      <c r="B399" s="3">
        <f>Sheet2!B399</f>
        <v>15383.22</v>
      </c>
      <c r="C399" s="2">
        <v>29892</v>
      </c>
      <c r="D399" s="3">
        <f>Sheet3!B399</f>
        <v>15383.22</v>
      </c>
      <c r="E399" s="2">
        <v>29892</v>
      </c>
      <c r="F399" s="3">
        <f t="shared" si="14"/>
        <v>0</v>
      </c>
      <c r="G399" s="3">
        <f t="shared" si="15"/>
        <v>0</v>
      </c>
    </row>
    <row r="400" spans="1:7" x14ac:dyDescent="0.3">
      <c r="A400" s="2">
        <v>29893</v>
      </c>
      <c r="B400" s="3">
        <f>Sheet2!B400</f>
        <v>20210.91</v>
      </c>
      <c r="C400" s="2">
        <v>29893</v>
      </c>
      <c r="D400" s="3">
        <f>Sheet3!B400</f>
        <v>20210.91</v>
      </c>
      <c r="E400" s="2">
        <v>29893</v>
      </c>
      <c r="F400" s="3">
        <f t="shared" si="14"/>
        <v>0</v>
      </c>
      <c r="G400" s="3">
        <f t="shared" si="15"/>
        <v>0</v>
      </c>
    </row>
    <row r="401" spans="1:7" x14ac:dyDescent="0.3">
      <c r="A401" s="2">
        <v>29894</v>
      </c>
      <c r="B401" s="3">
        <f>Sheet2!B401</f>
        <v>24814.71</v>
      </c>
      <c r="C401" s="2">
        <v>29894</v>
      </c>
      <c r="D401" s="3">
        <f>Sheet3!B401</f>
        <v>24814.71</v>
      </c>
      <c r="E401" s="2">
        <v>29894</v>
      </c>
      <c r="F401" s="3">
        <f t="shared" si="14"/>
        <v>0</v>
      </c>
      <c r="G401" s="3">
        <f t="shared" si="15"/>
        <v>0</v>
      </c>
    </row>
    <row r="402" spans="1:7" x14ac:dyDescent="0.3">
      <c r="A402" s="2">
        <v>29895</v>
      </c>
      <c r="B402" s="3">
        <f>Sheet2!B402</f>
        <v>25445.13</v>
      </c>
      <c r="C402" s="2">
        <v>29895</v>
      </c>
      <c r="D402" s="3">
        <f>Sheet3!B402</f>
        <v>25445.13</v>
      </c>
      <c r="E402" s="2">
        <v>29895</v>
      </c>
      <c r="F402" s="3">
        <f t="shared" si="14"/>
        <v>0</v>
      </c>
      <c r="G402" s="3">
        <f t="shared" si="15"/>
        <v>0</v>
      </c>
    </row>
    <row r="403" spans="1:7" x14ac:dyDescent="0.3">
      <c r="A403" s="2">
        <v>29896</v>
      </c>
      <c r="B403" s="3">
        <f>Sheet2!B403</f>
        <v>27334.59</v>
      </c>
      <c r="C403" s="2">
        <v>29896</v>
      </c>
      <c r="D403" s="3">
        <f>Sheet3!B403</f>
        <v>27334.59</v>
      </c>
      <c r="E403" s="2">
        <v>29896</v>
      </c>
      <c r="F403" s="3">
        <f t="shared" si="14"/>
        <v>0</v>
      </c>
      <c r="G403" s="3">
        <f t="shared" si="15"/>
        <v>0</v>
      </c>
    </row>
    <row r="404" spans="1:7" x14ac:dyDescent="0.3">
      <c r="A404" s="2">
        <v>29897</v>
      </c>
      <c r="B404" s="3">
        <f>Sheet2!B404</f>
        <v>25360.41</v>
      </c>
      <c r="C404" s="2">
        <v>29897</v>
      </c>
      <c r="D404" s="3">
        <f>Sheet3!B404</f>
        <v>25360.41</v>
      </c>
      <c r="E404" s="2">
        <v>29897</v>
      </c>
      <c r="F404" s="3">
        <f t="shared" si="14"/>
        <v>0</v>
      </c>
      <c r="G404" s="3">
        <f t="shared" si="15"/>
        <v>0</v>
      </c>
    </row>
    <row r="405" spans="1:7" x14ac:dyDescent="0.3">
      <c r="A405" s="2">
        <v>29898</v>
      </c>
      <c r="B405" s="3">
        <f>Sheet2!B405</f>
        <v>24918.639999999999</v>
      </c>
      <c r="C405" s="2">
        <v>29898</v>
      </c>
      <c r="D405" s="3">
        <f>Sheet3!B405</f>
        <v>24918.639999999999</v>
      </c>
      <c r="E405" s="2">
        <v>29898</v>
      </c>
      <c r="F405" s="3">
        <f t="shared" si="14"/>
        <v>0</v>
      </c>
      <c r="G405" s="3">
        <f t="shared" si="15"/>
        <v>0</v>
      </c>
    </row>
    <row r="406" spans="1:7" x14ac:dyDescent="0.3">
      <c r="A406" s="2">
        <v>29899</v>
      </c>
      <c r="B406" s="3">
        <f>Sheet2!B406</f>
        <v>22718.07</v>
      </c>
      <c r="C406" s="2">
        <v>29899</v>
      </c>
      <c r="D406" s="3">
        <f>Sheet3!B406</f>
        <v>22718.07</v>
      </c>
      <c r="E406" s="2">
        <v>29899</v>
      </c>
      <c r="F406" s="3">
        <f t="shared" si="14"/>
        <v>0</v>
      </c>
      <c r="G406" s="3">
        <f t="shared" si="15"/>
        <v>0</v>
      </c>
    </row>
    <row r="407" spans="1:7" x14ac:dyDescent="0.3">
      <c r="A407" s="2">
        <v>29900</v>
      </c>
      <c r="B407" s="3">
        <f>Sheet2!B407</f>
        <v>20547.59</v>
      </c>
      <c r="C407" s="2">
        <v>29900</v>
      </c>
      <c r="D407" s="3">
        <f>Sheet3!B407</f>
        <v>20547.59</v>
      </c>
      <c r="E407" s="2">
        <v>29900</v>
      </c>
      <c r="F407" s="3">
        <f t="shared" si="14"/>
        <v>0</v>
      </c>
      <c r="G407" s="3">
        <f t="shared" si="15"/>
        <v>0</v>
      </c>
    </row>
    <row r="408" spans="1:7" x14ac:dyDescent="0.3">
      <c r="A408" s="2">
        <v>29901</v>
      </c>
      <c r="B408" s="3">
        <f>Sheet2!B408</f>
        <v>18244.830000000002</v>
      </c>
      <c r="C408" s="2">
        <v>29901</v>
      </c>
      <c r="D408" s="3">
        <f>Sheet3!B408</f>
        <v>18244.830000000002</v>
      </c>
      <c r="E408" s="2">
        <v>29901</v>
      </c>
      <c r="F408" s="3">
        <f t="shared" si="14"/>
        <v>0</v>
      </c>
      <c r="G408" s="3">
        <f t="shared" si="15"/>
        <v>0</v>
      </c>
    </row>
    <row r="409" spans="1:7" x14ac:dyDescent="0.3">
      <c r="A409" s="2">
        <v>29902</v>
      </c>
      <c r="B409" s="3">
        <f>Sheet2!B409</f>
        <v>99757.94</v>
      </c>
      <c r="C409" s="2">
        <v>29902</v>
      </c>
      <c r="D409" s="3">
        <f>Sheet3!B409</f>
        <v>99757.94</v>
      </c>
      <c r="E409" s="2">
        <v>29902</v>
      </c>
      <c r="F409" s="3">
        <f t="shared" si="14"/>
        <v>0</v>
      </c>
      <c r="G409" s="3">
        <f t="shared" si="15"/>
        <v>0</v>
      </c>
    </row>
    <row r="410" spans="1:7" x14ac:dyDescent="0.3">
      <c r="A410" s="2">
        <v>29903</v>
      </c>
      <c r="B410" s="3">
        <f>Sheet2!B410</f>
        <v>156156.70000000001</v>
      </c>
      <c r="C410" s="2">
        <v>29903</v>
      </c>
      <c r="D410" s="3">
        <f>Sheet3!B410</f>
        <v>156156.70000000001</v>
      </c>
      <c r="E410" s="2">
        <v>29903</v>
      </c>
      <c r="F410" s="3">
        <f t="shared" si="14"/>
        <v>0</v>
      </c>
      <c r="G410" s="3">
        <f t="shared" si="15"/>
        <v>0</v>
      </c>
    </row>
    <row r="411" spans="1:7" x14ac:dyDescent="0.3">
      <c r="A411" s="2">
        <v>29904</v>
      </c>
      <c r="B411" s="3">
        <f>Sheet2!B411</f>
        <v>110108.7</v>
      </c>
      <c r="C411" s="2">
        <v>29904</v>
      </c>
      <c r="D411" s="3">
        <f>Sheet3!B411</f>
        <v>110108.7</v>
      </c>
      <c r="E411" s="2">
        <v>29904</v>
      </c>
      <c r="F411" s="3">
        <f t="shared" si="14"/>
        <v>0</v>
      </c>
      <c r="G411" s="3">
        <f t="shared" si="15"/>
        <v>0</v>
      </c>
    </row>
    <row r="412" spans="1:7" x14ac:dyDescent="0.3">
      <c r="A412" s="2">
        <v>29905</v>
      </c>
      <c r="B412" s="3">
        <f>Sheet2!B412</f>
        <v>110292.9</v>
      </c>
      <c r="C412" s="2">
        <v>29905</v>
      </c>
      <c r="D412" s="3">
        <f>Sheet3!B412</f>
        <v>110292.9</v>
      </c>
      <c r="E412" s="2">
        <v>29905</v>
      </c>
      <c r="F412" s="3">
        <f t="shared" si="14"/>
        <v>0</v>
      </c>
      <c r="G412" s="3">
        <f t="shared" si="15"/>
        <v>0</v>
      </c>
    </row>
    <row r="413" spans="1:7" x14ac:dyDescent="0.3">
      <c r="A413" s="2">
        <v>29906</v>
      </c>
      <c r="B413" s="3">
        <f>Sheet2!B413</f>
        <v>414263.5</v>
      </c>
      <c r="C413" s="2">
        <v>29906</v>
      </c>
      <c r="D413" s="3">
        <f>Sheet3!B413</f>
        <v>414263.5</v>
      </c>
      <c r="E413" s="2">
        <v>29906</v>
      </c>
      <c r="F413" s="3">
        <f t="shared" si="14"/>
        <v>0</v>
      </c>
      <c r="G413" s="3">
        <f t="shared" si="15"/>
        <v>0</v>
      </c>
    </row>
    <row r="414" spans="1:7" x14ac:dyDescent="0.3">
      <c r="A414" s="2">
        <v>29907</v>
      </c>
      <c r="B414" s="3">
        <f>Sheet2!B414</f>
        <v>289946.90000000002</v>
      </c>
      <c r="C414" s="2">
        <v>29907</v>
      </c>
      <c r="D414" s="3">
        <f>Sheet3!B414</f>
        <v>289946.90000000002</v>
      </c>
      <c r="E414" s="2">
        <v>29907</v>
      </c>
      <c r="F414" s="3">
        <f t="shared" si="14"/>
        <v>0</v>
      </c>
      <c r="G414" s="3">
        <f t="shared" si="15"/>
        <v>0</v>
      </c>
    </row>
    <row r="415" spans="1:7" x14ac:dyDescent="0.3">
      <c r="A415" s="2">
        <v>29908</v>
      </c>
      <c r="B415" s="3">
        <f>Sheet2!B415</f>
        <v>141415.5</v>
      </c>
      <c r="C415" s="2">
        <v>29908</v>
      </c>
      <c r="D415" s="3">
        <f>Sheet3!B415</f>
        <v>141415.5</v>
      </c>
      <c r="E415" s="2">
        <v>29908</v>
      </c>
      <c r="F415" s="3">
        <f t="shared" si="14"/>
        <v>0</v>
      </c>
      <c r="G415" s="3">
        <f t="shared" si="15"/>
        <v>0</v>
      </c>
    </row>
    <row r="416" spans="1:7" x14ac:dyDescent="0.3">
      <c r="A416" s="2">
        <v>29909</v>
      </c>
      <c r="B416" s="3">
        <f>Sheet2!B416</f>
        <v>109687.2</v>
      </c>
      <c r="C416" s="2">
        <v>29909</v>
      </c>
      <c r="D416" s="3">
        <f>Sheet3!B416</f>
        <v>109687.2</v>
      </c>
      <c r="E416" s="2">
        <v>29909</v>
      </c>
      <c r="F416" s="3">
        <f t="shared" si="14"/>
        <v>0</v>
      </c>
      <c r="G416" s="3">
        <f t="shared" si="15"/>
        <v>0</v>
      </c>
    </row>
    <row r="417" spans="1:7" x14ac:dyDescent="0.3">
      <c r="A417" s="2">
        <v>29910</v>
      </c>
      <c r="B417" s="3">
        <f>Sheet2!B417</f>
        <v>108263</v>
      </c>
      <c r="C417" s="2">
        <v>29910</v>
      </c>
      <c r="D417" s="3">
        <f>Sheet3!B417</f>
        <v>108263</v>
      </c>
      <c r="E417" s="2">
        <v>29910</v>
      </c>
      <c r="F417" s="3">
        <f t="shared" si="14"/>
        <v>0</v>
      </c>
      <c r="G417" s="3">
        <f t="shared" si="15"/>
        <v>0</v>
      </c>
    </row>
    <row r="418" spans="1:7" x14ac:dyDescent="0.3">
      <c r="A418" s="2">
        <v>29911</v>
      </c>
      <c r="B418" s="3">
        <f>Sheet2!B418</f>
        <v>276314.8</v>
      </c>
      <c r="C418" s="2">
        <v>29911</v>
      </c>
      <c r="D418" s="3">
        <f>Sheet3!B418</f>
        <v>276314.8</v>
      </c>
      <c r="E418" s="2">
        <v>29911</v>
      </c>
      <c r="F418" s="3">
        <f t="shared" si="14"/>
        <v>0</v>
      </c>
      <c r="G418" s="3">
        <f t="shared" si="15"/>
        <v>0</v>
      </c>
    </row>
    <row r="419" spans="1:7" x14ac:dyDescent="0.3">
      <c r="A419" s="2">
        <v>29912</v>
      </c>
      <c r="B419" s="3">
        <f>Sheet2!B419</f>
        <v>124415.3</v>
      </c>
      <c r="C419" s="2">
        <v>29912</v>
      </c>
      <c r="D419" s="3">
        <f>Sheet3!B419</f>
        <v>124415.3</v>
      </c>
      <c r="E419" s="2">
        <v>29912</v>
      </c>
      <c r="F419" s="3">
        <f t="shared" si="14"/>
        <v>0</v>
      </c>
      <c r="G419" s="3">
        <f t="shared" si="15"/>
        <v>0</v>
      </c>
    </row>
    <row r="420" spans="1:7" x14ac:dyDescent="0.3">
      <c r="A420" s="2">
        <v>29913</v>
      </c>
      <c r="B420" s="3">
        <f>Sheet2!B420</f>
        <v>192990.7</v>
      </c>
      <c r="C420" s="2">
        <v>29913</v>
      </c>
      <c r="D420" s="3">
        <f>Sheet3!B420</f>
        <v>192990.7</v>
      </c>
      <c r="E420" s="2">
        <v>29913</v>
      </c>
      <c r="F420" s="3">
        <f t="shared" si="14"/>
        <v>0</v>
      </c>
      <c r="G420" s="3">
        <f t="shared" si="15"/>
        <v>0</v>
      </c>
    </row>
    <row r="421" spans="1:7" x14ac:dyDescent="0.3">
      <c r="A421" s="2">
        <v>29914</v>
      </c>
      <c r="B421" s="3">
        <f>Sheet2!B421</f>
        <v>173564.9</v>
      </c>
      <c r="C421" s="2">
        <v>29914</v>
      </c>
      <c r="D421" s="3">
        <f>Sheet3!B421</f>
        <v>173564.9</v>
      </c>
      <c r="E421" s="2">
        <v>29914</v>
      </c>
      <c r="F421" s="3">
        <f t="shared" si="14"/>
        <v>0</v>
      </c>
      <c r="G421" s="3">
        <f t="shared" si="15"/>
        <v>0</v>
      </c>
    </row>
    <row r="422" spans="1:7" x14ac:dyDescent="0.3">
      <c r="A422" s="2">
        <v>29915</v>
      </c>
      <c r="B422" s="3">
        <f>Sheet2!B422</f>
        <v>102434.1</v>
      </c>
      <c r="C422" s="2">
        <v>29915</v>
      </c>
      <c r="D422" s="3">
        <f>Sheet3!B422</f>
        <v>102434.1</v>
      </c>
      <c r="E422" s="2">
        <v>29915</v>
      </c>
      <c r="F422" s="3">
        <f t="shared" si="14"/>
        <v>0</v>
      </c>
      <c r="G422" s="3">
        <f t="shared" si="15"/>
        <v>0</v>
      </c>
    </row>
    <row r="423" spans="1:7" x14ac:dyDescent="0.3">
      <c r="A423" s="2">
        <v>29916</v>
      </c>
      <c r="B423" s="3">
        <f>Sheet2!B423</f>
        <v>81807.34</v>
      </c>
      <c r="C423" s="2">
        <v>29916</v>
      </c>
      <c r="D423" s="3">
        <f>Sheet3!B423</f>
        <v>81807.34</v>
      </c>
      <c r="E423" s="2">
        <v>29916</v>
      </c>
      <c r="F423" s="3">
        <f t="shared" si="14"/>
        <v>0</v>
      </c>
      <c r="G423" s="3">
        <f t="shared" si="15"/>
        <v>0</v>
      </c>
    </row>
    <row r="424" spans="1:7" x14ac:dyDescent="0.3">
      <c r="A424" s="2">
        <v>29917</v>
      </c>
      <c r="B424" s="3">
        <f>Sheet2!B424</f>
        <v>66806.45</v>
      </c>
      <c r="C424" s="2">
        <v>29917</v>
      </c>
      <c r="D424" s="3">
        <f>Sheet3!B424</f>
        <v>66806.45</v>
      </c>
      <c r="E424" s="2">
        <v>29917</v>
      </c>
      <c r="F424" s="3">
        <f t="shared" si="14"/>
        <v>0</v>
      </c>
      <c r="G424" s="3">
        <f t="shared" si="15"/>
        <v>0</v>
      </c>
    </row>
    <row r="425" spans="1:7" x14ac:dyDescent="0.3">
      <c r="A425" s="2">
        <v>29918</v>
      </c>
      <c r="B425" s="3">
        <f>Sheet2!B425</f>
        <v>56565.41</v>
      </c>
      <c r="C425" s="2">
        <v>29918</v>
      </c>
      <c r="D425" s="3">
        <f>Sheet3!B425</f>
        <v>56565.41</v>
      </c>
      <c r="E425" s="2">
        <v>29918</v>
      </c>
      <c r="F425" s="3">
        <f t="shared" si="14"/>
        <v>0</v>
      </c>
      <c r="G425" s="3">
        <f t="shared" si="15"/>
        <v>0</v>
      </c>
    </row>
    <row r="426" spans="1:7" x14ac:dyDescent="0.3">
      <c r="A426" s="2">
        <v>29919</v>
      </c>
      <c r="B426" s="3">
        <f>Sheet2!B426</f>
        <v>48881.69</v>
      </c>
      <c r="C426" s="2">
        <v>29919</v>
      </c>
      <c r="D426" s="3">
        <f>Sheet3!B426</f>
        <v>48881.69</v>
      </c>
      <c r="E426" s="2">
        <v>29919</v>
      </c>
      <c r="F426" s="3">
        <f t="shared" si="14"/>
        <v>0</v>
      </c>
      <c r="G426" s="3">
        <f t="shared" si="15"/>
        <v>0</v>
      </c>
    </row>
    <row r="427" spans="1:7" x14ac:dyDescent="0.3">
      <c r="A427" s="2">
        <v>29920</v>
      </c>
      <c r="B427" s="3">
        <f>Sheet2!B427</f>
        <v>42936.58</v>
      </c>
      <c r="C427" s="2">
        <v>29920</v>
      </c>
      <c r="D427" s="3">
        <f>Sheet3!B427</f>
        <v>42936.58</v>
      </c>
      <c r="E427" s="2">
        <v>29920</v>
      </c>
      <c r="F427" s="3">
        <f t="shared" si="14"/>
        <v>0</v>
      </c>
      <c r="G427" s="3">
        <f t="shared" si="15"/>
        <v>0</v>
      </c>
    </row>
    <row r="428" spans="1:7" x14ac:dyDescent="0.3">
      <c r="A428" s="2">
        <v>29921</v>
      </c>
      <c r="B428" s="3">
        <f>Sheet2!B428</f>
        <v>38273.11</v>
      </c>
      <c r="C428" s="2">
        <v>29921</v>
      </c>
      <c r="D428" s="3">
        <f>Sheet3!B428</f>
        <v>38273.11</v>
      </c>
      <c r="E428" s="2">
        <v>29921</v>
      </c>
      <c r="F428" s="3">
        <f t="shared" si="14"/>
        <v>0</v>
      </c>
      <c r="G428" s="3">
        <f t="shared" si="15"/>
        <v>0</v>
      </c>
    </row>
    <row r="429" spans="1:7" x14ac:dyDescent="0.3">
      <c r="A429" s="2">
        <v>29922</v>
      </c>
      <c r="B429" s="3">
        <f>Sheet2!B429</f>
        <v>34085.4</v>
      </c>
      <c r="C429" s="2">
        <v>29922</v>
      </c>
      <c r="D429" s="3">
        <f>Sheet3!B429</f>
        <v>34085.4</v>
      </c>
      <c r="E429" s="2">
        <v>29922</v>
      </c>
      <c r="F429" s="3">
        <f t="shared" si="14"/>
        <v>0</v>
      </c>
      <c r="G429" s="3">
        <f t="shared" si="15"/>
        <v>0</v>
      </c>
    </row>
    <row r="430" spans="1:7" x14ac:dyDescent="0.3">
      <c r="A430" s="2">
        <v>29923</v>
      </c>
      <c r="B430" s="3">
        <f>Sheet2!B430</f>
        <v>31290.92</v>
      </c>
      <c r="C430" s="2">
        <v>29923</v>
      </c>
      <c r="D430" s="3">
        <f>Sheet3!B430</f>
        <v>31290.92</v>
      </c>
      <c r="E430" s="2">
        <v>29923</v>
      </c>
      <c r="F430" s="3">
        <f t="shared" si="14"/>
        <v>0</v>
      </c>
      <c r="G430" s="3">
        <f t="shared" si="15"/>
        <v>0</v>
      </c>
    </row>
    <row r="431" spans="1:7" x14ac:dyDescent="0.3">
      <c r="A431" s="2">
        <v>29924</v>
      </c>
      <c r="B431" s="3">
        <f>Sheet2!B431</f>
        <v>32267.439999999999</v>
      </c>
      <c r="C431" s="2">
        <v>29924</v>
      </c>
      <c r="D431" s="3">
        <f>Sheet3!B431</f>
        <v>32267.439999999999</v>
      </c>
      <c r="E431" s="2">
        <v>29924</v>
      </c>
      <c r="F431" s="3">
        <f t="shared" si="14"/>
        <v>0</v>
      </c>
      <c r="G431" s="3">
        <f t="shared" si="15"/>
        <v>0</v>
      </c>
    </row>
    <row r="432" spans="1:7" x14ac:dyDescent="0.3">
      <c r="A432" s="2">
        <v>29925</v>
      </c>
      <c r="B432" s="3">
        <f>Sheet2!B432</f>
        <v>46473.15</v>
      </c>
      <c r="C432" s="2">
        <v>29925</v>
      </c>
      <c r="D432" s="3">
        <f>Sheet3!B432</f>
        <v>46473.15</v>
      </c>
      <c r="E432" s="2">
        <v>29925</v>
      </c>
      <c r="F432" s="3">
        <f t="shared" si="14"/>
        <v>0</v>
      </c>
      <c r="G432" s="3">
        <f t="shared" si="15"/>
        <v>0</v>
      </c>
    </row>
    <row r="433" spans="1:7" x14ac:dyDescent="0.3">
      <c r="A433" s="2">
        <v>29926</v>
      </c>
      <c r="B433" s="3">
        <f>Sheet2!B433</f>
        <v>67390.42</v>
      </c>
      <c r="C433" s="2">
        <v>29926</v>
      </c>
      <c r="D433" s="3">
        <f>Sheet3!B433</f>
        <v>67390.42</v>
      </c>
      <c r="E433" s="2">
        <v>29926</v>
      </c>
      <c r="F433" s="3">
        <f t="shared" si="14"/>
        <v>0</v>
      </c>
      <c r="G433" s="3">
        <f t="shared" si="15"/>
        <v>0</v>
      </c>
    </row>
    <row r="434" spans="1:7" x14ac:dyDescent="0.3">
      <c r="A434" s="2">
        <v>29927</v>
      </c>
      <c r="B434" s="3">
        <f>Sheet2!B434</f>
        <v>91801.73</v>
      </c>
      <c r="C434" s="2">
        <v>29927</v>
      </c>
      <c r="D434" s="3">
        <f>Sheet3!B434</f>
        <v>91801.73</v>
      </c>
      <c r="E434" s="2">
        <v>29927</v>
      </c>
      <c r="F434" s="3">
        <f t="shared" si="14"/>
        <v>0</v>
      </c>
      <c r="G434" s="3">
        <f t="shared" si="15"/>
        <v>0</v>
      </c>
    </row>
    <row r="435" spans="1:7" x14ac:dyDescent="0.3">
      <c r="A435" s="2">
        <v>29928</v>
      </c>
      <c r="B435" s="3">
        <f>Sheet2!B435</f>
        <v>107425.60000000001</v>
      </c>
      <c r="C435" s="2">
        <v>29928</v>
      </c>
      <c r="D435" s="3">
        <f>Sheet3!B435</f>
        <v>107425.60000000001</v>
      </c>
      <c r="E435" s="2">
        <v>29928</v>
      </c>
      <c r="F435" s="3">
        <f t="shared" si="14"/>
        <v>0</v>
      </c>
      <c r="G435" s="3">
        <f t="shared" si="15"/>
        <v>0</v>
      </c>
    </row>
    <row r="436" spans="1:7" x14ac:dyDescent="0.3">
      <c r="A436" s="2">
        <v>29929</v>
      </c>
      <c r="B436" s="3">
        <f>Sheet2!B436</f>
        <v>232400.6</v>
      </c>
      <c r="C436" s="2">
        <v>29929</v>
      </c>
      <c r="D436" s="3">
        <f>Sheet3!B436</f>
        <v>232400.6</v>
      </c>
      <c r="E436" s="2">
        <v>29929</v>
      </c>
      <c r="F436" s="3">
        <f t="shared" si="14"/>
        <v>0</v>
      </c>
      <c r="G436" s="3">
        <f t="shared" si="15"/>
        <v>0</v>
      </c>
    </row>
    <row r="437" spans="1:7" x14ac:dyDescent="0.3">
      <c r="A437" s="2">
        <v>29930</v>
      </c>
      <c r="B437" s="3">
        <f>Sheet2!B437</f>
        <v>238642.1</v>
      </c>
      <c r="C437" s="2">
        <v>29930</v>
      </c>
      <c r="D437" s="3">
        <f>Sheet3!B437</f>
        <v>238642.1</v>
      </c>
      <c r="E437" s="2">
        <v>29930</v>
      </c>
      <c r="F437" s="3">
        <f t="shared" si="14"/>
        <v>0</v>
      </c>
      <c r="G437" s="3">
        <f t="shared" si="15"/>
        <v>0</v>
      </c>
    </row>
    <row r="438" spans="1:7" x14ac:dyDescent="0.3">
      <c r="A438" s="2">
        <v>29931</v>
      </c>
      <c r="B438" s="3">
        <f>Sheet2!B438</f>
        <v>146759.6</v>
      </c>
      <c r="C438" s="2">
        <v>29931</v>
      </c>
      <c r="D438" s="3">
        <f>Sheet3!B438</f>
        <v>146759.6</v>
      </c>
      <c r="E438" s="2">
        <v>29931</v>
      </c>
      <c r="F438" s="3">
        <f t="shared" si="14"/>
        <v>0</v>
      </c>
      <c r="G438" s="3">
        <f t="shared" si="15"/>
        <v>0</v>
      </c>
    </row>
    <row r="439" spans="1:7" x14ac:dyDescent="0.3">
      <c r="A439" s="2">
        <v>29932</v>
      </c>
      <c r="B439" s="3">
        <f>Sheet2!B439</f>
        <v>109113.7</v>
      </c>
      <c r="C439" s="2">
        <v>29932</v>
      </c>
      <c r="D439" s="3">
        <f>Sheet3!B439</f>
        <v>109113.7</v>
      </c>
      <c r="E439" s="2">
        <v>29932</v>
      </c>
      <c r="F439" s="3">
        <f t="shared" si="14"/>
        <v>0</v>
      </c>
      <c r="G439" s="3">
        <f t="shared" si="15"/>
        <v>0</v>
      </c>
    </row>
    <row r="440" spans="1:7" x14ac:dyDescent="0.3">
      <c r="A440" s="2">
        <v>29933</v>
      </c>
      <c r="B440" s="3">
        <f>Sheet2!B440</f>
        <v>88219.89</v>
      </c>
      <c r="C440" s="2">
        <v>29933</v>
      </c>
      <c r="D440" s="3">
        <f>Sheet3!B440</f>
        <v>88219.89</v>
      </c>
      <c r="E440" s="2">
        <v>29933</v>
      </c>
      <c r="F440" s="3">
        <f t="shared" si="14"/>
        <v>0</v>
      </c>
      <c r="G440" s="3">
        <f t="shared" si="15"/>
        <v>0</v>
      </c>
    </row>
    <row r="441" spans="1:7" x14ac:dyDescent="0.3">
      <c r="A441" s="2">
        <v>29934</v>
      </c>
      <c r="B441" s="3">
        <f>Sheet2!B441</f>
        <v>88932.86</v>
      </c>
      <c r="C441" s="2">
        <v>29934</v>
      </c>
      <c r="D441" s="3">
        <f>Sheet3!B441</f>
        <v>88932.86</v>
      </c>
      <c r="E441" s="2">
        <v>29934</v>
      </c>
      <c r="F441" s="3">
        <f t="shared" si="14"/>
        <v>0</v>
      </c>
      <c r="G441" s="3">
        <f t="shared" si="15"/>
        <v>0</v>
      </c>
    </row>
    <row r="442" spans="1:7" x14ac:dyDescent="0.3">
      <c r="A442" s="2">
        <v>29935</v>
      </c>
      <c r="B442" s="3">
        <f>Sheet2!B442</f>
        <v>129420.4</v>
      </c>
      <c r="C442" s="2">
        <v>29935</v>
      </c>
      <c r="D442" s="3">
        <f>Sheet3!B442</f>
        <v>129420.4</v>
      </c>
      <c r="E442" s="2">
        <v>29935</v>
      </c>
      <c r="F442" s="3">
        <f t="shared" si="14"/>
        <v>0</v>
      </c>
      <c r="G442" s="3">
        <f t="shared" si="15"/>
        <v>0</v>
      </c>
    </row>
    <row r="443" spans="1:7" x14ac:dyDescent="0.3">
      <c r="A443" s="2">
        <v>29936</v>
      </c>
      <c r="B443" s="3">
        <f>Sheet2!B443</f>
        <v>89707.88</v>
      </c>
      <c r="C443" s="2">
        <v>29936</v>
      </c>
      <c r="D443" s="3">
        <f>Sheet3!B443</f>
        <v>89707.88</v>
      </c>
      <c r="E443" s="2">
        <v>29936</v>
      </c>
      <c r="F443" s="3">
        <f t="shared" si="14"/>
        <v>0</v>
      </c>
      <c r="G443" s="3">
        <f t="shared" si="15"/>
        <v>0</v>
      </c>
    </row>
    <row r="444" spans="1:7" x14ac:dyDescent="0.3">
      <c r="A444" s="2">
        <v>29937</v>
      </c>
      <c r="B444" s="3">
        <f>Sheet2!B444</f>
        <v>83536.490000000005</v>
      </c>
      <c r="C444" s="2">
        <v>29937</v>
      </c>
      <c r="D444" s="3">
        <f>Sheet3!B444</f>
        <v>83536.490000000005</v>
      </c>
      <c r="E444" s="2">
        <v>29937</v>
      </c>
      <c r="F444" s="3">
        <f t="shared" si="14"/>
        <v>0</v>
      </c>
      <c r="G444" s="3">
        <f t="shared" si="15"/>
        <v>0</v>
      </c>
    </row>
    <row r="445" spans="1:7" x14ac:dyDescent="0.3">
      <c r="A445" s="2">
        <v>29938</v>
      </c>
      <c r="B445" s="3">
        <f>Sheet2!B445</f>
        <v>261999.4</v>
      </c>
      <c r="C445" s="2">
        <v>29938</v>
      </c>
      <c r="D445" s="3">
        <f>Sheet3!B445</f>
        <v>261999.4</v>
      </c>
      <c r="E445" s="2">
        <v>29938</v>
      </c>
      <c r="F445" s="3">
        <f t="shared" si="14"/>
        <v>0</v>
      </c>
      <c r="G445" s="3">
        <f t="shared" si="15"/>
        <v>0</v>
      </c>
    </row>
    <row r="446" spans="1:7" x14ac:dyDescent="0.3">
      <c r="A446" s="2">
        <v>29939</v>
      </c>
      <c r="B446" s="3">
        <f>Sheet2!B446</f>
        <v>1418613</v>
      </c>
      <c r="C446" s="2">
        <v>29939</v>
      </c>
      <c r="D446" s="3">
        <f>Sheet3!B446</f>
        <v>1418613</v>
      </c>
      <c r="E446" s="2">
        <v>29939</v>
      </c>
      <c r="F446" s="3">
        <f t="shared" si="14"/>
        <v>0</v>
      </c>
      <c r="G446" s="3">
        <f t="shared" si="15"/>
        <v>0</v>
      </c>
    </row>
    <row r="447" spans="1:7" x14ac:dyDescent="0.3">
      <c r="A447" s="2">
        <v>29940</v>
      </c>
      <c r="B447" s="3">
        <f>Sheet2!B447</f>
        <v>693170.1</v>
      </c>
      <c r="C447" s="2">
        <v>29940</v>
      </c>
      <c r="D447" s="3">
        <f>Sheet3!B447</f>
        <v>693170.1</v>
      </c>
      <c r="E447" s="2">
        <v>29940</v>
      </c>
      <c r="F447" s="3">
        <f t="shared" si="14"/>
        <v>0</v>
      </c>
      <c r="G447" s="3">
        <f t="shared" si="15"/>
        <v>0</v>
      </c>
    </row>
    <row r="448" spans="1:7" x14ac:dyDescent="0.3">
      <c r="A448" s="2">
        <v>29941</v>
      </c>
      <c r="B448" s="3">
        <f>Sheet2!B448</f>
        <v>204032.2</v>
      </c>
      <c r="C448" s="2">
        <v>29941</v>
      </c>
      <c r="D448" s="3">
        <f>Sheet3!B448</f>
        <v>204032.2</v>
      </c>
      <c r="E448" s="2">
        <v>29941</v>
      </c>
      <c r="F448" s="3">
        <f t="shared" si="14"/>
        <v>0</v>
      </c>
      <c r="G448" s="3">
        <f t="shared" si="15"/>
        <v>0</v>
      </c>
    </row>
    <row r="449" spans="1:7" x14ac:dyDescent="0.3">
      <c r="A449" s="2">
        <v>29942</v>
      </c>
      <c r="B449" s="3">
        <f>Sheet2!B449</f>
        <v>150506.4</v>
      </c>
      <c r="C449" s="2">
        <v>29942</v>
      </c>
      <c r="D449" s="3">
        <f>Sheet3!B449</f>
        <v>150506.4</v>
      </c>
      <c r="E449" s="2">
        <v>29942</v>
      </c>
      <c r="F449" s="3">
        <f t="shared" si="14"/>
        <v>0</v>
      </c>
      <c r="G449" s="3">
        <f t="shared" si="15"/>
        <v>0</v>
      </c>
    </row>
    <row r="450" spans="1:7" x14ac:dyDescent="0.3">
      <c r="A450" s="2">
        <v>29943</v>
      </c>
      <c r="B450" s="3">
        <f>Sheet2!B450</f>
        <v>116577.3</v>
      </c>
      <c r="C450" s="2">
        <v>29943</v>
      </c>
      <c r="D450" s="3">
        <f>Sheet3!B450</f>
        <v>116577.3</v>
      </c>
      <c r="E450" s="2">
        <v>29943</v>
      </c>
      <c r="F450" s="3">
        <f t="shared" si="14"/>
        <v>0</v>
      </c>
      <c r="G450" s="3">
        <f t="shared" si="15"/>
        <v>0</v>
      </c>
    </row>
    <row r="451" spans="1:7" x14ac:dyDescent="0.3">
      <c r="A451" s="2">
        <v>29944</v>
      </c>
      <c r="B451" s="3">
        <f>Sheet2!B451</f>
        <v>93488.54</v>
      </c>
      <c r="C451" s="2">
        <v>29944</v>
      </c>
      <c r="D451" s="3">
        <f>Sheet3!B451</f>
        <v>93488.54</v>
      </c>
      <c r="E451" s="2">
        <v>29944</v>
      </c>
      <c r="F451" s="3">
        <f t="shared" ref="F451:F514" si="16">ABS(B451-D451)</f>
        <v>0</v>
      </c>
      <c r="G451" s="3">
        <f t="shared" ref="G451:G514" si="17">100*F451/D451</f>
        <v>0</v>
      </c>
    </row>
    <row r="452" spans="1:7" x14ac:dyDescent="0.3">
      <c r="A452" s="2">
        <v>29945</v>
      </c>
      <c r="B452" s="3">
        <f>Sheet2!B452</f>
        <v>76992.97</v>
      </c>
      <c r="C452" s="2">
        <v>29945</v>
      </c>
      <c r="D452" s="3">
        <f>Sheet3!B452</f>
        <v>76992.97</v>
      </c>
      <c r="E452" s="2">
        <v>29945</v>
      </c>
      <c r="F452" s="3">
        <f t="shared" si="16"/>
        <v>0</v>
      </c>
      <c r="G452" s="3">
        <f t="shared" si="17"/>
        <v>0</v>
      </c>
    </row>
    <row r="453" spans="1:7" x14ac:dyDescent="0.3">
      <c r="A453" s="2">
        <v>29946</v>
      </c>
      <c r="B453" s="3">
        <f>Sheet2!B453</f>
        <v>64846.559999999998</v>
      </c>
      <c r="C453" s="2">
        <v>29946</v>
      </c>
      <c r="D453" s="3">
        <f>Sheet3!B453</f>
        <v>64846.559999999998</v>
      </c>
      <c r="E453" s="2">
        <v>29946</v>
      </c>
      <c r="F453" s="3">
        <f t="shared" si="16"/>
        <v>0</v>
      </c>
      <c r="G453" s="3">
        <f t="shared" si="17"/>
        <v>0</v>
      </c>
    </row>
    <row r="454" spans="1:7" x14ac:dyDescent="0.3">
      <c r="A454" s="2">
        <v>29947</v>
      </c>
      <c r="B454" s="3">
        <f>Sheet2!B454</f>
        <v>55677.56</v>
      </c>
      <c r="C454" s="2">
        <v>29947</v>
      </c>
      <c r="D454" s="3">
        <f>Sheet3!B454</f>
        <v>55677.56</v>
      </c>
      <c r="E454" s="2">
        <v>29947</v>
      </c>
      <c r="F454" s="3">
        <f t="shared" si="16"/>
        <v>0</v>
      </c>
      <c r="G454" s="3">
        <f t="shared" si="17"/>
        <v>0</v>
      </c>
    </row>
    <row r="455" spans="1:7" x14ac:dyDescent="0.3">
      <c r="A455" s="2">
        <v>29948</v>
      </c>
      <c r="B455" s="3">
        <f>Sheet2!B455</f>
        <v>48642.41</v>
      </c>
      <c r="C455" s="2">
        <v>29948</v>
      </c>
      <c r="D455" s="3">
        <f>Sheet3!B455</f>
        <v>48642.41</v>
      </c>
      <c r="E455" s="2">
        <v>29948</v>
      </c>
      <c r="F455" s="3">
        <f t="shared" si="16"/>
        <v>0</v>
      </c>
      <c r="G455" s="3">
        <f t="shared" si="17"/>
        <v>0</v>
      </c>
    </row>
    <row r="456" spans="1:7" x14ac:dyDescent="0.3">
      <c r="A456" s="2">
        <v>29949</v>
      </c>
      <c r="B456" s="3">
        <f>Sheet2!B456</f>
        <v>43101.29</v>
      </c>
      <c r="C456" s="2">
        <v>29949</v>
      </c>
      <c r="D456" s="3">
        <f>Sheet3!B456</f>
        <v>43101.29</v>
      </c>
      <c r="E456" s="2">
        <v>29949</v>
      </c>
      <c r="F456" s="3">
        <f t="shared" si="16"/>
        <v>0</v>
      </c>
      <c r="G456" s="3">
        <f t="shared" si="17"/>
        <v>0</v>
      </c>
    </row>
    <row r="457" spans="1:7" x14ac:dyDescent="0.3">
      <c r="A457" s="2">
        <v>29950</v>
      </c>
      <c r="B457" s="3">
        <f>Sheet2!B457</f>
        <v>38694.82</v>
      </c>
      <c r="C457" s="2">
        <v>29950</v>
      </c>
      <c r="D457" s="3">
        <f>Sheet3!B457</f>
        <v>38694.82</v>
      </c>
      <c r="E457" s="2">
        <v>29950</v>
      </c>
      <c r="F457" s="3">
        <f t="shared" si="16"/>
        <v>0</v>
      </c>
      <c r="G457" s="3">
        <f t="shared" si="17"/>
        <v>0</v>
      </c>
    </row>
    <row r="458" spans="1:7" x14ac:dyDescent="0.3">
      <c r="A458" s="2">
        <v>29951</v>
      </c>
      <c r="B458" s="3">
        <f>Sheet2!B458</f>
        <v>35144.959999999999</v>
      </c>
      <c r="C458" s="2">
        <v>29951</v>
      </c>
      <c r="D458" s="3">
        <f>Sheet3!B458</f>
        <v>35144.959999999999</v>
      </c>
      <c r="E458" s="2">
        <v>29951</v>
      </c>
      <c r="F458" s="3">
        <f t="shared" si="16"/>
        <v>0</v>
      </c>
      <c r="G458" s="3">
        <f t="shared" si="17"/>
        <v>0</v>
      </c>
    </row>
    <row r="459" spans="1:7" x14ac:dyDescent="0.3">
      <c r="A459" s="2">
        <v>29952</v>
      </c>
      <c r="B459" s="3">
        <f>Sheet2!B459</f>
        <v>32262.9</v>
      </c>
      <c r="C459" s="2">
        <v>29952</v>
      </c>
      <c r="D459" s="3">
        <f>Sheet3!B459</f>
        <v>32262.9</v>
      </c>
      <c r="E459" s="2">
        <v>29952</v>
      </c>
      <c r="F459" s="3">
        <f t="shared" si="16"/>
        <v>0</v>
      </c>
      <c r="G459" s="3">
        <f t="shared" si="17"/>
        <v>0</v>
      </c>
    </row>
    <row r="460" spans="1:7" x14ac:dyDescent="0.3">
      <c r="A460" s="2">
        <v>29953</v>
      </c>
      <c r="B460" s="3">
        <f>Sheet2!B460</f>
        <v>29878.04</v>
      </c>
      <c r="C460" s="2">
        <v>29953</v>
      </c>
      <c r="D460" s="3">
        <f>Sheet3!B460</f>
        <v>29878.04</v>
      </c>
      <c r="E460" s="2">
        <v>29953</v>
      </c>
      <c r="F460" s="3">
        <f t="shared" si="16"/>
        <v>0</v>
      </c>
      <c r="G460" s="3">
        <f t="shared" si="17"/>
        <v>0</v>
      </c>
    </row>
    <row r="461" spans="1:7" x14ac:dyDescent="0.3">
      <c r="A461" s="2">
        <v>29954</v>
      </c>
      <c r="B461" s="3">
        <f>Sheet2!B461</f>
        <v>27881.56</v>
      </c>
      <c r="C461" s="2">
        <v>29954</v>
      </c>
      <c r="D461" s="3">
        <f>Sheet3!B461</f>
        <v>27881.56</v>
      </c>
      <c r="E461" s="2">
        <v>29954</v>
      </c>
      <c r="F461" s="3">
        <f t="shared" si="16"/>
        <v>0</v>
      </c>
      <c r="G461" s="3">
        <f t="shared" si="17"/>
        <v>0</v>
      </c>
    </row>
    <row r="462" spans="1:7" x14ac:dyDescent="0.3">
      <c r="A462" s="2">
        <v>29955</v>
      </c>
      <c r="B462" s="3">
        <f>Sheet2!B462</f>
        <v>26172.6</v>
      </c>
      <c r="C462" s="2">
        <v>29955</v>
      </c>
      <c r="D462" s="3">
        <f>Sheet3!B462</f>
        <v>26172.6</v>
      </c>
      <c r="E462" s="2">
        <v>29955</v>
      </c>
      <c r="F462" s="3">
        <f t="shared" si="16"/>
        <v>0</v>
      </c>
      <c r="G462" s="3">
        <f t="shared" si="17"/>
        <v>0</v>
      </c>
    </row>
    <row r="463" spans="1:7" x14ac:dyDescent="0.3">
      <c r="A463" s="2">
        <v>29956</v>
      </c>
      <c r="B463" s="3">
        <f>Sheet2!B463</f>
        <v>24737.68</v>
      </c>
      <c r="C463" s="2">
        <v>29956</v>
      </c>
      <c r="D463" s="3">
        <f>Sheet3!B463</f>
        <v>24737.68</v>
      </c>
      <c r="E463" s="2">
        <v>29956</v>
      </c>
      <c r="F463" s="3">
        <f t="shared" si="16"/>
        <v>0</v>
      </c>
      <c r="G463" s="3">
        <f t="shared" si="17"/>
        <v>0</v>
      </c>
    </row>
    <row r="464" spans="1:7" x14ac:dyDescent="0.3">
      <c r="A464" s="2">
        <v>29957</v>
      </c>
      <c r="B464" s="3">
        <f>Sheet2!B464</f>
        <v>23527.9</v>
      </c>
      <c r="C464" s="2">
        <v>29957</v>
      </c>
      <c r="D464" s="3">
        <f>Sheet3!B464</f>
        <v>23527.9</v>
      </c>
      <c r="E464" s="2">
        <v>29957</v>
      </c>
      <c r="F464" s="3">
        <f t="shared" si="16"/>
        <v>0</v>
      </c>
      <c r="G464" s="3">
        <f t="shared" si="17"/>
        <v>0</v>
      </c>
    </row>
    <row r="465" spans="1:7" x14ac:dyDescent="0.3">
      <c r="A465" s="2">
        <v>29958</v>
      </c>
      <c r="B465" s="3">
        <f>Sheet2!B465</f>
        <v>22499.42</v>
      </c>
      <c r="C465" s="2">
        <v>29958</v>
      </c>
      <c r="D465" s="3">
        <f>Sheet3!B465</f>
        <v>22499.42</v>
      </c>
      <c r="E465" s="2">
        <v>29958</v>
      </c>
      <c r="F465" s="3">
        <f t="shared" si="16"/>
        <v>0</v>
      </c>
      <c r="G465" s="3">
        <f t="shared" si="17"/>
        <v>0</v>
      </c>
    </row>
    <row r="466" spans="1:7" x14ac:dyDescent="0.3">
      <c r="A466" s="2">
        <v>29959</v>
      </c>
      <c r="B466" s="3">
        <f>Sheet2!B466</f>
        <v>21616.42</v>
      </c>
      <c r="C466" s="2">
        <v>29959</v>
      </c>
      <c r="D466" s="3">
        <f>Sheet3!B466</f>
        <v>21616.42</v>
      </c>
      <c r="E466" s="2">
        <v>29959</v>
      </c>
      <c r="F466" s="3">
        <f t="shared" si="16"/>
        <v>0</v>
      </c>
      <c r="G466" s="3">
        <f t="shared" si="17"/>
        <v>0</v>
      </c>
    </row>
    <row r="467" spans="1:7" x14ac:dyDescent="0.3">
      <c r="A467" s="2">
        <v>29960</v>
      </c>
      <c r="B467" s="3">
        <f>Sheet2!B467</f>
        <v>20881.72</v>
      </c>
      <c r="C467" s="2">
        <v>29960</v>
      </c>
      <c r="D467" s="3">
        <f>Sheet3!B467</f>
        <v>20881.72</v>
      </c>
      <c r="E467" s="2">
        <v>29960</v>
      </c>
      <c r="F467" s="3">
        <f t="shared" si="16"/>
        <v>0</v>
      </c>
      <c r="G467" s="3">
        <f t="shared" si="17"/>
        <v>0</v>
      </c>
    </row>
    <row r="468" spans="1:7" x14ac:dyDescent="0.3">
      <c r="A468" s="2">
        <v>29961</v>
      </c>
      <c r="B468" s="3">
        <f>Sheet2!B468</f>
        <v>19926.689999999999</v>
      </c>
      <c r="C468" s="2">
        <v>29961</v>
      </c>
      <c r="D468" s="3">
        <f>Sheet3!B468</f>
        <v>19926.689999999999</v>
      </c>
      <c r="E468" s="2">
        <v>29961</v>
      </c>
      <c r="F468" s="3">
        <f t="shared" si="16"/>
        <v>0</v>
      </c>
      <c r="G468" s="3">
        <f t="shared" si="17"/>
        <v>0</v>
      </c>
    </row>
    <row r="469" spans="1:7" x14ac:dyDescent="0.3">
      <c r="A469" s="2">
        <v>29962</v>
      </c>
      <c r="B469" s="3">
        <f>Sheet2!B469</f>
        <v>19345.84</v>
      </c>
      <c r="C469" s="2">
        <v>29962</v>
      </c>
      <c r="D469" s="3">
        <f>Sheet3!B469</f>
        <v>19345.84</v>
      </c>
      <c r="E469" s="2">
        <v>29962</v>
      </c>
      <c r="F469" s="3">
        <f t="shared" si="16"/>
        <v>0</v>
      </c>
      <c r="G469" s="3">
        <f t="shared" si="17"/>
        <v>0</v>
      </c>
    </row>
    <row r="470" spans="1:7" x14ac:dyDescent="0.3">
      <c r="A470" s="2">
        <v>29963</v>
      </c>
      <c r="B470" s="3">
        <f>Sheet2!B470</f>
        <v>18938.099999999999</v>
      </c>
      <c r="C470" s="2">
        <v>29963</v>
      </c>
      <c r="D470" s="3">
        <f>Sheet3!B470</f>
        <v>18938.099999999999</v>
      </c>
      <c r="E470" s="2">
        <v>29963</v>
      </c>
      <c r="F470" s="3">
        <f t="shared" si="16"/>
        <v>0</v>
      </c>
      <c r="G470" s="3">
        <f t="shared" si="17"/>
        <v>0</v>
      </c>
    </row>
    <row r="471" spans="1:7" x14ac:dyDescent="0.3">
      <c r="A471" s="2">
        <v>29964</v>
      </c>
      <c r="B471" s="3">
        <f>Sheet2!B471</f>
        <v>18564.560000000001</v>
      </c>
      <c r="C471" s="2">
        <v>29964</v>
      </c>
      <c r="D471" s="3">
        <f>Sheet3!B471</f>
        <v>18564.560000000001</v>
      </c>
      <c r="E471" s="2">
        <v>29964</v>
      </c>
      <c r="F471" s="3">
        <f t="shared" si="16"/>
        <v>0</v>
      </c>
      <c r="G471" s="3">
        <f t="shared" si="17"/>
        <v>0</v>
      </c>
    </row>
    <row r="472" spans="1:7" x14ac:dyDescent="0.3">
      <c r="A472" s="2">
        <v>29965</v>
      </c>
      <c r="B472" s="3">
        <f>Sheet2!B472</f>
        <v>18203.509999999998</v>
      </c>
      <c r="C472" s="2">
        <v>29965</v>
      </c>
      <c r="D472" s="3">
        <f>Sheet3!B472</f>
        <v>18203.509999999998</v>
      </c>
      <c r="E472" s="2">
        <v>29965</v>
      </c>
      <c r="F472" s="3">
        <f t="shared" si="16"/>
        <v>0</v>
      </c>
      <c r="G472" s="3">
        <f t="shared" si="17"/>
        <v>0</v>
      </c>
    </row>
    <row r="473" spans="1:7" x14ac:dyDescent="0.3">
      <c r="A473" s="2">
        <v>29966</v>
      </c>
      <c r="B473" s="3">
        <f>Sheet2!B473</f>
        <v>17609.919999999998</v>
      </c>
      <c r="C473" s="2">
        <v>29966</v>
      </c>
      <c r="D473" s="3">
        <f>Sheet3!B473</f>
        <v>17609.919999999998</v>
      </c>
      <c r="E473" s="2">
        <v>29966</v>
      </c>
      <c r="F473" s="3">
        <f t="shared" si="16"/>
        <v>0</v>
      </c>
      <c r="G473" s="3">
        <f t="shared" si="17"/>
        <v>0</v>
      </c>
    </row>
    <row r="474" spans="1:7" x14ac:dyDescent="0.3">
      <c r="A474" s="2">
        <v>29967</v>
      </c>
      <c r="B474" s="3">
        <f>Sheet2!B474</f>
        <v>17307.63</v>
      </c>
      <c r="C474" s="2">
        <v>29967</v>
      </c>
      <c r="D474" s="3">
        <f>Sheet3!B474</f>
        <v>17307.63</v>
      </c>
      <c r="E474" s="2">
        <v>29967</v>
      </c>
      <c r="F474" s="3">
        <f t="shared" si="16"/>
        <v>0</v>
      </c>
      <c r="G474" s="3">
        <f t="shared" si="17"/>
        <v>0</v>
      </c>
    </row>
    <row r="475" spans="1:7" x14ac:dyDescent="0.3">
      <c r="A475" s="2">
        <v>29968</v>
      </c>
      <c r="B475" s="3">
        <f>Sheet2!B475</f>
        <v>17048.13</v>
      </c>
      <c r="C475" s="2">
        <v>29968</v>
      </c>
      <c r="D475" s="3">
        <f>Sheet3!B475</f>
        <v>17048.13</v>
      </c>
      <c r="E475" s="2">
        <v>29968</v>
      </c>
      <c r="F475" s="3">
        <f t="shared" si="16"/>
        <v>0</v>
      </c>
      <c r="G475" s="3">
        <f t="shared" si="17"/>
        <v>0</v>
      </c>
    </row>
    <row r="476" spans="1:7" x14ac:dyDescent="0.3">
      <c r="A476" s="2">
        <v>29969</v>
      </c>
      <c r="B476" s="3">
        <f>Sheet2!B476</f>
        <v>16932.29</v>
      </c>
      <c r="C476" s="2">
        <v>29969</v>
      </c>
      <c r="D476" s="3">
        <f>Sheet3!B476</f>
        <v>16932.29</v>
      </c>
      <c r="E476" s="2">
        <v>29969</v>
      </c>
      <c r="F476" s="3">
        <f t="shared" si="16"/>
        <v>0</v>
      </c>
      <c r="G476" s="3">
        <f t="shared" si="17"/>
        <v>0</v>
      </c>
    </row>
    <row r="477" spans="1:7" x14ac:dyDescent="0.3">
      <c r="A477" s="2">
        <v>29970</v>
      </c>
      <c r="B477" s="3">
        <f>Sheet2!B477</f>
        <v>16771.060000000001</v>
      </c>
      <c r="C477" s="2">
        <v>29970</v>
      </c>
      <c r="D477" s="3">
        <f>Sheet3!B477</f>
        <v>16771.060000000001</v>
      </c>
      <c r="E477" s="2">
        <v>29970</v>
      </c>
      <c r="F477" s="3">
        <f t="shared" si="16"/>
        <v>0</v>
      </c>
      <c r="G477" s="3">
        <f t="shared" si="17"/>
        <v>0</v>
      </c>
    </row>
    <row r="478" spans="1:7" x14ac:dyDescent="0.3">
      <c r="A478" s="2">
        <v>29971</v>
      </c>
      <c r="B478" s="3">
        <f>Sheet2!B478</f>
        <v>16601.02</v>
      </c>
      <c r="C478" s="2">
        <v>29971</v>
      </c>
      <c r="D478" s="3">
        <f>Sheet3!B478</f>
        <v>16601.02</v>
      </c>
      <c r="E478" s="2">
        <v>29971</v>
      </c>
      <c r="F478" s="3">
        <f t="shared" si="16"/>
        <v>0</v>
      </c>
      <c r="G478" s="3">
        <f t="shared" si="17"/>
        <v>0</v>
      </c>
    </row>
    <row r="479" spans="1:7" x14ac:dyDescent="0.3">
      <c r="A479" s="2">
        <v>29972</v>
      </c>
      <c r="B479" s="3">
        <f>Sheet2!B479</f>
        <v>16437.87</v>
      </c>
      <c r="C479" s="2">
        <v>29972</v>
      </c>
      <c r="D479" s="3">
        <f>Sheet3!B479</f>
        <v>16437.87</v>
      </c>
      <c r="E479" s="2">
        <v>29972</v>
      </c>
      <c r="F479" s="3">
        <f t="shared" si="16"/>
        <v>0</v>
      </c>
      <c r="G479" s="3">
        <f t="shared" si="17"/>
        <v>0</v>
      </c>
    </row>
    <row r="480" spans="1:7" x14ac:dyDescent="0.3">
      <c r="A480" s="2">
        <v>29973</v>
      </c>
      <c r="B480" s="3">
        <f>Sheet2!B480</f>
        <v>16283.44</v>
      </c>
      <c r="C480" s="2">
        <v>29973</v>
      </c>
      <c r="D480" s="3">
        <f>Sheet3!B480</f>
        <v>16283.44</v>
      </c>
      <c r="E480" s="2">
        <v>29973</v>
      </c>
      <c r="F480" s="3">
        <f t="shared" si="16"/>
        <v>0</v>
      </c>
      <c r="G480" s="3">
        <f t="shared" si="17"/>
        <v>0</v>
      </c>
    </row>
    <row r="481" spans="1:7" x14ac:dyDescent="0.3">
      <c r="A481" s="2">
        <v>29974</v>
      </c>
      <c r="B481" s="3">
        <f>Sheet2!B481</f>
        <v>16141.11</v>
      </c>
      <c r="C481" s="2">
        <v>29974</v>
      </c>
      <c r="D481" s="3">
        <f>Sheet3!B481</f>
        <v>16141.11</v>
      </c>
      <c r="E481" s="2">
        <v>29974</v>
      </c>
      <c r="F481" s="3">
        <f t="shared" si="16"/>
        <v>0</v>
      </c>
      <c r="G481" s="3">
        <f t="shared" si="17"/>
        <v>0</v>
      </c>
    </row>
    <row r="482" spans="1:7" x14ac:dyDescent="0.3">
      <c r="A482" s="2">
        <v>29975</v>
      </c>
      <c r="B482" s="3">
        <f>Sheet2!B482</f>
        <v>16010.31</v>
      </c>
      <c r="C482" s="2">
        <v>29975</v>
      </c>
      <c r="D482" s="3">
        <f>Sheet3!B482</f>
        <v>16010.31</v>
      </c>
      <c r="E482" s="2">
        <v>29975</v>
      </c>
      <c r="F482" s="3">
        <f t="shared" si="16"/>
        <v>0</v>
      </c>
      <c r="G482" s="3">
        <f t="shared" si="17"/>
        <v>0</v>
      </c>
    </row>
    <row r="483" spans="1:7" x14ac:dyDescent="0.3">
      <c r="A483" s="2">
        <v>29976</v>
      </c>
      <c r="B483" s="3">
        <f>Sheet2!B483</f>
        <v>15891.79</v>
      </c>
      <c r="C483" s="2">
        <v>29976</v>
      </c>
      <c r="D483" s="3">
        <f>Sheet3!B483</f>
        <v>15891.79</v>
      </c>
      <c r="E483" s="2">
        <v>29976</v>
      </c>
      <c r="F483" s="3">
        <f t="shared" si="16"/>
        <v>0</v>
      </c>
      <c r="G483" s="3">
        <f t="shared" si="17"/>
        <v>0</v>
      </c>
    </row>
    <row r="484" spans="1:7" x14ac:dyDescent="0.3">
      <c r="A484" s="2">
        <v>29977</v>
      </c>
      <c r="B484" s="3">
        <f>Sheet2!B484</f>
        <v>15783.49</v>
      </c>
      <c r="C484" s="2">
        <v>29977</v>
      </c>
      <c r="D484" s="3">
        <f>Sheet3!B484</f>
        <v>15783.49</v>
      </c>
      <c r="E484" s="2">
        <v>29977</v>
      </c>
      <c r="F484" s="3">
        <f t="shared" si="16"/>
        <v>0</v>
      </c>
      <c r="G484" s="3">
        <f t="shared" si="17"/>
        <v>0</v>
      </c>
    </row>
    <row r="485" spans="1:7" x14ac:dyDescent="0.3">
      <c r="A485" s="2">
        <v>29978</v>
      </c>
      <c r="B485" s="3">
        <f>Sheet2!B485</f>
        <v>15685.74</v>
      </c>
      <c r="C485" s="2">
        <v>29978</v>
      </c>
      <c r="D485" s="3">
        <f>Sheet3!B485</f>
        <v>15685.74</v>
      </c>
      <c r="E485" s="2">
        <v>29978</v>
      </c>
      <c r="F485" s="3">
        <f t="shared" si="16"/>
        <v>0</v>
      </c>
      <c r="G485" s="3">
        <f t="shared" si="17"/>
        <v>0</v>
      </c>
    </row>
    <row r="486" spans="1:7" x14ac:dyDescent="0.3">
      <c r="A486" s="2">
        <v>29979</v>
      </c>
      <c r="B486" s="3">
        <f>Sheet2!B486</f>
        <v>15598.51</v>
      </c>
      <c r="C486" s="2">
        <v>29979</v>
      </c>
      <c r="D486" s="3">
        <f>Sheet3!B486</f>
        <v>15598.51</v>
      </c>
      <c r="E486" s="2">
        <v>29979</v>
      </c>
      <c r="F486" s="3">
        <f t="shared" si="16"/>
        <v>0</v>
      </c>
      <c r="G486" s="3">
        <f t="shared" si="17"/>
        <v>0</v>
      </c>
    </row>
    <row r="487" spans="1:7" x14ac:dyDescent="0.3">
      <c r="A487" s="2">
        <v>29980</v>
      </c>
      <c r="B487" s="3">
        <f>Sheet2!B487</f>
        <v>15521.68</v>
      </c>
      <c r="C487" s="2">
        <v>29980</v>
      </c>
      <c r="D487" s="3">
        <f>Sheet3!B487</f>
        <v>15521.68</v>
      </c>
      <c r="E487" s="2">
        <v>29980</v>
      </c>
      <c r="F487" s="3">
        <f t="shared" si="16"/>
        <v>0</v>
      </c>
      <c r="G487" s="3">
        <f t="shared" si="17"/>
        <v>0</v>
      </c>
    </row>
    <row r="488" spans="1:7" x14ac:dyDescent="0.3">
      <c r="A488" s="2">
        <v>29981</v>
      </c>
      <c r="B488" s="3">
        <f>Sheet2!B488</f>
        <v>15452.93</v>
      </c>
      <c r="C488" s="2">
        <v>29981</v>
      </c>
      <c r="D488" s="3">
        <f>Sheet3!B488</f>
        <v>15452.93</v>
      </c>
      <c r="E488" s="2">
        <v>29981</v>
      </c>
      <c r="F488" s="3">
        <f t="shared" si="16"/>
        <v>0</v>
      </c>
      <c r="G488" s="3">
        <f t="shared" si="17"/>
        <v>0</v>
      </c>
    </row>
    <row r="489" spans="1:7" x14ac:dyDescent="0.3">
      <c r="A489" s="2">
        <v>29982</v>
      </c>
      <c r="B489" s="3">
        <f>Sheet2!B489</f>
        <v>15392.69</v>
      </c>
      <c r="C489" s="2">
        <v>29982</v>
      </c>
      <c r="D489" s="3">
        <f>Sheet3!B489</f>
        <v>15392.69</v>
      </c>
      <c r="E489" s="2">
        <v>29982</v>
      </c>
      <c r="F489" s="3">
        <f t="shared" si="16"/>
        <v>0</v>
      </c>
      <c r="G489" s="3">
        <f t="shared" si="17"/>
        <v>0</v>
      </c>
    </row>
    <row r="490" spans="1:7" x14ac:dyDescent="0.3">
      <c r="A490" s="2">
        <v>29983</v>
      </c>
      <c r="B490" s="3">
        <f>Sheet2!B490</f>
        <v>15336.78</v>
      </c>
      <c r="C490" s="2">
        <v>29983</v>
      </c>
      <c r="D490" s="3">
        <f>Sheet3!B490</f>
        <v>15336.78</v>
      </c>
      <c r="E490" s="2">
        <v>29983</v>
      </c>
      <c r="F490" s="3">
        <f t="shared" si="16"/>
        <v>0</v>
      </c>
      <c r="G490" s="3">
        <f t="shared" si="17"/>
        <v>0</v>
      </c>
    </row>
    <row r="491" spans="1:7" x14ac:dyDescent="0.3">
      <c r="A491" s="2">
        <v>29984</v>
      </c>
      <c r="B491" s="3">
        <f>Sheet2!B491</f>
        <v>15287.96</v>
      </c>
      <c r="C491" s="2">
        <v>29984</v>
      </c>
      <c r="D491" s="3">
        <f>Sheet3!B491</f>
        <v>15287.96</v>
      </c>
      <c r="E491" s="2">
        <v>29984</v>
      </c>
      <c r="F491" s="3">
        <f t="shared" si="16"/>
        <v>0</v>
      </c>
      <c r="G491" s="3">
        <f t="shared" si="17"/>
        <v>0</v>
      </c>
    </row>
    <row r="492" spans="1:7" x14ac:dyDescent="0.3">
      <c r="A492" s="2">
        <v>29985</v>
      </c>
      <c r="B492" s="3">
        <f>Sheet2!B492</f>
        <v>15242.97</v>
      </c>
      <c r="C492" s="2">
        <v>29985</v>
      </c>
      <c r="D492" s="3">
        <f>Sheet3!B492</f>
        <v>15242.97</v>
      </c>
      <c r="E492" s="2">
        <v>29985</v>
      </c>
      <c r="F492" s="3">
        <f t="shared" si="16"/>
        <v>0</v>
      </c>
      <c r="G492" s="3">
        <f t="shared" si="17"/>
        <v>0</v>
      </c>
    </row>
    <row r="493" spans="1:7" x14ac:dyDescent="0.3">
      <c r="A493" s="2">
        <v>29986</v>
      </c>
      <c r="B493" s="3">
        <f>Sheet2!B493</f>
        <v>15200.04</v>
      </c>
      <c r="C493" s="2">
        <v>29986</v>
      </c>
      <c r="D493" s="3">
        <f>Sheet3!B493</f>
        <v>15200.04</v>
      </c>
      <c r="E493" s="2">
        <v>29986</v>
      </c>
      <c r="F493" s="3">
        <f t="shared" si="16"/>
        <v>0</v>
      </c>
      <c r="G493" s="3">
        <f t="shared" si="17"/>
        <v>0</v>
      </c>
    </row>
    <row r="494" spans="1:7" x14ac:dyDescent="0.3">
      <c r="A494" s="2">
        <v>29987</v>
      </c>
      <c r="B494" s="3">
        <f>Sheet2!B494</f>
        <v>15158.38</v>
      </c>
      <c r="C494" s="2">
        <v>29987</v>
      </c>
      <c r="D494" s="3">
        <f>Sheet3!B494</f>
        <v>15158.38</v>
      </c>
      <c r="E494" s="2">
        <v>29987</v>
      </c>
      <c r="F494" s="3">
        <f t="shared" si="16"/>
        <v>0</v>
      </c>
      <c r="G494" s="3">
        <f t="shared" si="17"/>
        <v>0</v>
      </c>
    </row>
    <row r="495" spans="1:7" x14ac:dyDescent="0.3">
      <c r="A495" s="2">
        <v>29988</v>
      </c>
      <c r="B495" s="3">
        <f>Sheet2!B495</f>
        <v>15087.99</v>
      </c>
      <c r="C495" s="2">
        <v>29988</v>
      </c>
      <c r="D495" s="3">
        <f>Sheet3!B495</f>
        <v>15087.99</v>
      </c>
      <c r="E495" s="2">
        <v>29988</v>
      </c>
      <c r="F495" s="3">
        <f t="shared" si="16"/>
        <v>0</v>
      </c>
      <c r="G495" s="3">
        <f t="shared" si="17"/>
        <v>0</v>
      </c>
    </row>
    <row r="496" spans="1:7" x14ac:dyDescent="0.3">
      <c r="A496" s="2">
        <v>29989</v>
      </c>
      <c r="B496" s="3">
        <f>Sheet2!B496</f>
        <v>15033.41</v>
      </c>
      <c r="C496" s="2">
        <v>29989</v>
      </c>
      <c r="D496" s="3">
        <f>Sheet3!B496</f>
        <v>15033.41</v>
      </c>
      <c r="E496" s="2">
        <v>29989</v>
      </c>
      <c r="F496" s="3">
        <f t="shared" si="16"/>
        <v>0</v>
      </c>
      <c r="G496" s="3">
        <f t="shared" si="17"/>
        <v>0</v>
      </c>
    </row>
    <row r="497" spans="1:7" x14ac:dyDescent="0.3">
      <c r="A497" s="2">
        <v>29990</v>
      </c>
      <c r="B497" s="3">
        <f>Sheet2!B497</f>
        <v>14993.21</v>
      </c>
      <c r="C497" s="2">
        <v>29990</v>
      </c>
      <c r="D497" s="3">
        <f>Sheet3!B497</f>
        <v>14993.21</v>
      </c>
      <c r="E497" s="2">
        <v>29990</v>
      </c>
      <c r="F497" s="3">
        <f t="shared" si="16"/>
        <v>0</v>
      </c>
      <c r="G497" s="3">
        <f t="shared" si="17"/>
        <v>0</v>
      </c>
    </row>
    <row r="498" spans="1:7" x14ac:dyDescent="0.3">
      <c r="A498" s="2">
        <v>29991</v>
      </c>
      <c r="B498" s="3">
        <f>Sheet2!B498</f>
        <v>14956.17</v>
      </c>
      <c r="C498" s="2">
        <v>29991</v>
      </c>
      <c r="D498" s="3">
        <f>Sheet3!B498</f>
        <v>14956.17</v>
      </c>
      <c r="E498" s="2">
        <v>29991</v>
      </c>
      <c r="F498" s="3">
        <f t="shared" si="16"/>
        <v>0</v>
      </c>
      <c r="G498" s="3">
        <f t="shared" si="17"/>
        <v>0</v>
      </c>
    </row>
    <row r="499" spans="1:7" x14ac:dyDescent="0.3">
      <c r="A499" s="2">
        <v>29992</v>
      </c>
      <c r="B499" s="3">
        <f>Sheet2!B499</f>
        <v>14948.2</v>
      </c>
      <c r="C499" s="2">
        <v>29992</v>
      </c>
      <c r="D499" s="3">
        <f>Sheet3!B499</f>
        <v>14948.2</v>
      </c>
      <c r="E499" s="2">
        <v>29992</v>
      </c>
      <c r="F499" s="3">
        <f t="shared" si="16"/>
        <v>0</v>
      </c>
      <c r="G499" s="3">
        <f t="shared" si="17"/>
        <v>0</v>
      </c>
    </row>
    <row r="500" spans="1:7" x14ac:dyDescent="0.3">
      <c r="A500" s="2">
        <v>29993</v>
      </c>
      <c r="B500" s="3">
        <f>Sheet2!B500</f>
        <v>14930.49</v>
      </c>
      <c r="C500" s="2">
        <v>29993</v>
      </c>
      <c r="D500" s="3">
        <f>Sheet3!B500</f>
        <v>14930.49</v>
      </c>
      <c r="E500" s="2">
        <v>29993</v>
      </c>
      <c r="F500" s="3">
        <f t="shared" si="16"/>
        <v>0</v>
      </c>
      <c r="G500" s="3">
        <f t="shared" si="17"/>
        <v>0</v>
      </c>
    </row>
    <row r="501" spans="1:7" x14ac:dyDescent="0.3">
      <c r="A501" s="2">
        <v>29994</v>
      </c>
      <c r="B501" s="3">
        <f>Sheet2!B501</f>
        <v>14909.01</v>
      </c>
      <c r="C501" s="2">
        <v>29994</v>
      </c>
      <c r="D501" s="3">
        <f>Sheet3!B501</f>
        <v>14909.01</v>
      </c>
      <c r="E501" s="2">
        <v>29994</v>
      </c>
      <c r="F501" s="3">
        <f t="shared" si="16"/>
        <v>0</v>
      </c>
      <c r="G501" s="3">
        <f t="shared" si="17"/>
        <v>0</v>
      </c>
    </row>
    <row r="502" spans="1:7" x14ac:dyDescent="0.3">
      <c r="A502" s="2">
        <v>29995</v>
      </c>
      <c r="B502" s="3">
        <f>Sheet2!B502</f>
        <v>14885.72</v>
      </c>
      <c r="C502" s="2">
        <v>29995</v>
      </c>
      <c r="D502" s="3">
        <f>Sheet3!B502</f>
        <v>14885.72</v>
      </c>
      <c r="E502" s="2">
        <v>29995</v>
      </c>
      <c r="F502" s="3">
        <f t="shared" si="16"/>
        <v>0</v>
      </c>
      <c r="G502" s="3">
        <f t="shared" si="17"/>
        <v>0</v>
      </c>
    </row>
    <row r="503" spans="1:7" x14ac:dyDescent="0.3">
      <c r="A503" s="2">
        <v>29996</v>
      </c>
      <c r="B503" s="3">
        <f>Sheet2!B503</f>
        <v>23473.51</v>
      </c>
      <c r="C503" s="2">
        <v>29996</v>
      </c>
      <c r="D503" s="3">
        <f>Sheet3!B503</f>
        <v>23473.51</v>
      </c>
      <c r="E503" s="2">
        <v>29996</v>
      </c>
      <c r="F503" s="3">
        <f t="shared" si="16"/>
        <v>0</v>
      </c>
      <c r="G503" s="3">
        <f t="shared" si="17"/>
        <v>0</v>
      </c>
    </row>
    <row r="504" spans="1:7" x14ac:dyDescent="0.3">
      <c r="A504" s="2">
        <v>29997</v>
      </c>
      <c r="B504" s="3">
        <f>Sheet2!B504</f>
        <v>191750.39999999999</v>
      </c>
      <c r="C504" s="2">
        <v>29997</v>
      </c>
      <c r="D504" s="3">
        <f>Sheet3!B504</f>
        <v>191750.39999999999</v>
      </c>
      <c r="E504" s="2">
        <v>29997</v>
      </c>
      <c r="F504" s="3">
        <f t="shared" si="16"/>
        <v>0</v>
      </c>
      <c r="G504" s="3">
        <f t="shared" si="17"/>
        <v>0</v>
      </c>
    </row>
    <row r="505" spans="1:7" x14ac:dyDescent="0.3">
      <c r="A505" s="2">
        <v>29998</v>
      </c>
      <c r="B505" s="3">
        <f>Sheet2!B505</f>
        <v>207479.9</v>
      </c>
      <c r="C505" s="2">
        <v>29998</v>
      </c>
      <c r="D505" s="3">
        <f>Sheet3!B505</f>
        <v>207479.9</v>
      </c>
      <c r="E505" s="2">
        <v>29998</v>
      </c>
      <c r="F505" s="3">
        <f t="shared" si="16"/>
        <v>0</v>
      </c>
      <c r="G505" s="3">
        <f t="shared" si="17"/>
        <v>0</v>
      </c>
    </row>
    <row r="506" spans="1:7" x14ac:dyDescent="0.3">
      <c r="A506" s="2">
        <v>29999</v>
      </c>
      <c r="B506" s="3">
        <f>Sheet2!B506</f>
        <v>94336.02</v>
      </c>
      <c r="C506" s="2">
        <v>29999</v>
      </c>
      <c r="D506" s="3">
        <f>Sheet3!B506</f>
        <v>94336.02</v>
      </c>
      <c r="E506" s="2">
        <v>29999</v>
      </c>
      <c r="F506" s="3">
        <f t="shared" si="16"/>
        <v>0</v>
      </c>
      <c r="G506" s="3">
        <f t="shared" si="17"/>
        <v>0</v>
      </c>
    </row>
    <row r="507" spans="1:7" x14ac:dyDescent="0.3">
      <c r="A507" s="2">
        <v>30000</v>
      </c>
      <c r="B507" s="3">
        <f>Sheet2!B507</f>
        <v>73675.98</v>
      </c>
      <c r="C507" s="2">
        <v>30000</v>
      </c>
      <c r="D507" s="3">
        <f>Sheet3!B507</f>
        <v>73675.98</v>
      </c>
      <c r="E507" s="2">
        <v>30000</v>
      </c>
      <c r="F507" s="3">
        <f t="shared" si="16"/>
        <v>0</v>
      </c>
      <c r="G507" s="3">
        <f t="shared" si="17"/>
        <v>0</v>
      </c>
    </row>
    <row r="508" spans="1:7" x14ac:dyDescent="0.3">
      <c r="A508" s="2">
        <v>30001</v>
      </c>
      <c r="B508" s="3">
        <f>Sheet2!B508</f>
        <v>81709.789999999994</v>
      </c>
      <c r="C508" s="2">
        <v>30001</v>
      </c>
      <c r="D508" s="3">
        <f>Sheet3!B508</f>
        <v>81709.789999999994</v>
      </c>
      <c r="E508" s="2">
        <v>30001</v>
      </c>
      <c r="F508" s="3">
        <f t="shared" si="16"/>
        <v>0</v>
      </c>
      <c r="G508" s="3">
        <f t="shared" si="17"/>
        <v>0</v>
      </c>
    </row>
    <row r="509" spans="1:7" x14ac:dyDescent="0.3">
      <c r="A509" s="2">
        <v>30002</v>
      </c>
      <c r="B509" s="3">
        <f>Sheet2!B509</f>
        <v>103666.3</v>
      </c>
      <c r="C509" s="2">
        <v>30002</v>
      </c>
      <c r="D509" s="3">
        <f>Sheet3!B509</f>
        <v>103666.3</v>
      </c>
      <c r="E509" s="2">
        <v>30002</v>
      </c>
      <c r="F509" s="3">
        <f t="shared" si="16"/>
        <v>0</v>
      </c>
      <c r="G509" s="3">
        <f t="shared" si="17"/>
        <v>0</v>
      </c>
    </row>
    <row r="510" spans="1:7" x14ac:dyDescent="0.3">
      <c r="A510" s="2">
        <v>30003</v>
      </c>
      <c r="B510" s="3">
        <f>Sheet2!B510</f>
        <v>122854.3</v>
      </c>
      <c r="C510" s="2">
        <v>30003</v>
      </c>
      <c r="D510" s="3">
        <f>Sheet3!B510</f>
        <v>122854.3</v>
      </c>
      <c r="E510" s="2">
        <v>30003</v>
      </c>
      <c r="F510" s="3">
        <f t="shared" si="16"/>
        <v>0</v>
      </c>
      <c r="G510" s="3">
        <f t="shared" si="17"/>
        <v>0</v>
      </c>
    </row>
    <row r="511" spans="1:7" x14ac:dyDescent="0.3">
      <c r="A511" s="2">
        <v>30004</v>
      </c>
      <c r="B511" s="3">
        <f>Sheet2!B511</f>
        <v>135294.70000000001</v>
      </c>
      <c r="C511" s="2">
        <v>30004</v>
      </c>
      <c r="D511" s="3">
        <f>Sheet3!B511</f>
        <v>135294.70000000001</v>
      </c>
      <c r="E511" s="2">
        <v>30004</v>
      </c>
      <c r="F511" s="3">
        <f t="shared" si="16"/>
        <v>0</v>
      </c>
      <c r="G511" s="3">
        <f t="shared" si="17"/>
        <v>0</v>
      </c>
    </row>
    <row r="512" spans="1:7" x14ac:dyDescent="0.3">
      <c r="A512" s="2">
        <v>30005</v>
      </c>
      <c r="B512" s="3">
        <f>Sheet2!B512</f>
        <v>101618.9</v>
      </c>
      <c r="C512" s="2">
        <v>30005</v>
      </c>
      <c r="D512" s="3">
        <f>Sheet3!B512</f>
        <v>101618.9</v>
      </c>
      <c r="E512" s="2">
        <v>30005</v>
      </c>
      <c r="F512" s="3">
        <f t="shared" si="16"/>
        <v>0</v>
      </c>
      <c r="G512" s="3">
        <f t="shared" si="17"/>
        <v>0</v>
      </c>
    </row>
    <row r="513" spans="1:7" x14ac:dyDescent="0.3">
      <c r="A513" s="2">
        <v>30006</v>
      </c>
      <c r="B513" s="3">
        <f>Sheet2!B513</f>
        <v>88956.25</v>
      </c>
      <c r="C513" s="2">
        <v>30006</v>
      </c>
      <c r="D513" s="3">
        <f>Sheet3!B513</f>
        <v>88956.25</v>
      </c>
      <c r="E513" s="2">
        <v>30006</v>
      </c>
      <c r="F513" s="3">
        <f t="shared" si="16"/>
        <v>0</v>
      </c>
      <c r="G513" s="3">
        <f t="shared" si="17"/>
        <v>0</v>
      </c>
    </row>
    <row r="514" spans="1:7" x14ac:dyDescent="0.3">
      <c r="A514" s="2">
        <v>30007</v>
      </c>
      <c r="B514" s="3">
        <f>Sheet2!B514</f>
        <v>85920.62</v>
      </c>
      <c r="C514" s="2">
        <v>30007</v>
      </c>
      <c r="D514" s="3">
        <f>Sheet3!B514</f>
        <v>85920.62</v>
      </c>
      <c r="E514" s="2">
        <v>30007</v>
      </c>
      <c r="F514" s="3">
        <f t="shared" si="16"/>
        <v>0</v>
      </c>
      <c r="G514" s="3">
        <f t="shared" si="17"/>
        <v>0</v>
      </c>
    </row>
    <row r="515" spans="1:7" x14ac:dyDescent="0.3">
      <c r="A515" s="2">
        <v>30008</v>
      </c>
      <c r="B515" s="3">
        <f>Sheet2!B515</f>
        <v>91142.35</v>
      </c>
      <c r="C515" s="2">
        <v>30008</v>
      </c>
      <c r="D515" s="3">
        <f>Sheet3!B515</f>
        <v>91142.35</v>
      </c>
      <c r="E515" s="2">
        <v>30008</v>
      </c>
      <c r="F515" s="3">
        <f t="shared" ref="F515:F578" si="18">ABS(B515-D515)</f>
        <v>0</v>
      </c>
      <c r="G515" s="3">
        <f t="shared" ref="G515:G578" si="19">100*F515/D515</f>
        <v>0</v>
      </c>
    </row>
    <row r="516" spans="1:7" x14ac:dyDescent="0.3">
      <c r="A516" s="2">
        <v>30009</v>
      </c>
      <c r="B516" s="3">
        <f>Sheet2!B516</f>
        <v>90806.399999999994</v>
      </c>
      <c r="C516" s="2">
        <v>30009</v>
      </c>
      <c r="D516" s="3">
        <f>Sheet3!B516</f>
        <v>90806.399999999994</v>
      </c>
      <c r="E516" s="2">
        <v>30009</v>
      </c>
      <c r="F516" s="3">
        <f t="shared" si="18"/>
        <v>0</v>
      </c>
      <c r="G516" s="3">
        <f t="shared" si="19"/>
        <v>0</v>
      </c>
    </row>
    <row r="517" spans="1:7" x14ac:dyDescent="0.3">
      <c r="A517" s="2">
        <v>30010</v>
      </c>
      <c r="B517" s="3">
        <f>Sheet2!B517</f>
        <v>92228.11</v>
      </c>
      <c r="C517" s="2">
        <v>30010</v>
      </c>
      <c r="D517" s="3">
        <f>Sheet3!B517</f>
        <v>92228.11</v>
      </c>
      <c r="E517" s="2">
        <v>30010</v>
      </c>
      <c r="F517" s="3">
        <f t="shared" si="18"/>
        <v>0</v>
      </c>
      <c r="G517" s="3">
        <f t="shared" si="19"/>
        <v>0</v>
      </c>
    </row>
    <row r="518" spans="1:7" x14ac:dyDescent="0.3">
      <c r="A518" s="2">
        <v>30011</v>
      </c>
      <c r="B518" s="3">
        <f>Sheet2!B518</f>
        <v>230465.6</v>
      </c>
      <c r="C518" s="2">
        <v>30011</v>
      </c>
      <c r="D518" s="3">
        <f>Sheet3!B518</f>
        <v>230465.6</v>
      </c>
      <c r="E518" s="2">
        <v>30011</v>
      </c>
      <c r="F518" s="3">
        <f t="shared" si="18"/>
        <v>0</v>
      </c>
      <c r="G518" s="3">
        <f t="shared" si="19"/>
        <v>0</v>
      </c>
    </row>
    <row r="519" spans="1:7" x14ac:dyDescent="0.3">
      <c r="A519" s="2">
        <v>30012</v>
      </c>
      <c r="B519" s="3">
        <f>Sheet2!B519</f>
        <v>102883.2</v>
      </c>
      <c r="C519" s="2">
        <v>30012</v>
      </c>
      <c r="D519" s="3">
        <f>Sheet3!B519</f>
        <v>102883.2</v>
      </c>
      <c r="E519" s="2">
        <v>30012</v>
      </c>
      <c r="F519" s="3">
        <f t="shared" si="18"/>
        <v>0</v>
      </c>
      <c r="G519" s="3">
        <f t="shared" si="19"/>
        <v>0</v>
      </c>
    </row>
    <row r="520" spans="1:7" x14ac:dyDescent="0.3">
      <c r="A520" s="2">
        <v>30013</v>
      </c>
      <c r="B520" s="3">
        <f>Sheet2!B520</f>
        <v>82449.460000000006</v>
      </c>
      <c r="C520" s="2">
        <v>30013</v>
      </c>
      <c r="D520" s="3">
        <f>Sheet3!B520</f>
        <v>82449.460000000006</v>
      </c>
      <c r="E520" s="2">
        <v>30013</v>
      </c>
      <c r="F520" s="3">
        <f t="shared" si="18"/>
        <v>0</v>
      </c>
      <c r="G520" s="3">
        <f t="shared" si="19"/>
        <v>0</v>
      </c>
    </row>
    <row r="521" spans="1:7" x14ac:dyDescent="0.3">
      <c r="A521" s="2">
        <v>30014</v>
      </c>
      <c r="B521" s="3">
        <f>Sheet2!B521</f>
        <v>68086.210000000006</v>
      </c>
      <c r="C521" s="2">
        <v>30014</v>
      </c>
      <c r="D521" s="3">
        <f>Sheet3!B521</f>
        <v>68086.210000000006</v>
      </c>
      <c r="E521" s="2">
        <v>30014</v>
      </c>
      <c r="F521" s="3">
        <f t="shared" si="18"/>
        <v>0</v>
      </c>
      <c r="G521" s="3">
        <f t="shared" si="19"/>
        <v>0</v>
      </c>
    </row>
    <row r="522" spans="1:7" x14ac:dyDescent="0.3">
      <c r="A522" s="2">
        <v>30015</v>
      </c>
      <c r="B522" s="3">
        <f>Sheet2!B522</f>
        <v>57582.16</v>
      </c>
      <c r="C522" s="2">
        <v>30015</v>
      </c>
      <c r="D522" s="3">
        <f>Sheet3!B522</f>
        <v>57582.16</v>
      </c>
      <c r="E522" s="2">
        <v>30015</v>
      </c>
      <c r="F522" s="3">
        <f t="shared" si="18"/>
        <v>0</v>
      </c>
      <c r="G522" s="3">
        <f t="shared" si="19"/>
        <v>0</v>
      </c>
    </row>
    <row r="523" spans="1:7" x14ac:dyDescent="0.3">
      <c r="A523" s="2">
        <v>30016</v>
      </c>
      <c r="B523" s="3">
        <f>Sheet2!B523</f>
        <v>49673.49</v>
      </c>
      <c r="C523" s="2">
        <v>30016</v>
      </c>
      <c r="D523" s="3">
        <f>Sheet3!B523</f>
        <v>49673.49</v>
      </c>
      <c r="E523" s="2">
        <v>30016</v>
      </c>
      <c r="F523" s="3">
        <f t="shared" si="18"/>
        <v>0</v>
      </c>
      <c r="G523" s="3">
        <f t="shared" si="19"/>
        <v>0</v>
      </c>
    </row>
    <row r="524" spans="1:7" x14ac:dyDescent="0.3">
      <c r="A524" s="2">
        <v>30017</v>
      </c>
      <c r="B524" s="3">
        <f>Sheet2!B524</f>
        <v>43602</v>
      </c>
      <c r="C524" s="2">
        <v>30017</v>
      </c>
      <c r="D524" s="3">
        <f>Sheet3!B524</f>
        <v>43602</v>
      </c>
      <c r="E524" s="2">
        <v>30017</v>
      </c>
      <c r="F524" s="3">
        <f t="shared" si="18"/>
        <v>0</v>
      </c>
      <c r="G524" s="3">
        <f t="shared" si="19"/>
        <v>0</v>
      </c>
    </row>
    <row r="525" spans="1:7" x14ac:dyDescent="0.3">
      <c r="A525" s="2">
        <v>30018</v>
      </c>
      <c r="B525" s="3">
        <f>Sheet2!B525</f>
        <v>38844.629999999997</v>
      </c>
      <c r="C525" s="2">
        <v>30018</v>
      </c>
      <c r="D525" s="3">
        <f>Sheet3!B525</f>
        <v>38844.629999999997</v>
      </c>
      <c r="E525" s="2">
        <v>30018</v>
      </c>
      <c r="F525" s="3">
        <f t="shared" si="18"/>
        <v>0</v>
      </c>
      <c r="G525" s="3">
        <f t="shared" si="19"/>
        <v>0</v>
      </c>
    </row>
    <row r="526" spans="1:7" x14ac:dyDescent="0.3">
      <c r="A526" s="2">
        <v>30019</v>
      </c>
      <c r="B526" s="3">
        <f>Sheet2!B526</f>
        <v>35468.910000000003</v>
      </c>
      <c r="C526" s="2">
        <v>30019</v>
      </c>
      <c r="D526" s="3">
        <f>Sheet3!B526</f>
        <v>35468.910000000003</v>
      </c>
      <c r="E526" s="2">
        <v>30019</v>
      </c>
      <c r="F526" s="3">
        <f t="shared" si="18"/>
        <v>0</v>
      </c>
      <c r="G526" s="3">
        <f t="shared" si="19"/>
        <v>0</v>
      </c>
    </row>
    <row r="527" spans="1:7" x14ac:dyDescent="0.3">
      <c r="A527" s="2">
        <v>30020</v>
      </c>
      <c r="B527" s="3">
        <f>Sheet2!B527</f>
        <v>47931.55</v>
      </c>
      <c r="C527" s="2">
        <v>30020</v>
      </c>
      <c r="D527" s="3">
        <f>Sheet3!B527</f>
        <v>47931.55</v>
      </c>
      <c r="E527" s="2">
        <v>30020</v>
      </c>
      <c r="F527" s="3">
        <f t="shared" si="18"/>
        <v>0</v>
      </c>
      <c r="G527" s="3">
        <f t="shared" si="19"/>
        <v>0</v>
      </c>
    </row>
    <row r="528" spans="1:7" x14ac:dyDescent="0.3">
      <c r="A528" s="2">
        <v>30021</v>
      </c>
      <c r="B528" s="3">
        <f>Sheet2!B528</f>
        <v>56854.1</v>
      </c>
      <c r="C528" s="2">
        <v>30021</v>
      </c>
      <c r="D528" s="3">
        <f>Sheet3!B528</f>
        <v>56854.1</v>
      </c>
      <c r="E528" s="2">
        <v>30021</v>
      </c>
      <c r="F528" s="3">
        <f t="shared" si="18"/>
        <v>0</v>
      </c>
      <c r="G528" s="3">
        <f t="shared" si="19"/>
        <v>0</v>
      </c>
    </row>
    <row r="529" spans="1:7" x14ac:dyDescent="0.3">
      <c r="A529" s="2">
        <v>30022</v>
      </c>
      <c r="B529" s="3">
        <f>Sheet2!B529</f>
        <v>44735.11</v>
      </c>
      <c r="C529" s="2">
        <v>30022</v>
      </c>
      <c r="D529" s="3">
        <f>Sheet3!B529</f>
        <v>44735.11</v>
      </c>
      <c r="E529" s="2">
        <v>30022</v>
      </c>
      <c r="F529" s="3">
        <f t="shared" si="18"/>
        <v>0</v>
      </c>
      <c r="G529" s="3">
        <f t="shared" si="19"/>
        <v>0</v>
      </c>
    </row>
    <row r="530" spans="1:7" x14ac:dyDescent="0.3">
      <c r="A530" s="2">
        <v>30023</v>
      </c>
      <c r="B530" s="3">
        <f>Sheet2!B530</f>
        <v>51334.26</v>
      </c>
      <c r="C530" s="2">
        <v>30023</v>
      </c>
      <c r="D530" s="3">
        <f>Sheet3!B530</f>
        <v>51334.26</v>
      </c>
      <c r="E530" s="2">
        <v>30023</v>
      </c>
      <c r="F530" s="3">
        <f t="shared" si="18"/>
        <v>0</v>
      </c>
      <c r="G530" s="3">
        <f t="shared" si="19"/>
        <v>0</v>
      </c>
    </row>
    <row r="531" spans="1:7" x14ac:dyDescent="0.3">
      <c r="A531" s="2">
        <v>30024</v>
      </c>
      <c r="B531" s="3">
        <f>Sheet2!B531</f>
        <v>79289.16</v>
      </c>
      <c r="C531" s="2">
        <v>30024</v>
      </c>
      <c r="D531" s="3">
        <f>Sheet3!B531</f>
        <v>79289.16</v>
      </c>
      <c r="E531" s="2">
        <v>30024</v>
      </c>
      <c r="F531" s="3">
        <f t="shared" si="18"/>
        <v>0</v>
      </c>
      <c r="G531" s="3">
        <f t="shared" si="19"/>
        <v>0</v>
      </c>
    </row>
    <row r="532" spans="1:7" x14ac:dyDescent="0.3">
      <c r="A532" s="2">
        <v>30025</v>
      </c>
      <c r="B532" s="3">
        <f>Sheet2!B532</f>
        <v>46274.75</v>
      </c>
      <c r="C532" s="2">
        <v>30025</v>
      </c>
      <c r="D532" s="3">
        <f>Sheet3!B532</f>
        <v>46274.75</v>
      </c>
      <c r="E532" s="2">
        <v>30025</v>
      </c>
      <c r="F532" s="3">
        <f t="shared" si="18"/>
        <v>0</v>
      </c>
      <c r="G532" s="3">
        <f t="shared" si="19"/>
        <v>0</v>
      </c>
    </row>
    <row r="533" spans="1:7" x14ac:dyDescent="0.3">
      <c r="A533" s="2">
        <v>30026</v>
      </c>
      <c r="B533" s="3">
        <f>Sheet2!B533</f>
        <v>39016.370000000003</v>
      </c>
      <c r="C533" s="2">
        <v>30026</v>
      </c>
      <c r="D533" s="3">
        <f>Sheet3!B533</f>
        <v>39016.370000000003</v>
      </c>
      <c r="E533" s="2">
        <v>30026</v>
      </c>
      <c r="F533" s="3">
        <f t="shared" si="18"/>
        <v>0</v>
      </c>
      <c r="G533" s="3">
        <f t="shared" si="19"/>
        <v>0</v>
      </c>
    </row>
    <row r="534" spans="1:7" x14ac:dyDescent="0.3">
      <c r="A534" s="2">
        <v>30027</v>
      </c>
      <c r="B534" s="3">
        <f>Sheet2!B534</f>
        <v>33643.97</v>
      </c>
      <c r="C534" s="2">
        <v>30027</v>
      </c>
      <c r="D534" s="3">
        <f>Sheet3!B534</f>
        <v>33643.97</v>
      </c>
      <c r="E534" s="2">
        <v>30027</v>
      </c>
      <c r="F534" s="3">
        <f t="shared" si="18"/>
        <v>0</v>
      </c>
      <c r="G534" s="3">
        <f t="shared" si="19"/>
        <v>0</v>
      </c>
    </row>
    <row r="535" spans="1:7" x14ac:dyDescent="0.3">
      <c r="A535" s="2">
        <v>30028</v>
      </c>
      <c r="B535" s="3">
        <f>Sheet2!B535</f>
        <v>29989.02</v>
      </c>
      <c r="C535" s="2">
        <v>30028</v>
      </c>
      <c r="D535" s="3">
        <f>Sheet3!B535</f>
        <v>29989.02</v>
      </c>
      <c r="E535" s="2">
        <v>30028</v>
      </c>
      <c r="F535" s="3">
        <f t="shared" si="18"/>
        <v>0</v>
      </c>
      <c r="G535" s="3">
        <f t="shared" si="19"/>
        <v>0</v>
      </c>
    </row>
    <row r="536" spans="1:7" x14ac:dyDescent="0.3">
      <c r="A536" s="2">
        <v>30029</v>
      </c>
      <c r="B536" s="3">
        <f>Sheet2!B536</f>
        <v>26602.43</v>
      </c>
      <c r="C536" s="2">
        <v>30029</v>
      </c>
      <c r="D536" s="3">
        <f>Sheet3!B536</f>
        <v>26602.43</v>
      </c>
      <c r="E536" s="2">
        <v>30029</v>
      </c>
      <c r="F536" s="3">
        <f t="shared" si="18"/>
        <v>0</v>
      </c>
      <c r="G536" s="3">
        <f t="shared" si="19"/>
        <v>0</v>
      </c>
    </row>
    <row r="537" spans="1:7" x14ac:dyDescent="0.3">
      <c r="A537" s="2">
        <v>30030</v>
      </c>
      <c r="B537" s="3">
        <f>Sheet2!B537</f>
        <v>24929.09</v>
      </c>
      <c r="C537" s="2">
        <v>30030</v>
      </c>
      <c r="D537" s="3">
        <f>Sheet3!B537</f>
        <v>24929.09</v>
      </c>
      <c r="E537" s="2">
        <v>30030</v>
      </c>
      <c r="F537" s="3">
        <f t="shared" si="18"/>
        <v>0</v>
      </c>
      <c r="G537" s="3">
        <f t="shared" si="19"/>
        <v>0</v>
      </c>
    </row>
    <row r="538" spans="1:7" x14ac:dyDescent="0.3">
      <c r="A538" s="2">
        <v>30031</v>
      </c>
      <c r="B538" s="3">
        <f>Sheet2!B538</f>
        <v>23383.59</v>
      </c>
      <c r="C538" s="2">
        <v>30031</v>
      </c>
      <c r="D538" s="3">
        <f>Sheet3!B538</f>
        <v>23383.59</v>
      </c>
      <c r="E538" s="2">
        <v>30031</v>
      </c>
      <c r="F538" s="3">
        <f t="shared" si="18"/>
        <v>0</v>
      </c>
      <c r="G538" s="3">
        <f t="shared" si="19"/>
        <v>0</v>
      </c>
    </row>
    <row r="539" spans="1:7" x14ac:dyDescent="0.3">
      <c r="A539" s="2">
        <v>30032</v>
      </c>
      <c r="B539" s="3">
        <f>Sheet2!B539</f>
        <v>22117.86</v>
      </c>
      <c r="C539" s="2">
        <v>30032</v>
      </c>
      <c r="D539" s="3">
        <f>Sheet3!B539</f>
        <v>22117.86</v>
      </c>
      <c r="E539" s="2">
        <v>30032</v>
      </c>
      <c r="F539" s="3">
        <f t="shared" si="18"/>
        <v>0</v>
      </c>
      <c r="G539" s="3">
        <f t="shared" si="19"/>
        <v>0</v>
      </c>
    </row>
    <row r="540" spans="1:7" x14ac:dyDescent="0.3">
      <c r="A540" s="2">
        <v>30033</v>
      </c>
      <c r="B540" s="3">
        <f>Sheet2!B540</f>
        <v>20913.259999999998</v>
      </c>
      <c r="C540" s="2">
        <v>30033</v>
      </c>
      <c r="D540" s="3">
        <f>Sheet3!B540</f>
        <v>20913.259999999998</v>
      </c>
      <c r="E540" s="2">
        <v>30033</v>
      </c>
      <c r="F540" s="3">
        <f t="shared" si="18"/>
        <v>0</v>
      </c>
      <c r="G540" s="3">
        <f t="shared" si="19"/>
        <v>0</v>
      </c>
    </row>
    <row r="541" spans="1:7" x14ac:dyDescent="0.3">
      <c r="A541" s="2">
        <v>30034</v>
      </c>
      <c r="B541" s="3">
        <f>Sheet2!B541</f>
        <v>18556.89</v>
      </c>
      <c r="C541" s="2">
        <v>30034</v>
      </c>
      <c r="D541" s="3">
        <f>Sheet3!B541</f>
        <v>18556.89</v>
      </c>
      <c r="E541" s="2">
        <v>30034</v>
      </c>
      <c r="F541" s="3">
        <f t="shared" si="18"/>
        <v>0</v>
      </c>
      <c r="G541" s="3">
        <f t="shared" si="19"/>
        <v>0</v>
      </c>
    </row>
    <row r="542" spans="1:7" x14ac:dyDescent="0.3">
      <c r="A542" s="2">
        <v>30035</v>
      </c>
      <c r="B542" s="3">
        <f>Sheet2!B542</f>
        <v>15937.68</v>
      </c>
      <c r="C542" s="2">
        <v>30035</v>
      </c>
      <c r="D542" s="3">
        <f>Sheet3!B542</f>
        <v>15937.68</v>
      </c>
      <c r="E542" s="2">
        <v>30035</v>
      </c>
      <c r="F542" s="3">
        <f t="shared" si="18"/>
        <v>0</v>
      </c>
      <c r="G542" s="3">
        <f t="shared" si="19"/>
        <v>0</v>
      </c>
    </row>
    <row r="543" spans="1:7" x14ac:dyDescent="0.3">
      <c r="A543" s="2">
        <v>30036</v>
      </c>
      <c r="B543" s="3">
        <f>Sheet2!B543</f>
        <v>13831.73</v>
      </c>
      <c r="C543" s="2">
        <v>30036</v>
      </c>
      <c r="D543" s="3">
        <f>Sheet3!B543</f>
        <v>13831.73</v>
      </c>
      <c r="E543" s="2">
        <v>30036</v>
      </c>
      <c r="F543" s="3">
        <f t="shared" si="18"/>
        <v>0</v>
      </c>
      <c r="G543" s="3">
        <f t="shared" si="19"/>
        <v>0</v>
      </c>
    </row>
    <row r="544" spans="1:7" x14ac:dyDescent="0.3">
      <c r="A544" s="2">
        <v>30037</v>
      </c>
      <c r="B544" s="3">
        <f>Sheet2!B544</f>
        <v>12993.8</v>
      </c>
      <c r="C544" s="2">
        <v>30037</v>
      </c>
      <c r="D544" s="3">
        <f>Sheet3!B544</f>
        <v>12993.8</v>
      </c>
      <c r="E544" s="2">
        <v>30037</v>
      </c>
      <c r="F544" s="3">
        <f t="shared" si="18"/>
        <v>0</v>
      </c>
      <c r="G544" s="3">
        <f t="shared" si="19"/>
        <v>0</v>
      </c>
    </row>
    <row r="545" spans="1:7" x14ac:dyDescent="0.3">
      <c r="A545" s="2">
        <v>30038</v>
      </c>
      <c r="B545" s="3">
        <f>Sheet2!B545</f>
        <v>13945.97</v>
      </c>
      <c r="C545" s="2">
        <v>30038</v>
      </c>
      <c r="D545" s="3">
        <f>Sheet3!B545</f>
        <v>13945.97</v>
      </c>
      <c r="E545" s="2">
        <v>30038</v>
      </c>
      <c r="F545" s="3">
        <f t="shared" si="18"/>
        <v>0</v>
      </c>
      <c r="G545" s="3">
        <f t="shared" si="19"/>
        <v>0</v>
      </c>
    </row>
    <row r="546" spans="1:7" x14ac:dyDescent="0.3">
      <c r="A546" s="2">
        <v>30039</v>
      </c>
      <c r="B546" s="3">
        <f>Sheet2!B546</f>
        <v>12444.25</v>
      </c>
      <c r="C546" s="2">
        <v>30039</v>
      </c>
      <c r="D546" s="3">
        <f>Sheet3!B546</f>
        <v>12444.25</v>
      </c>
      <c r="E546" s="2">
        <v>30039</v>
      </c>
      <c r="F546" s="3">
        <f t="shared" si="18"/>
        <v>0</v>
      </c>
      <c r="G546" s="3">
        <f t="shared" si="19"/>
        <v>0</v>
      </c>
    </row>
    <row r="547" spans="1:7" x14ac:dyDescent="0.3">
      <c r="A547" s="2">
        <v>30040</v>
      </c>
      <c r="B547" s="3">
        <f>Sheet2!B547</f>
        <v>12165.52</v>
      </c>
      <c r="C547" s="2">
        <v>30040</v>
      </c>
      <c r="D547" s="3">
        <f>Sheet3!B547</f>
        <v>12165.52</v>
      </c>
      <c r="E547" s="2">
        <v>30040</v>
      </c>
      <c r="F547" s="3">
        <f t="shared" si="18"/>
        <v>0</v>
      </c>
      <c r="G547" s="3">
        <f t="shared" si="19"/>
        <v>0</v>
      </c>
    </row>
    <row r="548" spans="1:7" x14ac:dyDescent="0.3">
      <c r="A548" s="2">
        <v>30041</v>
      </c>
      <c r="B548" s="3">
        <f>Sheet2!B548</f>
        <v>12063.6</v>
      </c>
      <c r="C548" s="2">
        <v>30041</v>
      </c>
      <c r="D548" s="3">
        <f>Sheet3!B548</f>
        <v>12063.6</v>
      </c>
      <c r="E548" s="2">
        <v>30041</v>
      </c>
      <c r="F548" s="3">
        <f t="shared" si="18"/>
        <v>0</v>
      </c>
      <c r="G548" s="3">
        <f t="shared" si="19"/>
        <v>0</v>
      </c>
    </row>
    <row r="549" spans="1:7" x14ac:dyDescent="0.3">
      <c r="A549" s="2">
        <v>30042</v>
      </c>
      <c r="B549" s="3">
        <f>Sheet2!B549</f>
        <v>11934.47</v>
      </c>
      <c r="C549" s="2">
        <v>30042</v>
      </c>
      <c r="D549" s="3">
        <f>Sheet3!B549</f>
        <v>11934.47</v>
      </c>
      <c r="E549" s="2">
        <v>30042</v>
      </c>
      <c r="F549" s="3">
        <f t="shared" si="18"/>
        <v>0</v>
      </c>
      <c r="G549" s="3">
        <f t="shared" si="19"/>
        <v>0</v>
      </c>
    </row>
    <row r="550" spans="1:7" x14ac:dyDescent="0.3">
      <c r="A550" s="2">
        <v>30043</v>
      </c>
      <c r="B550" s="3">
        <f>Sheet2!B550</f>
        <v>11912.98</v>
      </c>
      <c r="C550" s="2">
        <v>30043</v>
      </c>
      <c r="D550" s="3">
        <f>Sheet3!B550</f>
        <v>11912.98</v>
      </c>
      <c r="E550" s="2">
        <v>30043</v>
      </c>
      <c r="F550" s="3">
        <f t="shared" si="18"/>
        <v>0</v>
      </c>
      <c r="G550" s="3">
        <f t="shared" si="19"/>
        <v>0</v>
      </c>
    </row>
    <row r="551" spans="1:7" x14ac:dyDescent="0.3">
      <c r="A551" s="2">
        <v>30044</v>
      </c>
      <c r="B551" s="3">
        <f>Sheet2!B551</f>
        <v>11848.8</v>
      </c>
      <c r="C551" s="2">
        <v>30044</v>
      </c>
      <c r="D551" s="3">
        <f>Sheet3!B551</f>
        <v>11848.8</v>
      </c>
      <c r="E551" s="2">
        <v>30044</v>
      </c>
      <c r="F551" s="3">
        <f t="shared" si="18"/>
        <v>0</v>
      </c>
      <c r="G551" s="3">
        <f t="shared" si="19"/>
        <v>0</v>
      </c>
    </row>
    <row r="552" spans="1:7" x14ac:dyDescent="0.3">
      <c r="A552" s="2">
        <v>30045</v>
      </c>
      <c r="B552" s="3">
        <f>Sheet2!B552</f>
        <v>11685.8</v>
      </c>
      <c r="C552" s="2">
        <v>30045</v>
      </c>
      <c r="D552" s="3">
        <f>Sheet3!B552</f>
        <v>11685.8</v>
      </c>
      <c r="E552" s="2">
        <v>30045</v>
      </c>
      <c r="F552" s="3">
        <f t="shared" si="18"/>
        <v>0</v>
      </c>
      <c r="G552" s="3">
        <f t="shared" si="19"/>
        <v>0</v>
      </c>
    </row>
    <row r="553" spans="1:7" x14ac:dyDescent="0.3">
      <c r="A553" s="2">
        <v>30046</v>
      </c>
      <c r="B553" s="3">
        <f>Sheet2!B553</f>
        <v>11433.37</v>
      </c>
      <c r="C553" s="2">
        <v>30046</v>
      </c>
      <c r="D553" s="3">
        <f>Sheet3!B553</f>
        <v>11433.37</v>
      </c>
      <c r="E553" s="2">
        <v>30046</v>
      </c>
      <c r="F553" s="3">
        <f t="shared" si="18"/>
        <v>0</v>
      </c>
      <c r="G553" s="3">
        <f t="shared" si="19"/>
        <v>0</v>
      </c>
    </row>
    <row r="554" spans="1:7" x14ac:dyDescent="0.3">
      <c r="A554" s="2">
        <v>30047</v>
      </c>
      <c r="B554" s="3">
        <f>Sheet2!B554</f>
        <v>11244.51</v>
      </c>
      <c r="C554" s="2">
        <v>30047</v>
      </c>
      <c r="D554" s="3">
        <f>Sheet3!B554</f>
        <v>11244.51</v>
      </c>
      <c r="E554" s="2">
        <v>30047</v>
      </c>
      <c r="F554" s="3">
        <f t="shared" si="18"/>
        <v>0</v>
      </c>
      <c r="G554" s="3">
        <f t="shared" si="19"/>
        <v>0</v>
      </c>
    </row>
    <row r="555" spans="1:7" x14ac:dyDescent="0.3">
      <c r="A555" s="2">
        <v>30048</v>
      </c>
      <c r="B555" s="3">
        <f>Sheet2!B555</f>
        <v>11146.08</v>
      </c>
      <c r="C555" s="2">
        <v>30048</v>
      </c>
      <c r="D555" s="3">
        <f>Sheet3!B555</f>
        <v>11146.08</v>
      </c>
      <c r="E555" s="2">
        <v>30048</v>
      </c>
      <c r="F555" s="3">
        <f t="shared" si="18"/>
        <v>0</v>
      </c>
      <c r="G555" s="3">
        <f t="shared" si="19"/>
        <v>0</v>
      </c>
    </row>
    <row r="556" spans="1:7" x14ac:dyDescent="0.3">
      <c r="A556" s="2">
        <v>30049</v>
      </c>
      <c r="B556" s="3">
        <f>Sheet2!B556</f>
        <v>11230.63</v>
      </c>
      <c r="C556" s="2">
        <v>30049</v>
      </c>
      <c r="D556" s="3">
        <f>Sheet3!B556</f>
        <v>11230.63</v>
      </c>
      <c r="E556" s="2">
        <v>30049</v>
      </c>
      <c r="F556" s="3">
        <f t="shared" si="18"/>
        <v>0</v>
      </c>
      <c r="G556" s="3">
        <f t="shared" si="19"/>
        <v>0</v>
      </c>
    </row>
    <row r="557" spans="1:7" x14ac:dyDescent="0.3">
      <c r="A557" s="2">
        <v>30050</v>
      </c>
      <c r="B557" s="3">
        <f>Sheet2!B557</f>
        <v>11393.88</v>
      </c>
      <c r="C557" s="2">
        <v>30050</v>
      </c>
      <c r="D557" s="3">
        <f>Sheet3!B557</f>
        <v>11393.88</v>
      </c>
      <c r="E557" s="2">
        <v>30050</v>
      </c>
      <c r="F557" s="3">
        <f t="shared" si="18"/>
        <v>0</v>
      </c>
      <c r="G557" s="3">
        <f t="shared" si="19"/>
        <v>0</v>
      </c>
    </row>
    <row r="558" spans="1:7" x14ac:dyDescent="0.3">
      <c r="A558" s="2">
        <v>30051</v>
      </c>
      <c r="B558" s="3">
        <f>Sheet2!B558</f>
        <v>11463.39</v>
      </c>
      <c r="C558" s="2">
        <v>30051</v>
      </c>
      <c r="D558" s="3">
        <f>Sheet3!B558</f>
        <v>11463.39</v>
      </c>
      <c r="E558" s="2">
        <v>30051</v>
      </c>
      <c r="F558" s="3">
        <f t="shared" si="18"/>
        <v>0</v>
      </c>
      <c r="G558" s="3">
        <f t="shared" si="19"/>
        <v>0</v>
      </c>
    </row>
    <row r="559" spans="1:7" x14ac:dyDescent="0.3">
      <c r="A559" s="2">
        <v>30052</v>
      </c>
      <c r="B559" s="3">
        <f>Sheet2!B559</f>
        <v>23750.33</v>
      </c>
      <c r="C559" s="2">
        <v>30052</v>
      </c>
      <c r="D559" s="3">
        <f>Sheet3!B559</f>
        <v>23750.33</v>
      </c>
      <c r="E559" s="2">
        <v>30052</v>
      </c>
      <c r="F559" s="3">
        <f t="shared" si="18"/>
        <v>0</v>
      </c>
      <c r="G559" s="3">
        <f t="shared" si="19"/>
        <v>0</v>
      </c>
    </row>
    <row r="560" spans="1:7" x14ac:dyDescent="0.3">
      <c r="A560" s="2">
        <v>30053</v>
      </c>
      <c r="B560" s="3">
        <f>Sheet2!B560</f>
        <v>15514.2</v>
      </c>
      <c r="C560" s="2">
        <v>30053</v>
      </c>
      <c r="D560" s="3">
        <f>Sheet3!B560</f>
        <v>15514.2</v>
      </c>
      <c r="E560" s="2">
        <v>30053</v>
      </c>
      <c r="F560" s="3">
        <f t="shared" si="18"/>
        <v>0</v>
      </c>
      <c r="G560" s="3">
        <f t="shared" si="19"/>
        <v>0</v>
      </c>
    </row>
    <row r="561" spans="1:7" x14ac:dyDescent="0.3">
      <c r="A561" s="2">
        <v>30054</v>
      </c>
      <c r="B561" s="3">
        <f>Sheet2!B561</f>
        <v>14806.5</v>
      </c>
      <c r="C561" s="2">
        <v>30054</v>
      </c>
      <c r="D561" s="3">
        <f>Sheet3!B561</f>
        <v>14806.5</v>
      </c>
      <c r="E561" s="2">
        <v>30054</v>
      </c>
      <c r="F561" s="3">
        <f t="shared" si="18"/>
        <v>0</v>
      </c>
      <c r="G561" s="3">
        <f t="shared" si="19"/>
        <v>0</v>
      </c>
    </row>
    <row r="562" spans="1:7" x14ac:dyDescent="0.3">
      <c r="A562" s="2">
        <v>30055</v>
      </c>
      <c r="B562" s="3">
        <f>Sheet2!B562</f>
        <v>15607.3</v>
      </c>
      <c r="C562" s="2">
        <v>30055</v>
      </c>
      <c r="D562" s="3">
        <f>Sheet3!B562</f>
        <v>15607.3</v>
      </c>
      <c r="E562" s="2">
        <v>30055</v>
      </c>
      <c r="F562" s="3">
        <f t="shared" si="18"/>
        <v>0</v>
      </c>
      <c r="G562" s="3">
        <f t="shared" si="19"/>
        <v>0</v>
      </c>
    </row>
    <row r="563" spans="1:7" x14ac:dyDescent="0.3">
      <c r="A563" s="2">
        <v>30056</v>
      </c>
      <c r="B563" s="3">
        <f>Sheet2!B563</f>
        <v>15205.02</v>
      </c>
      <c r="C563" s="2">
        <v>30056</v>
      </c>
      <c r="D563" s="3">
        <f>Sheet3!B563</f>
        <v>15205.02</v>
      </c>
      <c r="E563" s="2">
        <v>30056</v>
      </c>
      <c r="F563" s="3">
        <f t="shared" si="18"/>
        <v>0</v>
      </c>
      <c r="G563" s="3">
        <f t="shared" si="19"/>
        <v>0</v>
      </c>
    </row>
    <row r="564" spans="1:7" x14ac:dyDescent="0.3">
      <c r="A564" s="2">
        <v>30057</v>
      </c>
      <c r="B564" s="3">
        <f>Sheet2!B564</f>
        <v>16340.68</v>
      </c>
      <c r="C564" s="2">
        <v>30057</v>
      </c>
      <c r="D564" s="3">
        <f>Sheet3!B564</f>
        <v>16340.68</v>
      </c>
      <c r="E564" s="2">
        <v>30057</v>
      </c>
      <c r="F564" s="3">
        <f t="shared" si="18"/>
        <v>0</v>
      </c>
      <c r="G564" s="3">
        <f t="shared" si="19"/>
        <v>0</v>
      </c>
    </row>
    <row r="565" spans="1:7" x14ac:dyDescent="0.3">
      <c r="A565" s="2">
        <v>30058</v>
      </c>
      <c r="B565" s="3">
        <f>Sheet2!B565</f>
        <v>19839.3</v>
      </c>
      <c r="C565" s="2">
        <v>30058</v>
      </c>
      <c r="D565" s="3">
        <f>Sheet3!B565</f>
        <v>19839.3</v>
      </c>
      <c r="E565" s="2">
        <v>30058</v>
      </c>
      <c r="F565" s="3">
        <f t="shared" si="18"/>
        <v>0</v>
      </c>
      <c r="G565" s="3">
        <f t="shared" si="19"/>
        <v>0</v>
      </c>
    </row>
    <row r="566" spans="1:7" x14ac:dyDescent="0.3">
      <c r="A566" s="2">
        <v>30059</v>
      </c>
      <c r="B566" s="3">
        <f>Sheet2!B566</f>
        <v>27741.81</v>
      </c>
      <c r="C566" s="2">
        <v>30059</v>
      </c>
      <c r="D566" s="3">
        <f>Sheet3!B566</f>
        <v>27741.81</v>
      </c>
      <c r="E566" s="2">
        <v>30059</v>
      </c>
      <c r="F566" s="3">
        <f t="shared" si="18"/>
        <v>0</v>
      </c>
      <c r="G566" s="3">
        <f t="shared" si="19"/>
        <v>0</v>
      </c>
    </row>
    <row r="567" spans="1:7" x14ac:dyDescent="0.3">
      <c r="A567" s="2">
        <v>30060</v>
      </c>
      <c r="B567" s="3">
        <f>Sheet2!B567</f>
        <v>26786.92</v>
      </c>
      <c r="C567" s="2">
        <v>30060</v>
      </c>
      <c r="D567" s="3">
        <f>Sheet3!B567</f>
        <v>26786.92</v>
      </c>
      <c r="E567" s="2">
        <v>30060</v>
      </c>
      <c r="F567" s="3">
        <f t="shared" si="18"/>
        <v>0</v>
      </c>
      <c r="G567" s="3">
        <f t="shared" si="19"/>
        <v>0</v>
      </c>
    </row>
    <row r="568" spans="1:7" x14ac:dyDescent="0.3">
      <c r="A568" s="2">
        <v>30061</v>
      </c>
      <c r="B568" s="3">
        <f>Sheet2!B568</f>
        <v>27701.06</v>
      </c>
      <c r="C568" s="2">
        <v>30061</v>
      </c>
      <c r="D568" s="3">
        <f>Sheet3!B568</f>
        <v>27701.06</v>
      </c>
      <c r="E568" s="2">
        <v>30061</v>
      </c>
      <c r="F568" s="3">
        <f t="shared" si="18"/>
        <v>0</v>
      </c>
      <c r="G568" s="3">
        <f t="shared" si="19"/>
        <v>0</v>
      </c>
    </row>
    <row r="569" spans="1:7" x14ac:dyDescent="0.3">
      <c r="A569" s="2">
        <v>30062</v>
      </c>
      <c r="B569" s="3">
        <f>Sheet2!B569</f>
        <v>30230.18</v>
      </c>
      <c r="C569" s="2">
        <v>30062</v>
      </c>
      <c r="D569" s="3">
        <f>Sheet3!B569</f>
        <v>30230.18</v>
      </c>
      <c r="E569" s="2">
        <v>30062</v>
      </c>
      <c r="F569" s="3">
        <f t="shared" si="18"/>
        <v>0</v>
      </c>
      <c r="G569" s="3">
        <f t="shared" si="19"/>
        <v>0</v>
      </c>
    </row>
    <row r="570" spans="1:7" x14ac:dyDescent="0.3">
      <c r="A570" s="2">
        <v>30063</v>
      </c>
      <c r="B570" s="3">
        <f>Sheet2!B570</f>
        <v>44272.83</v>
      </c>
      <c r="C570" s="2">
        <v>30063</v>
      </c>
      <c r="D570" s="3">
        <f>Sheet3!B570</f>
        <v>44272.83</v>
      </c>
      <c r="E570" s="2">
        <v>30063</v>
      </c>
      <c r="F570" s="3">
        <f t="shared" si="18"/>
        <v>0</v>
      </c>
      <c r="G570" s="3">
        <f t="shared" si="19"/>
        <v>0</v>
      </c>
    </row>
    <row r="571" spans="1:7" x14ac:dyDescent="0.3">
      <c r="A571" s="2">
        <v>30064</v>
      </c>
      <c r="B571" s="3">
        <f>Sheet2!B571</f>
        <v>62749.87</v>
      </c>
      <c r="C571" s="2">
        <v>30064</v>
      </c>
      <c r="D571" s="3">
        <f>Sheet3!B571</f>
        <v>62749.87</v>
      </c>
      <c r="E571" s="2">
        <v>30064</v>
      </c>
      <c r="F571" s="3">
        <f t="shared" si="18"/>
        <v>0</v>
      </c>
      <c r="G571" s="3">
        <f t="shared" si="19"/>
        <v>0</v>
      </c>
    </row>
    <row r="572" spans="1:7" x14ac:dyDescent="0.3">
      <c r="A572" s="2">
        <v>30065</v>
      </c>
      <c r="B572" s="3">
        <f>Sheet2!B572</f>
        <v>66726.3</v>
      </c>
      <c r="C572" s="2">
        <v>30065</v>
      </c>
      <c r="D572" s="3">
        <f>Sheet3!B572</f>
        <v>66726.3</v>
      </c>
      <c r="E572" s="2">
        <v>30065</v>
      </c>
      <c r="F572" s="3">
        <f t="shared" si="18"/>
        <v>0</v>
      </c>
      <c r="G572" s="3">
        <f t="shared" si="19"/>
        <v>0</v>
      </c>
    </row>
    <row r="573" spans="1:7" x14ac:dyDescent="0.3">
      <c r="A573" s="2">
        <v>30066</v>
      </c>
      <c r="B573" s="3">
        <f>Sheet2!B573</f>
        <v>77963.31</v>
      </c>
      <c r="C573" s="2">
        <v>30066</v>
      </c>
      <c r="D573" s="3">
        <f>Sheet3!B573</f>
        <v>77963.31</v>
      </c>
      <c r="E573" s="2">
        <v>30066</v>
      </c>
      <c r="F573" s="3">
        <f t="shared" si="18"/>
        <v>0</v>
      </c>
      <c r="G573" s="3">
        <f t="shared" si="19"/>
        <v>0</v>
      </c>
    </row>
    <row r="574" spans="1:7" x14ac:dyDescent="0.3">
      <c r="A574" s="2">
        <v>30067</v>
      </c>
      <c r="B574" s="3">
        <f>Sheet2!B574</f>
        <v>93083.839999999997</v>
      </c>
      <c r="C574" s="2">
        <v>30067</v>
      </c>
      <c r="D574" s="3">
        <f>Sheet3!B574</f>
        <v>93083.839999999997</v>
      </c>
      <c r="E574" s="2">
        <v>30067</v>
      </c>
      <c r="F574" s="3">
        <f t="shared" si="18"/>
        <v>0</v>
      </c>
      <c r="G574" s="3">
        <f t="shared" si="19"/>
        <v>0</v>
      </c>
    </row>
    <row r="575" spans="1:7" x14ac:dyDescent="0.3">
      <c r="A575" s="2">
        <v>30068</v>
      </c>
      <c r="B575" s="3">
        <f>Sheet2!B575</f>
        <v>105064.8</v>
      </c>
      <c r="C575" s="2">
        <v>30068</v>
      </c>
      <c r="D575" s="3">
        <f>Sheet3!B575</f>
        <v>105064.8</v>
      </c>
      <c r="E575" s="2">
        <v>30068</v>
      </c>
      <c r="F575" s="3">
        <f t="shared" si="18"/>
        <v>0</v>
      </c>
      <c r="G575" s="3">
        <f t="shared" si="19"/>
        <v>0</v>
      </c>
    </row>
    <row r="576" spans="1:7" x14ac:dyDescent="0.3">
      <c r="A576" s="2">
        <v>30069</v>
      </c>
      <c r="B576" s="3">
        <f>Sheet2!B576</f>
        <v>133696.6</v>
      </c>
      <c r="C576" s="2">
        <v>30069</v>
      </c>
      <c r="D576" s="3">
        <f>Sheet3!B576</f>
        <v>133696.6</v>
      </c>
      <c r="E576" s="2">
        <v>30069</v>
      </c>
      <c r="F576" s="3">
        <f t="shared" si="18"/>
        <v>0</v>
      </c>
      <c r="G576" s="3">
        <f t="shared" si="19"/>
        <v>0</v>
      </c>
    </row>
    <row r="577" spans="1:7" x14ac:dyDescent="0.3">
      <c r="A577" s="2">
        <v>30070</v>
      </c>
      <c r="B577" s="3">
        <f>Sheet2!B577</f>
        <v>131887.4</v>
      </c>
      <c r="C577" s="2">
        <v>30070</v>
      </c>
      <c r="D577" s="3">
        <f>Sheet3!B577</f>
        <v>131887.4</v>
      </c>
      <c r="E577" s="2">
        <v>30070</v>
      </c>
      <c r="F577" s="3">
        <f t="shared" si="18"/>
        <v>0</v>
      </c>
      <c r="G577" s="3">
        <f t="shared" si="19"/>
        <v>0</v>
      </c>
    </row>
    <row r="578" spans="1:7" x14ac:dyDescent="0.3">
      <c r="A578" s="2">
        <v>30071</v>
      </c>
      <c r="B578" s="3">
        <f>Sheet2!B578</f>
        <v>139238.20000000001</v>
      </c>
      <c r="C578" s="2">
        <v>30071</v>
      </c>
      <c r="D578" s="3">
        <f>Sheet3!B578</f>
        <v>139238.20000000001</v>
      </c>
      <c r="E578" s="2">
        <v>30071</v>
      </c>
      <c r="F578" s="3">
        <f t="shared" si="18"/>
        <v>0</v>
      </c>
      <c r="G578" s="3">
        <f t="shared" si="19"/>
        <v>0</v>
      </c>
    </row>
    <row r="579" spans="1:7" x14ac:dyDescent="0.3">
      <c r="A579" s="2">
        <v>30072</v>
      </c>
      <c r="B579" s="3">
        <f>Sheet2!B579</f>
        <v>173236.6</v>
      </c>
      <c r="C579" s="2">
        <v>30072</v>
      </c>
      <c r="D579" s="3">
        <f>Sheet3!B579</f>
        <v>173236.6</v>
      </c>
      <c r="E579" s="2">
        <v>30072</v>
      </c>
      <c r="F579" s="3">
        <f t="shared" ref="F579:F642" si="20">ABS(B579-D579)</f>
        <v>0</v>
      </c>
      <c r="G579" s="3">
        <f t="shared" ref="G579:G642" si="21">100*F579/D579</f>
        <v>0</v>
      </c>
    </row>
    <row r="580" spans="1:7" x14ac:dyDescent="0.3">
      <c r="A580" s="2">
        <v>30073</v>
      </c>
      <c r="B580" s="3">
        <f>Sheet2!B580</f>
        <v>215680.1</v>
      </c>
      <c r="C580" s="2">
        <v>30073</v>
      </c>
      <c r="D580" s="3">
        <f>Sheet3!B580</f>
        <v>215680.1</v>
      </c>
      <c r="E580" s="2">
        <v>30073</v>
      </c>
      <c r="F580" s="3">
        <f t="shared" si="20"/>
        <v>0</v>
      </c>
      <c r="G580" s="3">
        <f t="shared" si="21"/>
        <v>0</v>
      </c>
    </row>
    <row r="581" spans="1:7" x14ac:dyDescent="0.3">
      <c r="A581" s="2">
        <v>30074</v>
      </c>
      <c r="B581" s="3">
        <f>Sheet2!B581</f>
        <v>251872.8</v>
      </c>
      <c r="C581" s="2">
        <v>30074</v>
      </c>
      <c r="D581" s="3">
        <f>Sheet3!B581</f>
        <v>251872.8</v>
      </c>
      <c r="E581" s="2">
        <v>30074</v>
      </c>
      <c r="F581" s="3">
        <f t="shared" si="20"/>
        <v>0</v>
      </c>
      <c r="G581" s="3">
        <f t="shared" si="21"/>
        <v>0</v>
      </c>
    </row>
    <row r="582" spans="1:7" x14ac:dyDescent="0.3">
      <c r="A582" s="2">
        <v>30075</v>
      </c>
      <c r="B582" s="3">
        <f>Sheet2!B582</f>
        <v>294812.7</v>
      </c>
      <c r="C582" s="2">
        <v>30075</v>
      </c>
      <c r="D582" s="3">
        <f>Sheet3!B582</f>
        <v>294812.7</v>
      </c>
      <c r="E582" s="2">
        <v>30075</v>
      </c>
      <c r="F582" s="3">
        <f t="shared" si="20"/>
        <v>0</v>
      </c>
      <c r="G582" s="3">
        <f t="shared" si="21"/>
        <v>0</v>
      </c>
    </row>
    <row r="583" spans="1:7" x14ac:dyDescent="0.3">
      <c r="A583" s="2">
        <v>30076</v>
      </c>
      <c r="B583" s="3">
        <f>Sheet2!B583</f>
        <v>305152</v>
      </c>
      <c r="C583" s="2">
        <v>30076</v>
      </c>
      <c r="D583" s="3">
        <f>Sheet3!B583</f>
        <v>305152</v>
      </c>
      <c r="E583" s="2">
        <v>30076</v>
      </c>
      <c r="F583" s="3">
        <f t="shared" si="20"/>
        <v>0</v>
      </c>
      <c r="G583" s="3">
        <f t="shared" si="21"/>
        <v>0</v>
      </c>
    </row>
    <row r="584" spans="1:7" x14ac:dyDescent="0.3">
      <c r="A584" s="2">
        <v>30077</v>
      </c>
      <c r="B584" s="3">
        <f>Sheet2!B584</f>
        <v>298707.40000000002</v>
      </c>
      <c r="C584" s="2">
        <v>30077</v>
      </c>
      <c r="D584" s="3">
        <f>Sheet3!B584</f>
        <v>298707.40000000002</v>
      </c>
      <c r="E584" s="2">
        <v>30077</v>
      </c>
      <c r="F584" s="3">
        <f t="shared" si="20"/>
        <v>0</v>
      </c>
      <c r="G584" s="3">
        <f t="shared" si="21"/>
        <v>0</v>
      </c>
    </row>
    <row r="585" spans="1:7" x14ac:dyDescent="0.3">
      <c r="A585" s="2">
        <v>30078</v>
      </c>
      <c r="B585" s="3">
        <f>Sheet2!B585</f>
        <v>371502.2</v>
      </c>
      <c r="C585" s="2">
        <v>30078</v>
      </c>
      <c r="D585" s="3">
        <f>Sheet3!B585</f>
        <v>371502.2</v>
      </c>
      <c r="E585" s="2">
        <v>30078</v>
      </c>
      <c r="F585" s="3">
        <f t="shared" si="20"/>
        <v>0</v>
      </c>
      <c r="G585" s="3">
        <f t="shared" si="21"/>
        <v>0</v>
      </c>
    </row>
    <row r="586" spans="1:7" x14ac:dyDescent="0.3">
      <c r="A586" s="2">
        <v>30079</v>
      </c>
      <c r="B586" s="3">
        <f>Sheet2!B586</f>
        <v>334938.40000000002</v>
      </c>
      <c r="C586" s="2">
        <v>30079</v>
      </c>
      <c r="D586" s="3">
        <f>Sheet3!B586</f>
        <v>334938.40000000002</v>
      </c>
      <c r="E586" s="2">
        <v>30079</v>
      </c>
      <c r="F586" s="3">
        <f t="shared" si="20"/>
        <v>0</v>
      </c>
      <c r="G586" s="3">
        <f t="shared" si="21"/>
        <v>0</v>
      </c>
    </row>
    <row r="587" spans="1:7" x14ac:dyDescent="0.3">
      <c r="A587" s="2">
        <v>30080</v>
      </c>
      <c r="B587" s="3">
        <f>Sheet2!B587</f>
        <v>378174.3</v>
      </c>
      <c r="C587" s="2">
        <v>30080</v>
      </c>
      <c r="D587" s="3">
        <f>Sheet3!B587</f>
        <v>378174.3</v>
      </c>
      <c r="E587" s="2">
        <v>30080</v>
      </c>
      <c r="F587" s="3">
        <f t="shared" si="20"/>
        <v>0</v>
      </c>
      <c r="G587" s="3">
        <f t="shared" si="21"/>
        <v>0</v>
      </c>
    </row>
    <row r="588" spans="1:7" x14ac:dyDescent="0.3">
      <c r="A588" s="2">
        <v>30081</v>
      </c>
      <c r="B588" s="3">
        <f>Sheet2!B588</f>
        <v>144072.1</v>
      </c>
      <c r="C588" s="2">
        <v>30081</v>
      </c>
      <c r="D588" s="3">
        <f>Sheet3!B588</f>
        <v>144072.1</v>
      </c>
      <c r="E588" s="2">
        <v>30081</v>
      </c>
      <c r="F588" s="3">
        <f t="shared" si="20"/>
        <v>0</v>
      </c>
      <c r="G588" s="3">
        <f t="shared" si="21"/>
        <v>0</v>
      </c>
    </row>
    <row r="589" spans="1:7" x14ac:dyDescent="0.3">
      <c r="A589" s="2">
        <v>30082</v>
      </c>
      <c r="B589" s="3">
        <f>Sheet2!B589</f>
        <v>125809.7</v>
      </c>
      <c r="C589" s="2">
        <v>30082</v>
      </c>
      <c r="D589" s="3">
        <f>Sheet3!B589</f>
        <v>125809.7</v>
      </c>
      <c r="E589" s="2">
        <v>30082</v>
      </c>
      <c r="F589" s="3">
        <f t="shared" si="20"/>
        <v>0</v>
      </c>
      <c r="G589" s="3">
        <f t="shared" si="21"/>
        <v>0</v>
      </c>
    </row>
    <row r="590" spans="1:7" x14ac:dyDescent="0.3">
      <c r="A590" s="2">
        <v>30083</v>
      </c>
      <c r="B590" s="3">
        <f>Sheet2!B590</f>
        <v>161503.9</v>
      </c>
      <c r="C590" s="2">
        <v>30083</v>
      </c>
      <c r="D590" s="3">
        <f>Sheet3!B590</f>
        <v>161503.9</v>
      </c>
      <c r="E590" s="2">
        <v>30083</v>
      </c>
      <c r="F590" s="3">
        <f t="shared" si="20"/>
        <v>0</v>
      </c>
      <c r="G590" s="3">
        <f t="shared" si="21"/>
        <v>0</v>
      </c>
    </row>
    <row r="591" spans="1:7" x14ac:dyDescent="0.3">
      <c r="A591" s="2">
        <v>30084</v>
      </c>
      <c r="B591" s="3">
        <f>Sheet2!B591</f>
        <v>246312.5</v>
      </c>
      <c r="C591" s="2">
        <v>30084</v>
      </c>
      <c r="D591" s="3">
        <f>Sheet3!B591</f>
        <v>246312.5</v>
      </c>
      <c r="E591" s="2">
        <v>30084</v>
      </c>
      <c r="F591" s="3">
        <f t="shared" si="20"/>
        <v>0</v>
      </c>
      <c r="G591" s="3">
        <f t="shared" si="21"/>
        <v>0</v>
      </c>
    </row>
    <row r="592" spans="1:7" x14ac:dyDescent="0.3">
      <c r="A592" s="2">
        <v>30085</v>
      </c>
      <c r="B592" s="3">
        <f>Sheet2!B592</f>
        <v>266039.7</v>
      </c>
      <c r="C592" s="2">
        <v>30085</v>
      </c>
      <c r="D592" s="3">
        <f>Sheet3!B592</f>
        <v>266039.7</v>
      </c>
      <c r="E592" s="2">
        <v>30085</v>
      </c>
      <c r="F592" s="3">
        <f t="shared" si="20"/>
        <v>0</v>
      </c>
      <c r="G592" s="3">
        <f t="shared" si="21"/>
        <v>0</v>
      </c>
    </row>
    <row r="593" spans="1:7" x14ac:dyDescent="0.3">
      <c r="A593" s="2">
        <v>30086</v>
      </c>
      <c r="B593" s="3">
        <f>Sheet2!B593</f>
        <v>270599.2</v>
      </c>
      <c r="C593" s="2">
        <v>30086</v>
      </c>
      <c r="D593" s="3">
        <f>Sheet3!B593</f>
        <v>270599.2</v>
      </c>
      <c r="E593" s="2">
        <v>30086</v>
      </c>
      <c r="F593" s="3">
        <f t="shared" si="20"/>
        <v>0</v>
      </c>
      <c r="G593" s="3">
        <f t="shared" si="21"/>
        <v>0</v>
      </c>
    </row>
    <row r="594" spans="1:7" x14ac:dyDescent="0.3">
      <c r="A594" s="2">
        <v>30087</v>
      </c>
      <c r="B594" s="3">
        <f>Sheet2!B594</f>
        <v>292108.2</v>
      </c>
      <c r="C594" s="2">
        <v>30087</v>
      </c>
      <c r="D594" s="3">
        <f>Sheet3!B594</f>
        <v>292108.2</v>
      </c>
      <c r="E594" s="2">
        <v>30087</v>
      </c>
      <c r="F594" s="3">
        <f t="shared" si="20"/>
        <v>0</v>
      </c>
      <c r="G594" s="3">
        <f t="shared" si="21"/>
        <v>0</v>
      </c>
    </row>
    <row r="595" spans="1:7" x14ac:dyDescent="0.3">
      <c r="A595" s="2">
        <v>30088</v>
      </c>
      <c r="B595" s="3">
        <f>Sheet2!B595</f>
        <v>343992.5</v>
      </c>
      <c r="C595" s="2">
        <v>30088</v>
      </c>
      <c r="D595" s="3">
        <f>Sheet3!B595</f>
        <v>343992.5</v>
      </c>
      <c r="E595" s="2">
        <v>30088</v>
      </c>
      <c r="F595" s="3">
        <f t="shared" si="20"/>
        <v>0</v>
      </c>
      <c r="G595" s="3">
        <f t="shared" si="21"/>
        <v>0</v>
      </c>
    </row>
    <row r="596" spans="1:7" x14ac:dyDescent="0.3">
      <c r="A596" s="2">
        <v>30089</v>
      </c>
      <c r="B596" s="3">
        <f>Sheet2!B596</f>
        <v>281459.20000000001</v>
      </c>
      <c r="C596" s="2">
        <v>30089</v>
      </c>
      <c r="D596" s="3">
        <f>Sheet3!B596</f>
        <v>281459.20000000001</v>
      </c>
      <c r="E596" s="2">
        <v>30089</v>
      </c>
      <c r="F596" s="3">
        <f t="shared" si="20"/>
        <v>0</v>
      </c>
      <c r="G596" s="3">
        <f t="shared" si="21"/>
        <v>0</v>
      </c>
    </row>
    <row r="597" spans="1:7" x14ac:dyDescent="0.3">
      <c r="A597" s="2">
        <v>30090</v>
      </c>
      <c r="B597" s="3">
        <f>Sheet2!B597</f>
        <v>255270</v>
      </c>
      <c r="C597" s="2">
        <v>30090</v>
      </c>
      <c r="D597" s="3">
        <f>Sheet3!B597</f>
        <v>255270</v>
      </c>
      <c r="E597" s="2">
        <v>30090</v>
      </c>
      <c r="F597" s="3">
        <f t="shared" si="20"/>
        <v>0</v>
      </c>
      <c r="G597" s="3">
        <f t="shared" si="21"/>
        <v>0</v>
      </c>
    </row>
    <row r="598" spans="1:7" x14ac:dyDescent="0.3">
      <c r="A598" s="2">
        <v>30091</v>
      </c>
      <c r="B598" s="3">
        <f>Sheet2!B598</f>
        <v>324408.09999999998</v>
      </c>
      <c r="C598" s="2">
        <v>30091</v>
      </c>
      <c r="D598" s="3">
        <f>Sheet3!B598</f>
        <v>324408.09999999998</v>
      </c>
      <c r="E598" s="2">
        <v>30091</v>
      </c>
      <c r="F598" s="3">
        <f t="shared" si="20"/>
        <v>0</v>
      </c>
      <c r="G598" s="3">
        <f t="shared" si="21"/>
        <v>0</v>
      </c>
    </row>
    <row r="599" spans="1:7" x14ac:dyDescent="0.3">
      <c r="A599" s="2">
        <v>30092</v>
      </c>
      <c r="B599" s="3">
        <f>Sheet2!B599</f>
        <v>367833.5</v>
      </c>
      <c r="C599" s="2">
        <v>30092</v>
      </c>
      <c r="D599" s="3">
        <f>Sheet3!B599</f>
        <v>367833.5</v>
      </c>
      <c r="E599" s="2">
        <v>30092</v>
      </c>
      <c r="F599" s="3">
        <f t="shared" si="20"/>
        <v>0</v>
      </c>
      <c r="G599" s="3">
        <f t="shared" si="21"/>
        <v>0</v>
      </c>
    </row>
    <row r="600" spans="1:7" x14ac:dyDescent="0.3">
      <c r="A600" s="2">
        <v>30093</v>
      </c>
      <c r="B600" s="3">
        <f>Sheet2!B600</f>
        <v>376571.2</v>
      </c>
      <c r="C600" s="2">
        <v>30093</v>
      </c>
      <c r="D600" s="3">
        <f>Sheet3!B600</f>
        <v>376571.2</v>
      </c>
      <c r="E600" s="2">
        <v>30093</v>
      </c>
      <c r="F600" s="3">
        <f t="shared" si="20"/>
        <v>0</v>
      </c>
      <c r="G600" s="3">
        <f t="shared" si="21"/>
        <v>0</v>
      </c>
    </row>
    <row r="601" spans="1:7" x14ac:dyDescent="0.3">
      <c r="A601" s="2">
        <v>30094</v>
      </c>
      <c r="B601" s="3">
        <f>Sheet2!B601</f>
        <v>405230.3</v>
      </c>
      <c r="C601" s="2">
        <v>30094</v>
      </c>
      <c r="D601" s="3">
        <f>Sheet3!B601</f>
        <v>405230.3</v>
      </c>
      <c r="E601" s="2">
        <v>30094</v>
      </c>
      <c r="F601" s="3">
        <f t="shared" si="20"/>
        <v>0</v>
      </c>
      <c r="G601" s="3">
        <f t="shared" si="21"/>
        <v>0</v>
      </c>
    </row>
    <row r="602" spans="1:7" x14ac:dyDescent="0.3">
      <c r="A602" s="2">
        <v>30095</v>
      </c>
      <c r="B602" s="3">
        <f>Sheet2!B602</f>
        <v>413078.4</v>
      </c>
      <c r="C602" s="2">
        <v>30095</v>
      </c>
      <c r="D602" s="3">
        <f>Sheet3!B602</f>
        <v>413078.4</v>
      </c>
      <c r="E602" s="2">
        <v>30095</v>
      </c>
      <c r="F602" s="3">
        <f t="shared" si="20"/>
        <v>0</v>
      </c>
      <c r="G602" s="3">
        <f t="shared" si="21"/>
        <v>0</v>
      </c>
    </row>
    <row r="603" spans="1:7" x14ac:dyDescent="0.3">
      <c r="A603" s="2">
        <v>30096</v>
      </c>
      <c r="B603" s="3">
        <f>Sheet2!B603</f>
        <v>401668.9</v>
      </c>
      <c r="C603" s="2">
        <v>30096</v>
      </c>
      <c r="D603" s="3">
        <f>Sheet3!B603</f>
        <v>401668.9</v>
      </c>
      <c r="E603" s="2">
        <v>30096</v>
      </c>
      <c r="F603" s="3">
        <f t="shared" si="20"/>
        <v>0</v>
      </c>
      <c r="G603" s="3">
        <f t="shared" si="21"/>
        <v>0</v>
      </c>
    </row>
    <row r="604" spans="1:7" x14ac:dyDescent="0.3">
      <c r="A604" s="2">
        <v>30097</v>
      </c>
      <c r="B604" s="3">
        <f>Sheet2!B604</f>
        <v>425190</v>
      </c>
      <c r="C604" s="2">
        <v>30097</v>
      </c>
      <c r="D604" s="3">
        <f>Sheet3!B604</f>
        <v>425190</v>
      </c>
      <c r="E604" s="2">
        <v>30097</v>
      </c>
      <c r="F604" s="3">
        <f t="shared" si="20"/>
        <v>0</v>
      </c>
      <c r="G604" s="3">
        <f t="shared" si="21"/>
        <v>0</v>
      </c>
    </row>
    <row r="605" spans="1:7" x14ac:dyDescent="0.3">
      <c r="A605" s="2">
        <v>30098</v>
      </c>
      <c r="B605" s="3">
        <f>Sheet2!B605</f>
        <v>404675.3</v>
      </c>
      <c r="C605" s="2">
        <v>30098</v>
      </c>
      <c r="D605" s="3">
        <f>Sheet3!B605</f>
        <v>404675.3</v>
      </c>
      <c r="E605" s="2">
        <v>30098</v>
      </c>
      <c r="F605" s="3">
        <f t="shared" si="20"/>
        <v>0</v>
      </c>
      <c r="G605" s="3">
        <f t="shared" si="21"/>
        <v>0</v>
      </c>
    </row>
    <row r="606" spans="1:7" x14ac:dyDescent="0.3">
      <c r="A606" s="2">
        <v>30099</v>
      </c>
      <c r="B606" s="3">
        <f>Sheet2!B606</f>
        <v>253715</v>
      </c>
      <c r="C606" s="2">
        <v>30099</v>
      </c>
      <c r="D606" s="3">
        <f>Sheet3!B606</f>
        <v>253715</v>
      </c>
      <c r="E606" s="2">
        <v>30099</v>
      </c>
      <c r="F606" s="3">
        <f t="shared" si="20"/>
        <v>0</v>
      </c>
      <c r="G606" s="3">
        <f t="shared" si="21"/>
        <v>0</v>
      </c>
    </row>
    <row r="607" spans="1:7" x14ac:dyDescent="0.3">
      <c r="A607" s="2">
        <v>30100</v>
      </c>
      <c r="B607" s="3">
        <f>Sheet2!B607</f>
        <v>255233.1</v>
      </c>
      <c r="C607" s="2">
        <v>30100</v>
      </c>
      <c r="D607" s="3">
        <f>Sheet3!B607</f>
        <v>255233.1</v>
      </c>
      <c r="E607" s="2">
        <v>30100</v>
      </c>
      <c r="F607" s="3">
        <f t="shared" si="20"/>
        <v>0</v>
      </c>
      <c r="G607" s="3">
        <f t="shared" si="21"/>
        <v>0</v>
      </c>
    </row>
    <row r="608" spans="1:7" x14ac:dyDescent="0.3">
      <c r="A608" s="2">
        <v>30101</v>
      </c>
      <c r="B608" s="3">
        <f>Sheet2!B608</f>
        <v>235433.60000000001</v>
      </c>
      <c r="C608" s="2">
        <v>30101</v>
      </c>
      <c r="D608" s="3">
        <f>Sheet3!B608</f>
        <v>235433.60000000001</v>
      </c>
      <c r="E608" s="2">
        <v>30101</v>
      </c>
      <c r="F608" s="3">
        <f t="shared" si="20"/>
        <v>0</v>
      </c>
      <c r="G608" s="3">
        <f t="shared" si="21"/>
        <v>0</v>
      </c>
    </row>
    <row r="609" spans="1:7" x14ac:dyDescent="0.3">
      <c r="A609" s="2">
        <v>30102</v>
      </c>
      <c r="B609" s="3">
        <f>Sheet2!B609</f>
        <v>259291.5</v>
      </c>
      <c r="C609" s="2">
        <v>30102</v>
      </c>
      <c r="D609" s="3">
        <f>Sheet3!B609</f>
        <v>259291.5</v>
      </c>
      <c r="E609" s="2">
        <v>30102</v>
      </c>
      <c r="F609" s="3">
        <f t="shared" si="20"/>
        <v>0</v>
      </c>
      <c r="G609" s="3">
        <f t="shared" si="21"/>
        <v>0</v>
      </c>
    </row>
    <row r="610" spans="1:7" x14ac:dyDescent="0.3">
      <c r="A610" s="2">
        <v>30103</v>
      </c>
      <c r="B610" s="3">
        <f>Sheet2!B610</f>
        <v>144765.79999999999</v>
      </c>
      <c r="C610" s="2">
        <v>30103</v>
      </c>
      <c r="D610" s="3">
        <f>Sheet3!B610</f>
        <v>144765.79999999999</v>
      </c>
      <c r="E610" s="2">
        <v>30103</v>
      </c>
      <c r="F610" s="3">
        <f t="shared" si="20"/>
        <v>0</v>
      </c>
      <c r="G610" s="3">
        <f t="shared" si="21"/>
        <v>0</v>
      </c>
    </row>
    <row r="611" spans="1:7" x14ac:dyDescent="0.3">
      <c r="A611" s="2">
        <v>30104</v>
      </c>
      <c r="B611" s="3">
        <f>Sheet2!B611</f>
        <v>157837</v>
      </c>
      <c r="C611" s="2">
        <v>30104</v>
      </c>
      <c r="D611" s="3">
        <f>Sheet3!B611</f>
        <v>157837</v>
      </c>
      <c r="E611" s="2">
        <v>30104</v>
      </c>
      <c r="F611" s="3">
        <f t="shared" si="20"/>
        <v>0</v>
      </c>
      <c r="G611" s="3">
        <f t="shared" si="21"/>
        <v>0</v>
      </c>
    </row>
    <row r="612" spans="1:7" x14ac:dyDescent="0.3">
      <c r="A612" s="2">
        <v>30105</v>
      </c>
      <c r="B612" s="3">
        <f>Sheet2!B612</f>
        <v>140745</v>
      </c>
      <c r="C612" s="2">
        <v>30105</v>
      </c>
      <c r="D612" s="3">
        <f>Sheet3!B612</f>
        <v>140745</v>
      </c>
      <c r="E612" s="2">
        <v>30105</v>
      </c>
      <c r="F612" s="3">
        <f t="shared" si="20"/>
        <v>0</v>
      </c>
      <c r="G612" s="3">
        <f t="shared" si="21"/>
        <v>0</v>
      </c>
    </row>
    <row r="613" spans="1:7" x14ac:dyDescent="0.3">
      <c r="A613" s="2">
        <v>30106</v>
      </c>
      <c r="B613" s="3">
        <f>Sheet2!B613</f>
        <v>135266.70000000001</v>
      </c>
      <c r="C613" s="2">
        <v>30106</v>
      </c>
      <c r="D613" s="3">
        <f>Sheet3!B613</f>
        <v>135266.70000000001</v>
      </c>
      <c r="E613" s="2">
        <v>30106</v>
      </c>
      <c r="F613" s="3">
        <f t="shared" si="20"/>
        <v>0</v>
      </c>
      <c r="G613" s="3">
        <f t="shared" si="21"/>
        <v>0</v>
      </c>
    </row>
    <row r="614" spans="1:7" x14ac:dyDescent="0.3">
      <c r="A614" s="2">
        <v>30107</v>
      </c>
      <c r="B614" s="3">
        <f>Sheet2!B614</f>
        <v>119203.1</v>
      </c>
      <c r="C614" s="2">
        <v>30107</v>
      </c>
      <c r="D614" s="3">
        <f>Sheet3!B614</f>
        <v>119203.1</v>
      </c>
      <c r="E614" s="2">
        <v>30107</v>
      </c>
      <c r="F614" s="3">
        <f t="shared" si="20"/>
        <v>0</v>
      </c>
      <c r="G614" s="3">
        <f t="shared" si="21"/>
        <v>0</v>
      </c>
    </row>
    <row r="615" spans="1:7" x14ac:dyDescent="0.3">
      <c r="A615" s="2">
        <v>30108</v>
      </c>
      <c r="B615" s="3">
        <f>Sheet2!B615</f>
        <v>111131.2</v>
      </c>
      <c r="C615" s="2">
        <v>30108</v>
      </c>
      <c r="D615" s="3">
        <f>Sheet3!B615</f>
        <v>111131.2</v>
      </c>
      <c r="E615" s="2">
        <v>30108</v>
      </c>
      <c r="F615" s="3">
        <f t="shared" si="20"/>
        <v>0</v>
      </c>
      <c r="G615" s="3">
        <f t="shared" si="21"/>
        <v>0</v>
      </c>
    </row>
    <row r="616" spans="1:7" x14ac:dyDescent="0.3">
      <c r="A616" s="2">
        <v>30109</v>
      </c>
      <c r="B616" s="3">
        <f>Sheet2!B616</f>
        <v>115682</v>
      </c>
      <c r="C616" s="2">
        <v>30109</v>
      </c>
      <c r="D616" s="3">
        <f>Sheet3!B616</f>
        <v>115682</v>
      </c>
      <c r="E616" s="2">
        <v>30109</v>
      </c>
      <c r="F616" s="3">
        <f t="shared" si="20"/>
        <v>0</v>
      </c>
      <c r="G616" s="3">
        <f t="shared" si="21"/>
        <v>0</v>
      </c>
    </row>
    <row r="617" spans="1:7" x14ac:dyDescent="0.3">
      <c r="A617" s="2">
        <v>30110</v>
      </c>
      <c r="B617" s="3">
        <f>Sheet2!B617</f>
        <v>144446.79999999999</v>
      </c>
      <c r="C617" s="2">
        <v>30110</v>
      </c>
      <c r="D617" s="3">
        <f>Sheet3!B617</f>
        <v>144446.79999999999</v>
      </c>
      <c r="E617" s="2">
        <v>30110</v>
      </c>
      <c r="F617" s="3">
        <f t="shared" si="20"/>
        <v>0</v>
      </c>
      <c r="G617" s="3">
        <f t="shared" si="21"/>
        <v>0</v>
      </c>
    </row>
    <row r="618" spans="1:7" x14ac:dyDescent="0.3">
      <c r="A618" s="2">
        <v>30111</v>
      </c>
      <c r="B618" s="3">
        <f>Sheet2!B618</f>
        <v>162652.70000000001</v>
      </c>
      <c r="C618" s="2">
        <v>30111</v>
      </c>
      <c r="D618" s="3">
        <f>Sheet3!B618</f>
        <v>162652.70000000001</v>
      </c>
      <c r="E618" s="2">
        <v>30111</v>
      </c>
      <c r="F618" s="3">
        <f t="shared" si="20"/>
        <v>0</v>
      </c>
      <c r="G618" s="3">
        <f t="shared" si="21"/>
        <v>0</v>
      </c>
    </row>
    <row r="619" spans="1:7" x14ac:dyDescent="0.3">
      <c r="A619" s="2">
        <v>30112</v>
      </c>
      <c r="B619" s="3">
        <f>Sheet2!B619</f>
        <v>201764.7</v>
      </c>
      <c r="C619" s="2">
        <v>30112</v>
      </c>
      <c r="D619" s="3">
        <f>Sheet3!B619</f>
        <v>201764.7</v>
      </c>
      <c r="E619" s="2">
        <v>30112</v>
      </c>
      <c r="F619" s="3">
        <f t="shared" si="20"/>
        <v>0</v>
      </c>
      <c r="G619" s="3">
        <f t="shared" si="21"/>
        <v>0</v>
      </c>
    </row>
    <row r="620" spans="1:7" x14ac:dyDescent="0.3">
      <c r="A620" s="2">
        <v>30113</v>
      </c>
      <c r="B620" s="3">
        <f>Sheet2!B620</f>
        <v>212708</v>
      </c>
      <c r="C620" s="2">
        <v>30113</v>
      </c>
      <c r="D620" s="3">
        <f>Sheet3!B620</f>
        <v>212708</v>
      </c>
      <c r="E620" s="2">
        <v>30113</v>
      </c>
      <c r="F620" s="3">
        <f t="shared" si="20"/>
        <v>0</v>
      </c>
      <c r="G620" s="3">
        <f t="shared" si="21"/>
        <v>0</v>
      </c>
    </row>
    <row r="621" spans="1:7" x14ac:dyDescent="0.3">
      <c r="A621" s="2">
        <v>30114</v>
      </c>
      <c r="B621" s="3">
        <f>Sheet2!B621</f>
        <v>160882.6</v>
      </c>
      <c r="C621" s="2">
        <v>30114</v>
      </c>
      <c r="D621" s="3">
        <f>Sheet3!B621</f>
        <v>160882.6</v>
      </c>
      <c r="E621" s="2">
        <v>30114</v>
      </c>
      <c r="F621" s="3">
        <f t="shared" si="20"/>
        <v>0</v>
      </c>
      <c r="G621" s="3">
        <f t="shared" si="21"/>
        <v>0</v>
      </c>
    </row>
    <row r="622" spans="1:7" x14ac:dyDescent="0.3">
      <c r="A622" s="2">
        <v>30115</v>
      </c>
      <c r="B622" s="3">
        <f>Sheet2!B622</f>
        <v>129916.3</v>
      </c>
      <c r="C622" s="2">
        <v>30115</v>
      </c>
      <c r="D622" s="3">
        <f>Sheet3!B622</f>
        <v>129916.3</v>
      </c>
      <c r="E622" s="2">
        <v>30115</v>
      </c>
      <c r="F622" s="3">
        <f t="shared" si="20"/>
        <v>0</v>
      </c>
      <c r="G622" s="3">
        <f t="shared" si="21"/>
        <v>0</v>
      </c>
    </row>
    <row r="623" spans="1:7" x14ac:dyDescent="0.3">
      <c r="A623" s="2">
        <v>30116</v>
      </c>
      <c r="B623" s="3">
        <f>Sheet2!B623</f>
        <v>147294.79999999999</v>
      </c>
      <c r="C623" s="2">
        <v>30116</v>
      </c>
      <c r="D623" s="3">
        <f>Sheet3!B623</f>
        <v>147294.79999999999</v>
      </c>
      <c r="E623" s="2">
        <v>30116</v>
      </c>
      <c r="F623" s="3">
        <f t="shared" si="20"/>
        <v>0</v>
      </c>
      <c r="G623" s="3">
        <f t="shared" si="21"/>
        <v>0</v>
      </c>
    </row>
    <row r="624" spans="1:7" x14ac:dyDescent="0.3">
      <c r="A624" s="2">
        <v>30117</v>
      </c>
      <c r="B624" s="3">
        <f>Sheet2!B624</f>
        <v>191762.7</v>
      </c>
      <c r="C624" s="2">
        <v>30117</v>
      </c>
      <c r="D624" s="3">
        <f>Sheet3!B624</f>
        <v>191762.7</v>
      </c>
      <c r="E624" s="2">
        <v>30117</v>
      </c>
      <c r="F624" s="3">
        <f t="shared" si="20"/>
        <v>0</v>
      </c>
      <c r="G624" s="3">
        <f t="shared" si="21"/>
        <v>0</v>
      </c>
    </row>
    <row r="625" spans="1:7" x14ac:dyDescent="0.3">
      <c r="A625" s="2">
        <v>30118</v>
      </c>
      <c r="B625" s="3">
        <f>Sheet2!B625</f>
        <v>203455</v>
      </c>
      <c r="C625" s="2">
        <v>30118</v>
      </c>
      <c r="D625" s="3">
        <f>Sheet3!B625</f>
        <v>203455</v>
      </c>
      <c r="E625" s="2">
        <v>30118</v>
      </c>
      <c r="F625" s="3">
        <f t="shared" si="20"/>
        <v>0</v>
      </c>
      <c r="G625" s="3">
        <f t="shared" si="21"/>
        <v>0</v>
      </c>
    </row>
    <row r="626" spans="1:7" x14ac:dyDescent="0.3">
      <c r="A626" s="2">
        <v>30119</v>
      </c>
      <c r="B626" s="3">
        <f>Sheet2!B626</f>
        <v>200980.2</v>
      </c>
      <c r="C626" s="2">
        <v>30119</v>
      </c>
      <c r="D626" s="3">
        <f>Sheet3!B626</f>
        <v>200980.2</v>
      </c>
      <c r="E626" s="2">
        <v>30119</v>
      </c>
      <c r="F626" s="3">
        <f t="shared" si="20"/>
        <v>0</v>
      </c>
      <c r="G626" s="3">
        <f t="shared" si="21"/>
        <v>0</v>
      </c>
    </row>
    <row r="627" spans="1:7" x14ac:dyDescent="0.3">
      <c r="A627" s="2">
        <v>30120</v>
      </c>
      <c r="B627" s="3">
        <f>Sheet2!B627</f>
        <v>259853.8</v>
      </c>
      <c r="C627" s="2">
        <v>30120</v>
      </c>
      <c r="D627" s="3">
        <f>Sheet3!B627</f>
        <v>259853.8</v>
      </c>
      <c r="E627" s="2">
        <v>30120</v>
      </c>
      <c r="F627" s="3">
        <f t="shared" si="20"/>
        <v>0</v>
      </c>
      <c r="G627" s="3">
        <f t="shared" si="21"/>
        <v>0</v>
      </c>
    </row>
    <row r="628" spans="1:7" x14ac:dyDescent="0.3">
      <c r="A628" s="2">
        <v>30121</v>
      </c>
      <c r="B628" s="3">
        <f>Sheet2!B628</f>
        <v>306920.2</v>
      </c>
      <c r="C628" s="2">
        <v>30121</v>
      </c>
      <c r="D628" s="3">
        <f>Sheet3!B628</f>
        <v>306920.2</v>
      </c>
      <c r="E628" s="2">
        <v>30121</v>
      </c>
      <c r="F628" s="3">
        <f t="shared" si="20"/>
        <v>0</v>
      </c>
      <c r="G628" s="3">
        <f t="shared" si="21"/>
        <v>0</v>
      </c>
    </row>
    <row r="629" spans="1:7" x14ac:dyDescent="0.3">
      <c r="A629" s="2">
        <v>30122</v>
      </c>
      <c r="B629" s="3">
        <f>Sheet2!B629</f>
        <v>170376.3</v>
      </c>
      <c r="C629" s="2">
        <v>30122</v>
      </c>
      <c r="D629" s="3">
        <f>Sheet3!B629</f>
        <v>170376.3</v>
      </c>
      <c r="E629" s="2">
        <v>30122</v>
      </c>
      <c r="F629" s="3">
        <f t="shared" si="20"/>
        <v>0</v>
      </c>
      <c r="G629" s="3">
        <f t="shared" si="21"/>
        <v>0</v>
      </c>
    </row>
    <row r="630" spans="1:7" x14ac:dyDescent="0.3">
      <c r="A630" s="2">
        <v>30123</v>
      </c>
      <c r="B630" s="3">
        <f>Sheet2!B630</f>
        <v>186247.6</v>
      </c>
      <c r="C630" s="2">
        <v>30123</v>
      </c>
      <c r="D630" s="3">
        <f>Sheet3!B630</f>
        <v>186247.6</v>
      </c>
      <c r="E630" s="2">
        <v>30123</v>
      </c>
      <c r="F630" s="3">
        <f t="shared" si="20"/>
        <v>0</v>
      </c>
      <c r="G630" s="3">
        <f t="shared" si="21"/>
        <v>0</v>
      </c>
    </row>
    <row r="631" spans="1:7" x14ac:dyDescent="0.3">
      <c r="A631" s="2">
        <v>30124</v>
      </c>
      <c r="B631" s="3">
        <f>Sheet2!B631</f>
        <v>155709.5</v>
      </c>
      <c r="C631" s="2">
        <v>30124</v>
      </c>
      <c r="D631" s="3">
        <f>Sheet3!B631</f>
        <v>155709.5</v>
      </c>
      <c r="E631" s="2">
        <v>30124</v>
      </c>
      <c r="F631" s="3">
        <f t="shared" si="20"/>
        <v>0</v>
      </c>
      <c r="G631" s="3">
        <f t="shared" si="21"/>
        <v>0</v>
      </c>
    </row>
    <row r="632" spans="1:7" x14ac:dyDescent="0.3">
      <c r="A632" s="2">
        <v>30125</v>
      </c>
      <c r="B632" s="3">
        <f>Sheet2!B632</f>
        <v>144358.79999999999</v>
      </c>
      <c r="C632" s="2">
        <v>30125</v>
      </c>
      <c r="D632" s="3">
        <f>Sheet3!B632</f>
        <v>144358.79999999999</v>
      </c>
      <c r="E632" s="2">
        <v>30125</v>
      </c>
      <c r="F632" s="3">
        <f t="shared" si="20"/>
        <v>0</v>
      </c>
      <c r="G632" s="3">
        <f t="shared" si="21"/>
        <v>0</v>
      </c>
    </row>
    <row r="633" spans="1:7" x14ac:dyDescent="0.3">
      <c r="A633" s="2">
        <v>30126</v>
      </c>
      <c r="B633" s="3">
        <f>Sheet2!B633</f>
        <v>132324.70000000001</v>
      </c>
      <c r="C633" s="2">
        <v>30126</v>
      </c>
      <c r="D633" s="3">
        <f>Sheet3!B633</f>
        <v>132324.70000000001</v>
      </c>
      <c r="E633" s="2">
        <v>30126</v>
      </c>
      <c r="F633" s="3">
        <f t="shared" si="20"/>
        <v>0</v>
      </c>
      <c r="G633" s="3">
        <f t="shared" si="21"/>
        <v>0</v>
      </c>
    </row>
    <row r="634" spans="1:7" x14ac:dyDescent="0.3">
      <c r="A634" s="2">
        <v>30127</v>
      </c>
      <c r="B634" s="3">
        <f>Sheet2!B634</f>
        <v>117518.3</v>
      </c>
      <c r="C634" s="2">
        <v>30127</v>
      </c>
      <c r="D634" s="3">
        <f>Sheet3!B634</f>
        <v>117518.3</v>
      </c>
      <c r="E634" s="2">
        <v>30127</v>
      </c>
      <c r="F634" s="3">
        <f t="shared" si="20"/>
        <v>0</v>
      </c>
      <c r="G634" s="3">
        <f t="shared" si="21"/>
        <v>0</v>
      </c>
    </row>
    <row r="635" spans="1:7" x14ac:dyDescent="0.3">
      <c r="A635" s="2">
        <v>30128</v>
      </c>
      <c r="B635" s="3">
        <f>Sheet2!B635</f>
        <v>108892.2</v>
      </c>
      <c r="C635" s="2">
        <v>30128</v>
      </c>
      <c r="D635" s="3">
        <f>Sheet3!B635</f>
        <v>108892.2</v>
      </c>
      <c r="E635" s="2">
        <v>30128</v>
      </c>
      <c r="F635" s="3">
        <f t="shared" si="20"/>
        <v>0</v>
      </c>
      <c r="G635" s="3">
        <f t="shared" si="21"/>
        <v>0</v>
      </c>
    </row>
    <row r="636" spans="1:7" x14ac:dyDescent="0.3">
      <c r="A636" s="2">
        <v>30129</v>
      </c>
      <c r="B636" s="3">
        <f>Sheet2!B636</f>
        <v>100884.3</v>
      </c>
      <c r="C636" s="2">
        <v>30129</v>
      </c>
      <c r="D636" s="3">
        <f>Sheet3!B636</f>
        <v>100884.3</v>
      </c>
      <c r="E636" s="2">
        <v>30129</v>
      </c>
      <c r="F636" s="3">
        <f t="shared" si="20"/>
        <v>0</v>
      </c>
      <c r="G636" s="3">
        <f t="shared" si="21"/>
        <v>0</v>
      </c>
    </row>
    <row r="637" spans="1:7" x14ac:dyDescent="0.3">
      <c r="A637" s="2">
        <v>30130</v>
      </c>
      <c r="B637" s="3">
        <f>Sheet2!B637</f>
        <v>97150.95</v>
      </c>
      <c r="C637" s="2">
        <v>30130</v>
      </c>
      <c r="D637" s="3">
        <f>Sheet3!B637</f>
        <v>97150.95</v>
      </c>
      <c r="E637" s="2">
        <v>30130</v>
      </c>
      <c r="F637" s="3">
        <f t="shared" si="20"/>
        <v>0</v>
      </c>
      <c r="G637" s="3">
        <f t="shared" si="21"/>
        <v>0</v>
      </c>
    </row>
    <row r="638" spans="1:7" x14ac:dyDescent="0.3">
      <c r="A638" s="2">
        <v>30131</v>
      </c>
      <c r="B638" s="3">
        <f>Sheet2!B638</f>
        <v>80132.83</v>
      </c>
      <c r="C638" s="2">
        <v>30131</v>
      </c>
      <c r="D638" s="3">
        <f>Sheet3!B638</f>
        <v>80132.83</v>
      </c>
      <c r="E638" s="2">
        <v>30131</v>
      </c>
      <c r="F638" s="3">
        <f t="shared" si="20"/>
        <v>0</v>
      </c>
      <c r="G638" s="3">
        <f t="shared" si="21"/>
        <v>0</v>
      </c>
    </row>
    <row r="639" spans="1:7" x14ac:dyDescent="0.3">
      <c r="A639" s="2">
        <v>30132</v>
      </c>
      <c r="B639" s="3">
        <f>Sheet2!B639</f>
        <v>96941.66</v>
      </c>
      <c r="C639" s="2">
        <v>30132</v>
      </c>
      <c r="D639" s="3">
        <f>Sheet3!B639</f>
        <v>96941.66</v>
      </c>
      <c r="E639" s="2">
        <v>30132</v>
      </c>
      <c r="F639" s="3">
        <f t="shared" si="20"/>
        <v>0</v>
      </c>
      <c r="G639" s="3">
        <f t="shared" si="21"/>
        <v>0</v>
      </c>
    </row>
    <row r="640" spans="1:7" x14ac:dyDescent="0.3">
      <c r="A640" s="2">
        <v>30133</v>
      </c>
      <c r="B640" s="3">
        <f>Sheet2!B640</f>
        <v>141549.70000000001</v>
      </c>
      <c r="C640" s="2">
        <v>30133</v>
      </c>
      <c r="D640" s="3">
        <f>Sheet3!B640</f>
        <v>141549.70000000001</v>
      </c>
      <c r="E640" s="2">
        <v>30133</v>
      </c>
      <c r="F640" s="3">
        <f t="shared" si="20"/>
        <v>0</v>
      </c>
      <c r="G640" s="3">
        <f t="shared" si="21"/>
        <v>0</v>
      </c>
    </row>
    <row r="641" spans="1:7" x14ac:dyDescent="0.3">
      <c r="A641" s="2">
        <v>30134</v>
      </c>
      <c r="B641" s="3">
        <f>Sheet2!B641</f>
        <v>100638.3</v>
      </c>
      <c r="C641" s="2">
        <v>30134</v>
      </c>
      <c r="D641" s="3">
        <f>Sheet3!B641</f>
        <v>100638.3</v>
      </c>
      <c r="E641" s="2">
        <v>30134</v>
      </c>
      <c r="F641" s="3">
        <f t="shared" si="20"/>
        <v>0</v>
      </c>
      <c r="G641" s="3">
        <f t="shared" si="21"/>
        <v>0</v>
      </c>
    </row>
    <row r="642" spans="1:7" x14ac:dyDescent="0.3">
      <c r="A642" s="2">
        <v>30135</v>
      </c>
      <c r="B642" s="3">
        <f>Sheet2!B642</f>
        <v>96250.09</v>
      </c>
      <c r="C642" s="2">
        <v>30135</v>
      </c>
      <c r="D642" s="3">
        <f>Sheet3!B642</f>
        <v>96250.09</v>
      </c>
      <c r="E642" s="2">
        <v>30135</v>
      </c>
      <c r="F642" s="3">
        <f t="shared" si="20"/>
        <v>0</v>
      </c>
      <c r="G642" s="3">
        <f t="shared" si="21"/>
        <v>0</v>
      </c>
    </row>
    <row r="643" spans="1:7" x14ac:dyDescent="0.3">
      <c r="A643" s="2">
        <v>30136</v>
      </c>
      <c r="B643" s="3">
        <f>Sheet2!B643</f>
        <v>71124.490000000005</v>
      </c>
      <c r="C643" s="2">
        <v>30136</v>
      </c>
      <c r="D643" s="3">
        <f>Sheet3!B643</f>
        <v>71124.490000000005</v>
      </c>
      <c r="E643" s="2">
        <v>30136</v>
      </c>
      <c r="F643" s="3">
        <f t="shared" ref="F643:F706" si="22">ABS(B643-D643)</f>
        <v>0</v>
      </c>
      <c r="G643" s="3">
        <f t="shared" ref="G643:G706" si="23">100*F643/D643</f>
        <v>0</v>
      </c>
    </row>
    <row r="644" spans="1:7" x14ac:dyDescent="0.3">
      <c r="A644" s="2">
        <v>30137</v>
      </c>
      <c r="B644" s="3">
        <f>Sheet2!B644</f>
        <v>79365.350000000006</v>
      </c>
      <c r="C644" s="2">
        <v>30137</v>
      </c>
      <c r="D644" s="3">
        <f>Sheet3!B644</f>
        <v>79365.350000000006</v>
      </c>
      <c r="E644" s="2">
        <v>30137</v>
      </c>
      <c r="F644" s="3">
        <f t="shared" si="22"/>
        <v>0</v>
      </c>
      <c r="G644" s="3">
        <f t="shared" si="23"/>
        <v>0</v>
      </c>
    </row>
    <row r="645" spans="1:7" x14ac:dyDescent="0.3">
      <c r="A645" s="2">
        <v>30138</v>
      </c>
      <c r="B645" s="3">
        <f>Sheet2!B645</f>
        <v>77537.69</v>
      </c>
      <c r="C645" s="2">
        <v>30138</v>
      </c>
      <c r="D645" s="3">
        <f>Sheet3!B645</f>
        <v>77537.69</v>
      </c>
      <c r="E645" s="2">
        <v>30138</v>
      </c>
      <c r="F645" s="3">
        <f t="shared" si="22"/>
        <v>0</v>
      </c>
      <c r="G645" s="3">
        <f t="shared" si="23"/>
        <v>0</v>
      </c>
    </row>
    <row r="646" spans="1:7" x14ac:dyDescent="0.3">
      <c r="A646" s="2">
        <v>30139</v>
      </c>
      <c r="B646" s="3">
        <f>Sheet2!B646</f>
        <v>80598.53</v>
      </c>
      <c r="C646" s="2">
        <v>30139</v>
      </c>
      <c r="D646" s="3">
        <f>Sheet3!B646</f>
        <v>80598.53</v>
      </c>
      <c r="E646" s="2">
        <v>30139</v>
      </c>
      <c r="F646" s="3">
        <f t="shared" si="22"/>
        <v>0</v>
      </c>
      <c r="G646" s="3">
        <f t="shared" si="23"/>
        <v>0</v>
      </c>
    </row>
    <row r="647" spans="1:7" x14ac:dyDescent="0.3">
      <c r="A647" s="2">
        <v>30140</v>
      </c>
      <c r="B647" s="3">
        <f>Sheet2!B647</f>
        <v>70793.41</v>
      </c>
      <c r="C647" s="2">
        <v>30140</v>
      </c>
      <c r="D647" s="3">
        <f>Sheet3!B647</f>
        <v>70793.41</v>
      </c>
      <c r="E647" s="2">
        <v>30140</v>
      </c>
      <c r="F647" s="3">
        <f t="shared" si="22"/>
        <v>0</v>
      </c>
      <c r="G647" s="3">
        <f t="shared" si="23"/>
        <v>0</v>
      </c>
    </row>
    <row r="648" spans="1:7" x14ac:dyDescent="0.3">
      <c r="A648" s="2">
        <v>30141</v>
      </c>
      <c r="B648" s="3">
        <f>Sheet2!B648</f>
        <v>60660.87</v>
      </c>
      <c r="C648" s="2">
        <v>30141</v>
      </c>
      <c r="D648" s="3">
        <f>Sheet3!B648</f>
        <v>60660.87</v>
      </c>
      <c r="E648" s="2">
        <v>30141</v>
      </c>
      <c r="F648" s="3">
        <f t="shared" si="22"/>
        <v>0</v>
      </c>
      <c r="G648" s="3">
        <f t="shared" si="23"/>
        <v>0</v>
      </c>
    </row>
    <row r="649" spans="1:7" x14ac:dyDescent="0.3">
      <c r="A649" s="2">
        <v>30142</v>
      </c>
      <c r="B649" s="3">
        <f>Sheet2!B649</f>
        <v>67296.5</v>
      </c>
      <c r="C649" s="2">
        <v>30142</v>
      </c>
      <c r="D649" s="3">
        <f>Sheet3!B649</f>
        <v>67296.5</v>
      </c>
      <c r="E649" s="2">
        <v>30142</v>
      </c>
      <c r="F649" s="3">
        <f t="shared" si="22"/>
        <v>0</v>
      </c>
      <c r="G649" s="3">
        <f t="shared" si="23"/>
        <v>0</v>
      </c>
    </row>
    <row r="650" spans="1:7" x14ac:dyDescent="0.3">
      <c r="A650" s="2">
        <v>30143</v>
      </c>
      <c r="B650" s="3">
        <f>Sheet2!B650</f>
        <v>64620.62</v>
      </c>
      <c r="C650" s="2">
        <v>30143</v>
      </c>
      <c r="D650" s="3">
        <f>Sheet3!B650</f>
        <v>64620.62</v>
      </c>
      <c r="E650" s="2">
        <v>30143</v>
      </c>
      <c r="F650" s="3">
        <f t="shared" si="22"/>
        <v>0</v>
      </c>
      <c r="G650" s="3">
        <f t="shared" si="23"/>
        <v>0</v>
      </c>
    </row>
    <row r="651" spans="1:7" x14ac:dyDescent="0.3">
      <c r="A651" s="2">
        <v>30144</v>
      </c>
      <c r="B651" s="3">
        <f>Sheet2!B651</f>
        <v>62907.48</v>
      </c>
      <c r="C651" s="2">
        <v>30144</v>
      </c>
      <c r="D651" s="3">
        <f>Sheet3!B651</f>
        <v>62907.48</v>
      </c>
      <c r="E651" s="2">
        <v>30144</v>
      </c>
      <c r="F651" s="3">
        <f t="shared" si="22"/>
        <v>0</v>
      </c>
      <c r="G651" s="3">
        <f t="shared" si="23"/>
        <v>0</v>
      </c>
    </row>
    <row r="652" spans="1:7" x14ac:dyDescent="0.3">
      <c r="A652" s="2">
        <v>30145</v>
      </c>
      <c r="B652" s="3">
        <f>Sheet2!B652</f>
        <v>58197.5</v>
      </c>
      <c r="C652" s="2">
        <v>30145</v>
      </c>
      <c r="D652" s="3">
        <f>Sheet3!B652</f>
        <v>58197.5</v>
      </c>
      <c r="E652" s="2">
        <v>30145</v>
      </c>
      <c r="F652" s="3">
        <f t="shared" si="22"/>
        <v>0</v>
      </c>
      <c r="G652" s="3">
        <f t="shared" si="23"/>
        <v>0</v>
      </c>
    </row>
    <row r="653" spans="1:7" x14ac:dyDescent="0.3">
      <c r="A653" s="2">
        <v>30146</v>
      </c>
      <c r="B653" s="3">
        <f>Sheet2!B653</f>
        <v>55390.01</v>
      </c>
      <c r="C653" s="2">
        <v>30146</v>
      </c>
      <c r="D653" s="3">
        <f>Sheet3!B653</f>
        <v>55390.01</v>
      </c>
      <c r="E653" s="2">
        <v>30146</v>
      </c>
      <c r="F653" s="3">
        <f t="shared" si="22"/>
        <v>0</v>
      </c>
      <c r="G653" s="3">
        <f t="shared" si="23"/>
        <v>0</v>
      </c>
    </row>
    <row r="654" spans="1:7" x14ac:dyDescent="0.3">
      <c r="A654" s="2">
        <v>30147</v>
      </c>
      <c r="B654" s="3">
        <f>Sheet2!B654</f>
        <v>51311.01</v>
      </c>
      <c r="C654" s="2">
        <v>30147</v>
      </c>
      <c r="D654" s="3">
        <f>Sheet3!B654</f>
        <v>51311.01</v>
      </c>
      <c r="E654" s="2">
        <v>30147</v>
      </c>
      <c r="F654" s="3">
        <f t="shared" si="22"/>
        <v>0</v>
      </c>
      <c r="G654" s="3">
        <f t="shared" si="23"/>
        <v>0</v>
      </c>
    </row>
    <row r="655" spans="1:7" x14ac:dyDescent="0.3">
      <c r="A655" s="2">
        <v>30148</v>
      </c>
      <c r="B655" s="3">
        <f>Sheet2!B655</f>
        <v>47280.39</v>
      </c>
      <c r="C655" s="2">
        <v>30148</v>
      </c>
      <c r="D655" s="3">
        <f>Sheet3!B655</f>
        <v>47280.39</v>
      </c>
      <c r="E655" s="2">
        <v>30148</v>
      </c>
      <c r="F655" s="3">
        <f t="shared" si="22"/>
        <v>0</v>
      </c>
      <c r="G655" s="3">
        <f t="shared" si="23"/>
        <v>0</v>
      </c>
    </row>
    <row r="656" spans="1:7" x14ac:dyDescent="0.3">
      <c r="A656" s="2">
        <v>30149</v>
      </c>
      <c r="B656" s="3">
        <f>Sheet2!B656</f>
        <v>42054.47</v>
      </c>
      <c r="C656" s="2">
        <v>30149</v>
      </c>
      <c r="D656" s="3">
        <f>Sheet3!B656</f>
        <v>42054.47</v>
      </c>
      <c r="E656" s="2">
        <v>30149</v>
      </c>
      <c r="F656" s="3">
        <f t="shared" si="22"/>
        <v>0</v>
      </c>
      <c r="G656" s="3">
        <f t="shared" si="23"/>
        <v>0</v>
      </c>
    </row>
    <row r="657" spans="1:7" x14ac:dyDescent="0.3">
      <c r="A657" s="2">
        <v>30150</v>
      </c>
      <c r="B657" s="3">
        <f>Sheet2!B657</f>
        <v>41952.17</v>
      </c>
      <c r="C657" s="2">
        <v>30150</v>
      </c>
      <c r="D657" s="3">
        <f>Sheet3!B657</f>
        <v>41952.17</v>
      </c>
      <c r="E657" s="2">
        <v>30150</v>
      </c>
      <c r="F657" s="3">
        <f t="shared" si="22"/>
        <v>0</v>
      </c>
      <c r="G657" s="3">
        <f t="shared" si="23"/>
        <v>0</v>
      </c>
    </row>
    <row r="658" spans="1:7" x14ac:dyDescent="0.3">
      <c r="A658" s="2">
        <v>30151</v>
      </c>
      <c r="B658" s="3">
        <f>Sheet2!B658</f>
        <v>41544.65</v>
      </c>
      <c r="C658" s="2">
        <v>30151</v>
      </c>
      <c r="D658" s="3">
        <f>Sheet3!B658</f>
        <v>41544.65</v>
      </c>
      <c r="E658" s="2">
        <v>30151</v>
      </c>
      <c r="F658" s="3">
        <f t="shared" si="22"/>
        <v>0</v>
      </c>
      <c r="G658" s="3">
        <f t="shared" si="23"/>
        <v>0</v>
      </c>
    </row>
    <row r="659" spans="1:7" x14ac:dyDescent="0.3">
      <c r="A659" s="2">
        <v>30152</v>
      </c>
      <c r="B659" s="3">
        <f>Sheet2!B659</f>
        <v>39906.410000000003</v>
      </c>
      <c r="C659" s="2">
        <v>30152</v>
      </c>
      <c r="D659" s="3">
        <f>Sheet3!B659</f>
        <v>39906.410000000003</v>
      </c>
      <c r="E659" s="2">
        <v>30152</v>
      </c>
      <c r="F659" s="3">
        <f t="shared" si="22"/>
        <v>0</v>
      </c>
      <c r="G659" s="3">
        <f t="shared" si="23"/>
        <v>0</v>
      </c>
    </row>
    <row r="660" spans="1:7" x14ac:dyDescent="0.3">
      <c r="A660" s="2">
        <v>30153</v>
      </c>
      <c r="B660" s="3">
        <f>Sheet2!B660</f>
        <v>36463.019999999997</v>
      </c>
      <c r="C660" s="2">
        <v>30153</v>
      </c>
      <c r="D660" s="3">
        <f>Sheet3!B660</f>
        <v>36463.019999999997</v>
      </c>
      <c r="E660" s="2">
        <v>30153</v>
      </c>
      <c r="F660" s="3">
        <f t="shared" si="22"/>
        <v>0</v>
      </c>
      <c r="G660" s="3">
        <f t="shared" si="23"/>
        <v>0</v>
      </c>
    </row>
    <row r="661" spans="1:7" x14ac:dyDescent="0.3">
      <c r="A661" s="2">
        <v>30154</v>
      </c>
      <c r="B661" s="3">
        <f>Sheet2!B661</f>
        <v>35435.980000000003</v>
      </c>
      <c r="C661" s="2">
        <v>30154</v>
      </c>
      <c r="D661" s="3">
        <f>Sheet3!B661</f>
        <v>35435.980000000003</v>
      </c>
      <c r="E661" s="2">
        <v>30154</v>
      </c>
      <c r="F661" s="3">
        <f t="shared" si="22"/>
        <v>0</v>
      </c>
      <c r="G661" s="3">
        <f t="shared" si="23"/>
        <v>0</v>
      </c>
    </row>
    <row r="662" spans="1:7" x14ac:dyDescent="0.3">
      <c r="A662" s="2">
        <v>30155</v>
      </c>
      <c r="B662" s="3">
        <f>Sheet2!B662</f>
        <v>33433.120000000003</v>
      </c>
      <c r="C662" s="2">
        <v>30155</v>
      </c>
      <c r="D662" s="3">
        <f>Sheet3!B662</f>
        <v>33433.120000000003</v>
      </c>
      <c r="E662" s="2">
        <v>30155</v>
      </c>
      <c r="F662" s="3">
        <f t="shared" si="22"/>
        <v>0</v>
      </c>
      <c r="G662" s="3">
        <f t="shared" si="23"/>
        <v>0</v>
      </c>
    </row>
    <row r="663" spans="1:7" x14ac:dyDescent="0.3">
      <c r="A663" s="2">
        <v>30156</v>
      </c>
      <c r="B663" s="3">
        <f>Sheet2!B663</f>
        <v>33267.43</v>
      </c>
      <c r="C663" s="2">
        <v>30156</v>
      </c>
      <c r="D663" s="3">
        <f>Sheet3!B663</f>
        <v>33267.43</v>
      </c>
      <c r="E663" s="2">
        <v>30156</v>
      </c>
      <c r="F663" s="3">
        <f t="shared" si="22"/>
        <v>0</v>
      </c>
      <c r="G663" s="3">
        <f t="shared" si="23"/>
        <v>0</v>
      </c>
    </row>
    <row r="664" spans="1:7" x14ac:dyDescent="0.3">
      <c r="A664" s="2">
        <v>30157</v>
      </c>
      <c r="B664" s="3">
        <f>Sheet2!B664</f>
        <v>30006.87</v>
      </c>
      <c r="C664" s="2">
        <v>30157</v>
      </c>
      <c r="D664" s="3">
        <f>Sheet3!B664</f>
        <v>30006.87</v>
      </c>
      <c r="E664" s="2">
        <v>30157</v>
      </c>
      <c r="F664" s="3">
        <f t="shared" si="22"/>
        <v>0</v>
      </c>
      <c r="G664" s="3">
        <f t="shared" si="23"/>
        <v>0</v>
      </c>
    </row>
    <row r="665" spans="1:7" x14ac:dyDescent="0.3">
      <c r="A665" s="2">
        <v>30158</v>
      </c>
      <c r="B665" s="3">
        <f>Sheet2!B665</f>
        <v>30195.43</v>
      </c>
      <c r="C665" s="2">
        <v>30158</v>
      </c>
      <c r="D665" s="3">
        <f>Sheet3!B665</f>
        <v>30195.43</v>
      </c>
      <c r="E665" s="2">
        <v>30158</v>
      </c>
      <c r="F665" s="3">
        <f t="shared" si="22"/>
        <v>0</v>
      </c>
      <c r="G665" s="3">
        <f t="shared" si="23"/>
        <v>0</v>
      </c>
    </row>
    <row r="666" spans="1:7" x14ac:dyDescent="0.3">
      <c r="A666" s="2">
        <v>30159</v>
      </c>
      <c r="B666" s="3">
        <f>Sheet2!B666</f>
        <v>29308.38</v>
      </c>
      <c r="C666" s="2">
        <v>30159</v>
      </c>
      <c r="D666" s="3">
        <f>Sheet3!B666</f>
        <v>29308.38</v>
      </c>
      <c r="E666" s="2">
        <v>30159</v>
      </c>
      <c r="F666" s="3">
        <f t="shared" si="22"/>
        <v>0</v>
      </c>
      <c r="G666" s="3">
        <f t="shared" si="23"/>
        <v>0</v>
      </c>
    </row>
    <row r="667" spans="1:7" x14ac:dyDescent="0.3">
      <c r="A667" s="2">
        <v>30160</v>
      </c>
      <c r="B667" s="3">
        <f>Sheet2!B667</f>
        <v>26881.69</v>
      </c>
      <c r="C667" s="2">
        <v>30160</v>
      </c>
      <c r="D667" s="3">
        <f>Sheet3!B667</f>
        <v>26881.69</v>
      </c>
      <c r="E667" s="2">
        <v>30160</v>
      </c>
      <c r="F667" s="3">
        <f t="shared" si="22"/>
        <v>0</v>
      </c>
      <c r="G667" s="3">
        <f t="shared" si="23"/>
        <v>0</v>
      </c>
    </row>
    <row r="668" spans="1:7" x14ac:dyDescent="0.3">
      <c r="A668" s="2">
        <v>30161</v>
      </c>
      <c r="B668" s="3">
        <f>Sheet2!B668</f>
        <v>26726.1</v>
      </c>
      <c r="C668" s="2">
        <v>30161</v>
      </c>
      <c r="D668" s="3">
        <f>Sheet3!B668</f>
        <v>26726.1</v>
      </c>
      <c r="E668" s="2">
        <v>30161</v>
      </c>
      <c r="F668" s="3">
        <f t="shared" si="22"/>
        <v>0</v>
      </c>
      <c r="G668" s="3">
        <f t="shared" si="23"/>
        <v>0</v>
      </c>
    </row>
    <row r="669" spans="1:7" x14ac:dyDescent="0.3">
      <c r="A669" s="2">
        <v>30162</v>
      </c>
      <c r="B669" s="3">
        <f>Sheet2!B669</f>
        <v>24654.75</v>
      </c>
      <c r="C669" s="2">
        <v>30162</v>
      </c>
      <c r="D669" s="3">
        <f>Sheet3!B669</f>
        <v>24654.75</v>
      </c>
      <c r="E669" s="2">
        <v>30162</v>
      </c>
      <c r="F669" s="3">
        <f t="shared" si="22"/>
        <v>0</v>
      </c>
      <c r="G669" s="3">
        <f t="shared" si="23"/>
        <v>0</v>
      </c>
    </row>
    <row r="670" spans="1:7" x14ac:dyDescent="0.3">
      <c r="A670" s="2">
        <v>30163</v>
      </c>
      <c r="B670" s="3">
        <f>Sheet2!B670</f>
        <v>22466.29</v>
      </c>
      <c r="C670" s="2">
        <v>30163</v>
      </c>
      <c r="D670" s="3">
        <f>Sheet3!B670</f>
        <v>22466.29</v>
      </c>
      <c r="E670" s="2">
        <v>30163</v>
      </c>
      <c r="F670" s="3">
        <f t="shared" si="22"/>
        <v>0</v>
      </c>
      <c r="G670" s="3">
        <f t="shared" si="23"/>
        <v>0</v>
      </c>
    </row>
    <row r="671" spans="1:7" x14ac:dyDescent="0.3">
      <c r="A671" s="2">
        <v>30164</v>
      </c>
      <c r="B671" s="3">
        <f>Sheet2!B671</f>
        <v>23600.38</v>
      </c>
      <c r="C671" s="2">
        <v>30164</v>
      </c>
      <c r="D671" s="3">
        <f>Sheet3!B671</f>
        <v>23600.38</v>
      </c>
      <c r="E671" s="2">
        <v>30164</v>
      </c>
      <c r="F671" s="3">
        <f t="shared" si="22"/>
        <v>0</v>
      </c>
      <c r="G671" s="3">
        <f t="shared" si="23"/>
        <v>0</v>
      </c>
    </row>
    <row r="672" spans="1:7" x14ac:dyDescent="0.3">
      <c r="A672" s="2">
        <v>30165</v>
      </c>
      <c r="B672" s="3">
        <f>Sheet2!B672</f>
        <v>17617.060000000001</v>
      </c>
      <c r="C672" s="2">
        <v>30165</v>
      </c>
      <c r="D672" s="3">
        <f>Sheet3!B672</f>
        <v>17617.060000000001</v>
      </c>
      <c r="E672" s="2">
        <v>30165</v>
      </c>
      <c r="F672" s="3">
        <f t="shared" si="22"/>
        <v>0</v>
      </c>
      <c r="G672" s="3">
        <f t="shared" si="23"/>
        <v>0</v>
      </c>
    </row>
    <row r="673" spans="1:7" x14ac:dyDescent="0.3">
      <c r="A673" s="2">
        <v>30166</v>
      </c>
      <c r="B673" s="3">
        <f>Sheet2!B673</f>
        <v>17615.07</v>
      </c>
      <c r="C673" s="2">
        <v>30166</v>
      </c>
      <c r="D673" s="3">
        <f>Sheet3!B673</f>
        <v>17615.07</v>
      </c>
      <c r="E673" s="2">
        <v>30166</v>
      </c>
      <c r="F673" s="3">
        <f t="shared" si="22"/>
        <v>0</v>
      </c>
      <c r="G673" s="3">
        <f t="shared" si="23"/>
        <v>0</v>
      </c>
    </row>
    <row r="674" spans="1:7" x14ac:dyDescent="0.3">
      <c r="A674" s="2">
        <v>30167</v>
      </c>
      <c r="B674" s="3">
        <f>Sheet2!B674</f>
        <v>17258.16</v>
      </c>
      <c r="C674" s="2">
        <v>30167</v>
      </c>
      <c r="D674" s="3">
        <f>Sheet3!B674</f>
        <v>17258.16</v>
      </c>
      <c r="E674" s="2">
        <v>30167</v>
      </c>
      <c r="F674" s="3">
        <f t="shared" si="22"/>
        <v>0</v>
      </c>
      <c r="G674" s="3">
        <f t="shared" si="23"/>
        <v>0</v>
      </c>
    </row>
    <row r="675" spans="1:7" x14ac:dyDescent="0.3">
      <c r="A675" s="2">
        <v>30168</v>
      </c>
      <c r="B675" s="3">
        <f>Sheet2!B675</f>
        <v>16290.92</v>
      </c>
      <c r="C675" s="2">
        <v>30168</v>
      </c>
      <c r="D675" s="3">
        <f>Sheet3!B675</f>
        <v>16290.92</v>
      </c>
      <c r="E675" s="2">
        <v>30168</v>
      </c>
      <c r="F675" s="3">
        <f t="shared" si="22"/>
        <v>0</v>
      </c>
      <c r="G675" s="3">
        <f t="shared" si="23"/>
        <v>0</v>
      </c>
    </row>
    <row r="676" spans="1:7" x14ac:dyDescent="0.3">
      <c r="A676" s="2">
        <v>30169</v>
      </c>
      <c r="B676" s="3">
        <f>Sheet2!B676</f>
        <v>17077.71</v>
      </c>
      <c r="C676" s="2">
        <v>30169</v>
      </c>
      <c r="D676" s="3">
        <f>Sheet3!B676</f>
        <v>17077.71</v>
      </c>
      <c r="E676" s="2">
        <v>30169</v>
      </c>
      <c r="F676" s="3">
        <f t="shared" si="22"/>
        <v>0</v>
      </c>
      <c r="G676" s="3">
        <f t="shared" si="23"/>
        <v>0</v>
      </c>
    </row>
    <row r="677" spans="1:7" x14ac:dyDescent="0.3">
      <c r="A677" s="2">
        <v>30170</v>
      </c>
      <c r="B677" s="3">
        <f>Sheet2!B677</f>
        <v>16728.25</v>
      </c>
      <c r="C677" s="2">
        <v>30170</v>
      </c>
      <c r="D677" s="3">
        <f>Sheet3!B677</f>
        <v>16728.25</v>
      </c>
      <c r="E677" s="2">
        <v>30170</v>
      </c>
      <c r="F677" s="3">
        <f t="shared" si="22"/>
        <v>0</v>
      </c>
      <c r="G677" s="3">
        <f t="shared" si="23"/>
        <v>0</v>
      </c>
    </row>
    <row r="678" spans="1:7" x14ac:dyDescent="0.3">
      <c r="A678" s="2">
        <v>30171</v>
      </c>
      <c r="B678" s="3">
        <f>Sheet2!B678</f>
        <v>14672.55</v>
      </c>
      <c r="C678" s="2">
        <v>30171</v>
      </c>
      <c r="D678" s="3">
        <f>Sheet3!B678</f>
        <v>14672.55</v>
      </c>
      <c r="E678" s="2">
        <v>30171</v>
      </c>
      <c r="F678" s="3">
        <f t="shared" si="22"/>
        <v>0</v>
      </c>
      <c r="G678" s="3">
        <f t="shared" si="23"/>
        <v>0</v>
      </c>
    </row>
    <row r="679" spans="1:7" x14ac:dyDescent="0.3">
      <c r="A679" s="2">
        <v>30172</v>
      </c>
      <c r="B679" s="3">
        <f>Sheet2!B679</f>
        <v>14448.37</v>
      </c>
      <c r="C679" s="2">
        <v>30172</v>
      </c>
      <c r="D679" s="3">
        <f>Sheet3!B679</f>
        <v>14448.37</v>
      </c>
      <c r="E679" s="2">
        <v>30172</v>
      </c>
      <c r="F679" s="3">
        <f t="shared" si="22"/>
        <v>0</v>
      </c>
      <c r="G679" s="3">
        <f t="shared" si="23"/>
        <v>0</v>
      </c>
    </row>
    <row r="680" spans="1:7" x14ac:dyDescent="0.3">
      <c r="A680" s="2">
        <v>30173</v>
      </c>
      <c r="B680" s="3">
        <f>Sheet2!B680</f>
        <v>13591.28</v>
      </c>
      <c r="C680" s="2">
        <v>30173</v>
      </c>
      <c r="D680" s="3">
        <f>Sheet3!B680</f>
        <v>13591.28</v>
      </c>
      <c r="E680" s="2">
        <v>30173</v>
      </c>
      <c r="F680" s="3">
        <f t="shared" si="22"/>
        <v>0</v>
      </c>
      <c r="G680" s="3">
        <f t="shared" si="23"/>
        <v>0</v>
      </c>
    </row>
    <row r="681" spans="1:7" x14ac:dyDescent="0.3">
      <c r="A681" s="2">
        <v>30174</v>
      </c>
      <c r="B681" s="3">
        <f>Sheet2!B681</f>
        <v>13686.8</v>
      </c>
      <c r="C681" s="2">
        <v>30174</v>
      </c>
      <c r="D681" s="3">
        <f>Sheet3!B681</f>
        <v>13686.8</v>
      </c>
      <c r="E681" s="2">
        <v>30174</v>
      </c>
      <c r="F681" s="3">
        <f t="shared" si="22"/>
        <v>0</v>
      </c>
      <c r="G681" s="3">
        <f t="shared" si="23"/>
        <v>0</v>
      </c>
    </row>
    <row r="682" spans="1:7" x14ac:dyDescent="0.3">
      <c r="A682" s="2">
        <v>30175</v>
      </c>
      <c r="B682" s="3">
        <f>Sheet2!B682</f>
        <v>12683.1</v>
      </c>
      <c r="C682" s="2">
        <v>30175</v>
      </c>
      <c r="D682" s="3">
        <f>Sheet3!B682</f>
        <v>12683.1</v>
      </c>
      <c r="E682" s="2">
        <v>30175</v>
      </c>
      <c r="F682" s="3">
        <f t="shared" si="22"/>
        <v>0</v>
      </c>
      <c r="G682" s="3">
        <f t="shared" si="23"/>
        <v>0</v>
      </c>
    </row>
    <row r="683" spans="1:7" x14ac:dyDescent="0.3">
      <c r="A683" s="2">
        <v>30176</v>
      </c>
      <c r="B683" s="3">
        <f>Sheet2!B683</f>
        <v>12191.26</v>
      </c>
      <c r="C683" s="2">
        <v>30176</v>
      </c>
      <c r="D683" s="3">
        <f>Sheet3!B683</f>
        <v>12191.26</v>
      </c>
      <c r="E683" s="2">
        <v>30176</v>
      </c>
      <c r="F683" s="3">
        <f t="shared" si="22"/>
        <v>0</v>
      </c>
      <c r="G683" s="3">
        <f t="shared" si="23"/>
        <v>0</v>
      </c>
    </row>
    <row r="684" spans="1:7" x14ac:dyDescent="0.3">
      <c r="A684" s="2">
        <v>30177</v>
      </c>
      <c r="B684" s="3">
        <f>Sheet2!B684</f>
        <v>11570.31</v>
      </c>
      <c r="C684" s="2">
        <v>30177</v>
      </c>
      <c r="D684" s="3">
        <f>Sheet3!B684</f>
        <v>11570.31</v>
      </c>
      <c r="E684" s="2">
        <v>30177</v>
      </c>
      <c r="F684" s="3">
        <f t="shared" si="22"/>
        <v>0</v>
      </c>
      <c r="G684" s="3">
        <f t="shared" si="23"/>
        <v>0</v>
      </c>
    </row>
    <row r="685" spans="1:7" x14ac:dyDescent="0.3">
      <c r="A685" s="2">
        <v>30178</v>
      </c>
      <c r="B685" s="3">
        <f>Sheet2!B685</f>
        <v>11757.51</v>
      </c>
      <c r="C685" s="2">
        <v>30178</v>
      </c>
      <c r="D685" s="3">
        <f>Sheet3!B685</f>
        <v>11757.51</v>
      </c>
      <c r="E685" s="2">
        <v>30178</v>
      </c>
      <c r="F685" s="3">
        <f t="shared" si="22"/>
        <v>0</v>
      </c>
      <c r="G685" s="3">
        <f t="shared" si="23"/>
        <v>0</v>
      </c>
    </row>
    <row r="686" spans="1:7" x14ac:dyDescent="0.3">
      <c r="A686" s="2">
        <v>30179</v>
      </c>
      <c r="B686" s="3">
        <f>Sheet2!B686</f>
        <v>10875.44</v>
      </c>
      <c r="C686" s="2">
        <v>30179</v>
      </c>
      <c r="D686" s="3">
        <f>Sheet3!B686</f>
        <v>10875.44</v>
      </c>
      <c r="E686" s="2">
        <v>30179</v>
      </c>
      <c r="F686" s="3">
        <f t="shared" si="22"/>
        <v>0</v>
      </c>
      <c r="G686" s="3">
        <f t="shared" si="23"/>
        <v>0</v>
      </c>
    </row>
    <row r="687" spans="1:7" x14ac:dyDescent="0.3">
      <c r="A687" s="2">
        <v>30180</v>
      </c>
      <c r="B687" s="3">
        <f>Sheet2!B687</f>
        <v>10659.56</v>
      </c>
      <c r="C687" s="2">
        <v>30180</v>
      </c>
      <c r="D687" s="3">
        <f>Sheet3!B687</f>
        <v>10659.56</v>
      </c>
      <c r="E687" s="2">
        <v>30180</v>
      </c>
      <c r="F687" s="3">
        <f t="shared" si="22"/>
        <v>0</v>
      </c>
      <c r="G687" s="3">
        <f t="shared" si="23"/>
        <v>0</v>
      </c>
    </row>
    <row r="688" spans="1:7" x14ac:dyDescent="0.3">
      <c r="A688" s="2">
        <v>30181</v>
      </c>
      <c r="B688" s="3">
        <f>Sheet2!B688</f>
        <v>10413.25</v>
      </c>
      <c r="C688" s="2">
        <v>30181</v>
      </c>
      <c r="D688" s="3">
        <f>Sheet3!B688</f>
        <v>10413.25</v>
      </c>
      <c r="E688" s="2">
        <v>30181</v>
      </c>
      <c r="F688" s="3">
        <f t="shared" si="22"/>
        <v>0</v>
      </c>
      <c r="G688" s="3">
        <f t="shared" si="23"/>
        <v>0</v>
      </c>
    </row>
    <row r="689" spans="1:7" x14ac:dyDescent="0.3">
      <c r="A689" s="2">
        <v>30182</v>
      </c>
      <c r="B689" s="3">
        <f>Sheet2!B689</f>
        <v>9971.8919999999998</v>
      </c>
      <c r="C689" s="2">
        <v>30182</v>
      </c>
      <c r="D689" s="3">
        <f>Sheet3!B689</f>
        <v>9971.8919999999998</v>
      </c>
      <c r="E689" s="2">
        <v>30182</v>
      </c>
      <c r="F689" s="3">
        <f t="shared" si="22"/>
        <v>0</v>
      </c>
      <c r="G689" s="3">
        <f t="shared" si="23"/>
        <v>0</v>
      </c>
    </row>
    <row r="690" spans="1:7" x14ac:dyDescent="0.3">
      <c r="A690" s="2">
        <v>30183</v>
      </c>
      <c r="B690" s="3">
        <f>Sheet2!B690</f>
        <v>9782.7209999999995</v>
      </c>
      <c r="C690" s="2">
        <v>30183</v>
      </c>
      <c r="D690" s="3">
        <f>Sheet3!B690</f>
        <v>9782.7209999999995</v>
      </c>
      <c r="E690" s="2">
        <v>30183</v>
      </c>
      <c r="F690" s="3">
        <f t="shared" si="22"/>
        <v>0</v>
      </c>
      <c r="G690" s="3">
        <f t="shared" si="23"/>
        <v>0</v>
      </c>
    </row>
    <row r="691" spans="1:7" x14ac:dyDescent="0.3">
      <c r="A691" s="2">
        <v>30184</v>
      </c>
      <c r="B691" s="3">
        <f>Sheet2!B691</f>
        <v>9556.4150000000009</v>
      </c>
      <c r="C691" s="2">
        <v>30184</v>
      </c>
      <c r="D691" s="3">
        <f>Sheet3!B691</f>
        <v>9556.4150000000009</v>
      </c>
      <c r="E691" s="2">
        <v>30184</v>
      </c>
      <c r="F691" s="3">
        <f t="shared" si="22"/>
        <v>0</v>
      </c>
      <c r="G691" s="3">
        <f t="shared" si="23"/>
        <v>0</v>
      </c>
    </row>
    <row r="692" spans="1:7" x14ac:dyDescent="0.3">
      <c r="A692" s="2">
        <v>30185</v>
      </c>
      <c r="B692" s="3">
        <f>Sheet2!B692</f>
        <v>9467.5480000000007</v>
      </c>
      <c r="C692" s="2">
        <v>30185</v>
      </c>
      <c r="D692" s="3">
        <f>Sheet3!B692</f>
        <v>9467.5480000000007</v>
      </c>
      <c r="E692" s="2">
        <v>30185</v>
      </c>
      <c r="F692" s="3">
        <f t="shared" si="22"/>
        <v>0</v>
      </c>
      <c r="G692" s="3">
        <f t="shared" si="23"/>
        <v>0</v>
      </c>
    </row>
    <row r="693" spans="1:7" x14ac:dyDescent="0.3">
      <c r="A693" s="2">
        <v>30186</v>
      </c>
      <c r="B693" s="3">
        <f>Sheet2!B693</f>
        <v>9106.89</v>
      </c>
      <c r="C693" s="2">
        <v>30186</v>
      </c>
      <c r="D693" s="3">
        <f>Sheet3!B693</f>
        <v>9106.89</v>
      </c>
      <c r="E693" s="2">
        <v>30186</v>
      </c>
      <c r="F693" s="3">
        <f t="shared" si="22"/>
        <v>0</v>
      </c>
      <c r="G693" s="3">
        <f t="shared" si="23"/>
        <v>0</v>
      </c>
    </row>
    <row r="694" spans="1:7" x14ac:dyDescent="0.3">
      <c r="A694" s="2">
        <v>30187</v>
      </c>
      <c r="B694" s="3">
        <f>Sheet2!B694</f>
        <v>8527.759</v>
      </c>
      <c r="C694" s="2">
        <v>30187</v>
      </c>
      <c r="D694" s="3">
        <f>Sheet3!B694</f>
        <v>8527.759</v>
      </c>
      <c r="E694" s="2">
        <v>30187</v>
      </c>
      <c r="F694" s="3">
        <f t="shared" si="22"/>
        <v>0</v>
      </c>
      <c r="G694" s="3">
        <f t="shared" si="23"/>
        <v>0</v>
      </c>
    </row>
    <row r="695" spans="1:7" x14ac:dyDescent="0.3">
      <c r="A695" s="2">
        <v>30188</v>
      </c>
      <c r="B695" s="3">
        <f>Sheet2!B695</f>
        <v>7998.9480000000003</v>
      </c>
      <c r="C695" s="2">
        <v>30188</v>
      </c>
      <c r="D695" s="3">
        <f>Sheet3!B695</f>
        <v>7998.9480000000003</v>
      </c>
      <c r="E695" s="2">
        <v>30188</v>
      </c>
      <c r="F695" s="3">
        <f t="shared" si="22"/>
        <v>0</v>
      </c>
      <c r="G695" s="3">
        <f t="shared" si="23"/>
        <v>0</v>
      </c>
    </row>
    <row r="696" spans="1:7" x14ac:dyDescent="0.3">
      <c r="A696" s="2">
        <v>30189</v>
      </c>
      <c r="B696" s="3">
        <f>Sheet2!B696</f>
        <v>7796.6689999999999</v>
      </c>
      <c r="C696" s="2">
        <v>30189</v>
      </c>
      <c r="D696" s="3">
        <f>Sheet3!B696</f>
        <v>7796.6689999999999</v>
      </c>
      <c r="E696" s="2">
        <v>30189</v>
      </c>
      <c r="F696" s="3">
        <f t="shared" si="22"/>
        <v>0</v>
      </c>
      <c r="G696" s="3">
        <f t="shared" si="23"/>
        <v>0</v>
      </c>
    </row>
    <row r="697" spans="1:7" x14ac:dyDescent="0.3">
      <c r="A697" s="2">
        <v>30190</v>
      </c>
      <c r="B697" s="3">
        <f>Sheet2!B697</f>
        <v>7278.0479999999998</v>
      </c>
      <c r="C697" s="2">
        <v>30190</v>
      </c>
      <c r="D697" s="3">
        <f>Sheet3!B697</f>
        <v>7278.0479999999998</v>
      </c>
      <c r="E697" s="2">
        <v>30190</v>
      </c>
      <c r="F697" s="3">
        <f t="shared" si="22"/>
        <v>0</v>
      </c>
      <c r="G697" s="3">
        <f t="shared" si="23"/>
        <v>0</v>
      </c>
    </row>
    <row r="698" spans="1:7" x14ac:dyDescent="0.3">
      <c r="A698" s="2">
        <v>30191</v>
      </c>
      <c r="B698" s="3">
        <f>Sheet2!B698</f>
        <v>7131.5029999999997</v>
      </c>
      <c r="C698" s="2">
        <v>30191</v>
      </c>
      <c r="D698" s="3">
        <f>Sheet3!B698</f>
        <v>7131.5029999999997</v>
      </c>
      <c r="E698" s="2">
        <v>30191</v>
      </c>
      <c r="F698" s="3">
        <f t="shared" si="22"/>
        <v>0</v>
      </c>
      <c r="G698" s="3">
        <f t="shared" si="23"/>
        <v>0</v>
      </c>
    </row>
    <row r="699" spans="1:7" x14ac:dyDescent="0.3">
      <c r="A699" s="2">
        <v>30192</v>
      </c>
      <c r="B699" s="3">
        <f>Sheet2!B699</f>
        <v>6485.6049999999996</v>
      </c>
      <c r="C699" s="2">
        <v>30192</v>
      </c>
      <c r="D699" s="3">
        <f>Sheet3!B699</f>
        <v>6485.6049999999996</v>
      </c>
      <c r="E699" s="2">
        <v>30192</v>
      </c>
      <c r="F699" s="3">
        <f t="shared" si="22"/>
        <v>0</v>
      </c>
      <c r="G699" s="3">
        <f t="shared" si="23"/>
        <v>0</v>
      </c>
    </row>
    <row r="700" spans="1:7" x14ac:dyDescent="0.3">
      <c r="A700" s="2">
        <v>30193</v>
      </c>
      <c r="B700" s="3">
        <f>Sheet2!B700</f>
        <v>6557.5119999999997</v>
      </c>
      <c r="C700" s="2">
        <v>30193</v>
      </c>
      <c r="D700" s="3">
        <f>Sheet3!B700</f>
        <v>6557.5119999999997</v>
      </c>
      <c r="E700" s="2">
        <v>30193</v>
      </c>
      <c r="F700" s="3">
        <f t="shared" si="22"/>
        <v>0</v>
      </c>
      <c r="G700" s="3">
        <f t="shared" si="23"/>
        <v>0</v>
      </c>
    </row>
    <row r="701" spans="1:7" x14ac:dyDescent="0.3">
      <c r="A701" s="2">
        <v>30194</v>
      </c>
      <c r="B701" s="3">
        <f>Sheet2!B701</f>
        <v>6479.6019999999999</v>
      </c>
      <c r="C701" s="2">
        <v>30194</v>
      </c>
      <c r="D701" s="3">
        <f>Sheet3!B701</f>
        <v>6479.6019999999999</v>
      </c>
      <c r="E701" s="2">
        <v>30194</v>
      </c>
      <c r="F701" s="3">
        <f t="shared" si="22"/>
        <v>0</v>
      </c>
      <c r="G701" s="3">
        <f t="shared" si="23"/>
        <v>0</v>
      </c>
    </row>
    <row r="702" spans="1:7" x14ac:dyDescent="0.3">
      <c r="A702" s="2">
        <v>30195</v>
      </c>
      <c r="B702" s="3">
        <f>Sheet2!B702</f>
        <v>6431.1869999999999</v>
      </c>
      <c r="C702" s="2">
        <v>30195</v>
      </c>
      <c r="D702" s="3">
        <f>Sheet3!B702</f>
        <v>6431.1869999999999</v>
      </c>
      <c r="E702" s="2">
        <v>30195</v>
      </c>
      <c r="F702" s="3">
        <f t="shared" si="22"/>
        <v>0</v>
      </c>
      <c r="G702" s="3">
        <f t="shared" si="23"/>
        <v>0</v>
      </c>
    </row>
    <row r="703" spans="1:7" x14ac:dyDescent="0.3">
      <c r="A703" s="2">
        <v>30196</v>
      </c>
      <c r="B703" s="3">
        <f>Sheet2!B703</f>
        <v>6336.9120000000003</v>
      </c>
      <c r="C703" s="2">
        <v>30196</v>
      </c>
      <c r="D703" s="3">
        <f>Sheet3!B703</f>
        <v>6336.9120000000003</v>
      </c>
      <c r="E703" s="2">
        <v>30196</v>
      </c>
      <c r="F703" s="3">
        <f t="shared" si="22"/>
        <v>0</v>
      </c>
      <c r="G703" s="3">
        <f t="shared" si="23"/>
        <v>0</v>
      </c>
    </row>
    <row r="704" spans="1:7" x14ac:dyDescent="0.3">
      <c r="A704" s="2">
        <v>30197</v>
      </c>
      <c r="B704" s="3">
        <f>Sheet2!B704</f>
        <v>6303.0029999999997</v>
      </c>
      <c r="C704" s="2">
        <v>30197</v>
      </c>
      <c r="D704" s="3">
        <f>Sheet3!B704</f>
        <v>6303.0029999999997</v>
      </c>
      <c r="E704" s="2">
        <v>30197</v>
      </c>
      <c r="F704" s="3">
        <f t="shared" si="22"/>
        <v>0</v>
      </c>
      <c r="G704" s="3">
        <f t="shared" si="23"/>
        <v>0</v>
      </c>
    </row>
    <row r="705" spans="1:7" x14ac:dyDescent="0.3">
      <c r="A705" s="2">
        <v>30198</v>
      </c>
      <c r="B705" s="3">
        <f>Sheet2!B705</f>
        <v>6048.9939999999997</v>
      </c>
      <c r="C705" s="2">
        <v>30198</v>
      </c>
      <c r="D705" s="3">
        <f>Sheet3!B705</f>
        <v>6048.9939999999997</v>
      </c>
      <c r="E705" s="2">
        <v>30198</v>
      </c>
      <c r="F705" s="3">
        <f t="shared" si="22"/>
        <v>0</v>
      </c>
      <c r="G705" s="3">
        <f t="shared" si="23"/>
        <v>0</v>
      </c>
    </row>
    <row r="706" spans="1:7" x14ac:dyDescent="0.3">
      <c r="A706" s="2">
        <v>30199</v>
      </c>
      <c r="B706" s="3">
        <f>Sheet2!B706</f>
        <v>5962.165</v>
      </c>
      <c r="C706" s="2">
        <v>30199</v>
      </c>
      <c r="D706" s="3">
        <f>Sheet3!B706</f>
        <v>5962.165</v>
      </c>
      <c r="E706" s="2">
        <v>30199</v>
      </c>
      <c r="F706" s="3">
        <f t="shared" si="22"/>
        <v>0</v>
      </c>
      <c r="G706" s="3">
        <f t="shared" si="23"/>
        <v>0</v>
      </c>
    </row>
    <row r="707" spans="1:7" x14ac:dyDescent="0.3">
      <c r="A707" s="2">
        <v>30200</v>
      </c>
      <c r="B707" s="3">
        <f>Sheet2!B707</f>
        <v>5959.1930000000002</v>
      </c>
      <c r="C707" s="2">
        <v>30200</v>
      </c>
      <c r="D707" s="3">
        <f>Sheet3!B707</f>
        <v>5959.1930000000002</v>
      </c>
      <c r="E707" s="2">
        <v>30200</v>
      </c>
      <c r="F707" s="3">
        <f t="shared" ref="F707:F770" si="24">ABS(B707-D707)</f>
        <v>0</v>
      </c>
      <c r="G707" s="3">
        <f t="shared" ref="G707:G770" si="25">100*F707/D707</f>
        <v>0</v>
      </c>
    </row>
    <row r="708" spans="1:7" x14ac:dyDescent="0.3">
      <c r="A708" s="2">
        <v>30201</v>
      </c>
      <c r="B708" s="3">
        <f>Sheet2!B708</f>
        <v>5838.6419999999998</v>
      </c>
      <c r="C708" s="2">
        <v>30201</v>
      </c>
      <c r="D708" s="3">
        <f>Sheet3!B708</f>
        <v>5838.6419999999998</v>
      </c>
      <c r="E708" s="2">
        <v>30201</v>
      </c>
      <c r="F708" s="3">
        <f t="shared" si="24"/>
        <v>0</v>
      </c>
      <c r="G708" s="3">
        <f t="shared" si="25"/>
        <v>0</v>
      </c>
    </row>
    <row r="709" spans="1:7" x14ac:dyDescent="0.3">
      <c r="A709" s="2">
        <v>30202</v>
      </c>
      <c r="B709" s="3">
        <f>Sheet2!B709</f>
        <v>5681.1229999999996</v>
      </c>
      <c r="C709" s="2">
        <v>30202</v>
      </c>
      <c r="D709" s="3">
        <f>Sheet3!B709</f>
        <v>5681.1229999999996</v>
      </c>
      <c r="E709" s="2">
        <v>30202</v>
      </c>
      <c r="F709" s="3">
        <f t="shared" si="24"/>
        <v>0</v>
      </c>
      <c r="G709" s="3">
        <f t="shared" si="25"/>
        <v>0</v>
      </c>
    </row>
    <row r="710" spans="1:7" x14ac:dyDescent="0.3">
      <c r="A710" s="2">
        <v>30203</v>
      </c>
      <c r="B710" s="3">
        <f>Sheet2!B710</f>
        <v>5581.06</v>
      </c>
      <c r="C710" s="2">
        <v>30203</v>
      </c>
      <c r="D710" s="3">
        <f>Sheet3!B710</f>
        <v>5581.06</v>
      </c>
      <c r="E710" s="2">
        <v>30203</v>
      </c>
      <c r="F710" s="3">
        <f t="shared" si="24"/>
        <v>0</v>
      </c>
      <c r="G710" s="3">
        <f t="shared" si="25"/>
        <v>0</v>
      </c>
    </row>
    <row r="711" spans="1:7" x14ac:dyDescent="0.3">
      <c r="A711" s="2">
        <v>30204</v>
      </c>
      <c r="B711" s="3">
        <f>Sheet2!B711</f>
        <v>5453.5780000000004</v>
      </c>
      <c r="C711" s="2">
        <v>30204</v>
      </c>
      <c r="D711" s="3">
        <f>Sheet3!B711</f>
        <v>5453.5780000000004</v>
      </c>
      <c r="E711" s="2">
        <v>30204</v>
      </c>
      <c r="F711" s="3">
        <f t="shared" si="24"/>
        <v>0</v>
      </c>
      <c r="G711" s="3">
        <f t="shared" si="25"/>
        <v>0</v>
      </c>
    </row>
    <row r="712" spans="1:7" x14ac:dyDescent="0.3">
      <c r="A712" s="2">
        <v>30205</v>
      </c>
      <c r="B712" s="3">
        <f>Sheet2!B712</f>
        <v>5241.5230000000001</v>
      </c>
      <c r="C712" s="2">
        <v>30205</v>
      </c>
      <c r="D712" s="3">
        <f>Sheet3!B712</f>
        <v>5241.5230000000001</v>
      </c>
      <c r="E712" s="2">
        <v>30205</v>
      </c>
      <c r="F712" s="3">
        <f t="shared" si="24"/>
        <v>0</v>
      </c>
      <c r="G712" s="3">
        <f t="shared" si="25"/>
        <v>0</v>
      </c>
    </row>
    <row r="713" spans="1:7" x14ac:dyDescent="0.3">
      <c r="A713" s="2">
        <v>30206</v>
      </c>
      <c r="B713" s="3">
        <f>Sheet2!B713</f>
        <v>5134.3109999999997</v>
      </c>
      <c r="C713" s="2">
        <v>30206</v>
      </c>
      <c r="D713" s="3">
        <f>Sheet3!B713</f>
        <v>5134.3109999999997</v>
      </c>
      <c r="E713" s="2">
        <v>30206</v>
      </c>
      <c r="F713" s="3">
        <f t="shared" si="24"/>
        <v>0</v>
      </c>
      <c r="G713" s="3">
        <f t="shared" si="25"/>
        <v>0</v>
      </c>
    </row>
    <row r="714" spans="1:7" x14ac:dyDescent="0.3">
      <c r="A714" s="2">
        <v>30207</v>
      </c>
      <c r="B714" s="3">
        <f>Sheet2!B714</f>
        <v>5131.2070000000003</v>
      </c>
      <c r="C714" s="2">
        <v>30207</v>
      </c>
      <c r="D714" s="3">
        <f>Sheet3!B714</f>
        <v>5131.2070000000003</v>
      </c>
      <c r="E714" s="2">
        <v>30207</v>
      </c>
      <c r="F714" s="3">
        <f t="shared" si="24"/>
        <v>0</v>
      </c>
      <c r="G714" s="3">
        <f t="shared" si="25"/>
        <v>0</v>
      </c>
    </row>
    <row r="715" spans="1:7" x14ac:dyDescent="0.3">
      <c r="A715" s="2">
        <v>30208</v>
      </c>
      <c r="B715" s="3">
        <f>Sheet2!B715</f>
        <v>4898.0460000000003</v>
      </c>
      <c r="C715" s="2">
        <v>30208</v>
      </c>
      <c r="D715" s="3">
        <f>Sheet3!B715</f>
        <v>4898.0460000000003</v>
      </c>
      <c r="E715" s="2">
        <v>30208</v>
      </c>
      <c r="F715" s="3">
        <f t="shared" si="24"/>
        <v>0</v>
      </c>
      <c r="G715" s="3">
        <f t="shared" si="25"/>
        <v>0</v>
      </c>
    </row>
    <row r="716" spans="1:7" x14ac:dyDescent="0.3">
      <c r="A716" s="2">
        <v>30209</v>
      </c>
      <c r="B716" s="3">
        <f>Sheet2!B716</f>
        <v>14986.34</v>
      </c>
      <c r="C716" s="2">
        <v>30209</v>
      </c>
      <c r="D716" s="3">
        <f>Sheet3!B716</f>
        <v>14986.34</v>
      </c>
      <c r="E716" s="2">
        <v>30209</v>
      </c>
      <c r="F716" s="3">
        <f t="shared" si="24"/>
        <v>0</v>
      </c>
      <c r="G716" s="3">
        <f t="shared" si="25"/>
        <v>0</v>
      </c>
    </row>
    <row r="717" spans="1:7" x14ac:dyDescent="0.3">
      <c r="A717" s="2">
        <v>30210</v>
      </c>
      <c r="B717" s="3">
        <f>Sheet2!B717</f>
        <v>11466.46</v>
      </c>
      <c r="C717" s="2">
        <v>30210</v>
      </c>
      <c r="D717" s="3">
        <f>Sheet3!B717</f>
        <v>11466.46</v>
      </c>
      <c r="E717" s="2">
        <v>30210</v>
      </c>
      <c r="F717" s="3">
        <f t="shared" si="24"/>
        <v>0</v>
      </c>
      <c r="G717" s="3">
        <f t="shared" si="25"/>
        <v>0</v>
      </c>
    </row>
    <row r="718" spans="1:7" x14ac:dyDescent="0.3">
      <c r="A718" s="2">
        <v>30211</v>
      </c>
      <c r="B718" s="3">
        <f>Sheet2!B718</f>
        <v>15276.48</v>
      </c>
      <c r="C718" s="2">
        <v>30211</v>
      </c>
      <c r="D718" s="3">
        <f>Sheet3!B718</f>
        <v>15276.48</v>
      </c>
      <c r="E718" s="2">
        <v>30211</v>
      </c>
      <c r="F718" s="3">
        <f t="shared" si="24"/>
        <v>0</v>
      </c>
      <c r="G718" s="3">
        <f t="shared" si="25"/>
        <v>0</v>
      </c>
    </row>
    <row r="719" spans="1:7" x14ac:dyDescent="0.3">
      <c r="A719" s="2">
        <v>30212</v>
      </c>
      <c r="B719" s="3">
        <f>Sheet2!B719</f>
        <v>18228.13</v>
      </c>
      <c r="C719" s="2">
        <v>30212</v>
      </c>
      <c r="D719" s="3">
        <f>Sheet3!B719</f>
        <v>18228.13</v>
      </c>
      <c r="E719" s="2">
        <v>30212</v>
      </c>
      <c r="F719" s="3">
        <f t="shared" si="24"/>
        <v>0</v>
      </c>
      <c r="G719" s="3">
        <f t="shared" si="25"/>
        <v>0</v>
      </c>
    </row>
    <row r="720" spans="1:7" x14ac:dyDescent="0.3">
      <c r="A720" s="2">
        <v>30213</v>
      </c>
      <c r="B720" s="3">
        <f>Sheet2!B720</f>
        <v>23095.96</v>
      </c>
      <c r="C720" s="2">
        <v>30213</v>
      </c>
      <c r="D720" s="3">
        <f>Sheet3!B720</f>
        <v>23095.96</v>
      </c>
      <c r="E720" s="2">
        <v>30213</v>
      </c>
      <c r="F720" s="3">
        <f t="shared" si="24"/>
        <v>0</v>
      </c>
      <c r="G720" s="3">
        <f t="shared" si="25"/>
        <v>0</v>
      </c>
    </row>
    <row r="721" spans="1:7" x14ac:dyDescent="0.3">
      <c r="A721" s="2">
        <v>30214</v>
      </c>
      <c r="B721" s="3">
        <f>Sheet2!B721</f>
        <v>14557.02</v>
      </c>
      <c r="C721" s="2">
        <v>30214</v>
      </c>
      <c r="D721" s="3">
        <f>Sheet3!B721</f>
        <v>14557.02</v>
      </c>
      <c r="E721" s="2">
        <v>30214</v>
      </c>
      <c r="F721" s="3">
        <f t="shared" si="24"/>
        <v>0</v>
      </c>
      <c r="G721" s="3">
        <f t="shared" si="25"/>
        <v>0</v>
      </c>
    </row>
    <row r="722" spans="1:7" x14ac:dyDescent="0.3">
      <c r="A722" s="2">
        <v>30215</v>
      </c>
      <c r="B722" s="3">
        <f>Sheet2!B722</f>
        <v>14234.37</v>
      </c>
      <c r="C722" s="2">
        <v>30215</v>
      </c>
      <c r="D722" s="3">
        <f>Sheet3!B722</f>
        <v>14234.37</v>
      </c>
      <c r="E722" s="2">
        <v>30215</v>
      </c>
      <c r="F722" s="3">
        <f t="shared" si="24"/>
        <v>0</v>
      </c>
      <c r="G722" s="3">
        <f t="shared" si="25"/>
        <v>0</v>
      </c>
    </row>
    <row r="723" spans="1:7" x14ac:dyDescent="0.3">
      <c r="A723" s="2">
        <v>30216</v>
      </c>
      <c r="B723" s="3">
        <f>Sheet2!B723</f>
        <v>12852.88</v>
      </c>
      <c r="C723" s="2">
        <v>30216</v>
      </c>
      <c r="D723" s="3">
        <f>Sheet3!B723</f>
        <v>12852.88</v>
      </c>
      <c r="E723" s="2">
        <v>30216</v>
      </c>
      <c r="F723" s="3">
        <f t="shared" si="24"/>
        <v>0</v>
      </c>
      <c r="G723" s="3">
        <f t="shared" si="25"/>
        <v>0</v>
      </c>
    </row>
    <row r="724" spans="1:7" x14ac:dyDescent="0.3">
      <c r="A724" s="2">
        <v>30217</v>
      </c>
      <c r="B724" s="3">
        <f>Sheet2!B724</f>
        <v>31129.17</v>
      </c>
      <c r="C724" s="2">
        <v>30217</v>
      </c>
      <c r="D724" s="3">
        <f>Sheet3!B724</f>
        <v>31129.17</v>
      </c>
      <c r="E724" s="2">
        <v>30217</v>
      </c>
      <c r="F724" s="3">
        <f t="shared" si="24"/>
        <v>0</v>
      </c>
      <c r="G724" s="3">
        <f t="shared" si="25"/>
        <v>0</v>
      </c>
    </row>
    <row r="725" spans="1:7" x14ac:dyDescent="0.3">
      <c r="A725" s="2">
        <v>30218</v>
      </c>
      <c r="B725" s="3">
        <f>Sheet2!B725</f>
        <v>49633.21</v>
      </c>
      <c r="C725" s="2">
        <v>30218</v>
      </c>
      <c r="D725" s="3">
        <f>Sheet3!B725</f>
        <v>49633.21</v>
      </c>
      <c r="E725" s="2">
        <v>30218</v>
      </c>
      <c r="F725" s="3">
        <f t="shared" si="24"/>
        <v>0</v>
      </c>
      <c r="G725" s="3">
        <f t="shared" si="25"/>
        <v>0</v>
      </c>
    </row>
    <row r="726" spans="1:7" x14ac:dyDescent="0.3">
      <c r="A726" s="2">
        <v>30219</v>
      </c>
      <c r="B726" s="3">
        <f>Sheet2!B726</f>
        <v>79761.289999999994</v>
      </c>
      <c r="C726" s="2">
        <v>30219</v>
      </c>
      <c r="D726" s="3">
        <f>Sheet3!B726</f>
        <v>79761.289999999994</v>
      </c>
      <c r="E726" s="2">
        <v>30219</v>
      </c>
      <c r="F726" s="3">
        <f t="shared" si="24"/>
        <v>0</v>
      </c>
      <c r="G726" s="3">
        <f t="shared" si="25"/>
        <v>0</v>
      </c>
    </row>
    <row r="727" spans="1:7" x14ac:dyDescent="0.3">
      <c r="A727" s="2">
        <v>30220</v>
      </c>
      <c r="B727" s="3">
        <f>Sheet2!B727</f>
        <v>77599.39</v>
      </c>
      <c r="C727" s="2">
        <v>30220</v>
      </c>
      <c r="D727" s="3">
        <f>Sheet3!B727</f>
        <v>77599.39</v>
      </c>
      <c r="E727" s="2">
        <v>30220</v>
      </c>
      <c r="F727" s="3">
        <f t="shared" si="24"/>
        <v>0</v>
      </c>
      <c r="G727" s="3">
        <f t="shared" si="25"/>
        <v>0</v>
      </c>
    </row>
    <row r="728" spans="1:7" x14ac:dyDescent="0.3">
      <c r="A728" s="2">
        <v>30221</v>
      </c>
      <c r="B728" s="3">
        <f>Sheet2!B728</f>
        <v>66071.320000000007</v>
      </c>
      <c r="C728" s="2">
        <v>30221</v>
      </c>
      <c r="D728" s="3">
        <f>Sheet3!B728</f>
        <v>66071.320000000007</v>
      </c>
      <c r="E728" s="2">
        <v>30221</v>
      </c>
      <c r="F728" s="3">
        <f t="shared" si="24"/>
        <v>0</v>
      </c>
      <c r="G728" s="3">
        <f t="shared" si="25"/>
        <v>0</v>
      </c>
    </row>
    <row r="729" spans="1:7" x14ac:dyDescent="0.3">
      <c r="A729" s="2">
        <v>30222</v>
      </c>
      <c r="B729" s="3">
        <f>Sheet2!B729</f>
        <v>65848.77</v>
      </c>
      <c r="C729" s="2">
        <v>30222</v>
      </c>
      <c r="D729" s="3">
        <f>Sheet3!B729</f>
        <v>65848.77</v>
      </c>
      <c r="E729" s="2">
        <v>30222</v>
      </c>
      <c r="F729" s="3">
        <f t="shared" si="24"/>
        <v>0</v>
      </c>
      <c r="G729" s="3">
        <f t="shared" si="25"/>
        <v>0</v>
      </c>
    </row>
    <row r="730" spans="1:7" x14ac:dyDescent="0.3">
      <c r="A730" s="2">
        <v>30223</v>
      </c>
      <c r="B730" s="3">
        <f>Sheet2!B730</f>
        <v>110920.9</v>
      </c>
      <c r="C730" s="2">
        <v>30223</v>
      </c>
      <c r="D730" s="3">
        <f>Sheet3!B730</f>
        <v>110920.9</v>
      </c>
      <c r="E730" s="2">
        <v>30223</v>
      </c>
      <c r="F730" s="3">
        <f t="shared" si="24"/>
        <v>0</v>
      </c>
      <c r="G730" s="3">
        <f t="shared" si="25"/>
        <v>0</v>
      </c>
    </row>
    <row r="731" spans="1:7" x14ac:dyDescent="0.3">
      <c r="A731" s="2">
        <v>30224</v>
      </c>
      <c r="B731" s="3">
        <f>Sheet2!B731</f>
        <v>60639.16</v>
      </c>
      <c r="C731" s="2">
        <v>30224</v>
      </c>
      <c r="D731" s="3">
        <f>Sheet3!B731</f>
        <v>60639.16</v>
      </c>
      <c r="E731" s="2">
        <v>30224</v>
      </c>
      <c r="F731" s="3">
        <f t="shared" si="24"/>
        <v>0</v>
      </c>
      <c r="G731" s="3">
        <f t="shared" si="25"/>
        <v>0</v>
      </c>
    </row>
    <row r="732" spans="1:7" x14ac:dyDescent="0.3">
      <c r="A732" s="2">
        <v>30225</v>
      </c>
      <c r="B732" s="3">
        <f>Sheet2!B732</f>
        <v>52135.67</v>
      </c>
      <c r="C732" s="2">
        <v>30225</v>
      </c>
      <c r="D732" s="3">
        <f>Sheet3!B732</f>
        <v>52135.67</v>
      </c>
      <c r="E732" s="2">
        <v>30225</v>
      </c>
      <c r="F732" s="3">
        <f t="shared" si="24"/>
        <v>0</v>
      </c>
      <c r="G732" s="3">
        <f t="shared" si="25"/>
        <v>0</v>
      </c>
    </row>
    <row r="733" spans="1:7" x14ac:dyDescent="0.3">
      <c r="A733" s="2">
        <v>30226</v>
      </c>
      <c r="B733" s="3">
        <f>Sheet2!B733</f>
        <v>46214.97</v>
      </c>
      <c r="C733" s="2">
        <v>30226</v>
      </c>
      <c r="D733" s="3">
        <f>Sheet3!B733</f>
        <v>46214.97</v>
      </c>
      <c r="E733" s="2">
        <v>30226</v>
      </c>
      <c r="F733" s="3">
        <f t="shared" si="24"/>
        <v>0</v>
      </c>
      <c r="G733" s="3">
        <f t="shared" si="25"/>
        <v>0</v>
      </c>
    </row>
    <row r="734" spans="1:7" x14ac:dyDescent="0.3">
      <c r="A734" s="2">
        <v>30227</v>
      </c>
      <c r="B734" s="3">
        <f>Sheet2!B734</f>
        <v>36220.78</v>
      </c>
      <c r="C734" s="2">
        <v>30227</v>
      </c>
      <c r="D734" s="3">
        <f>Sheet3!B734</f>
        <v>36220.78</v>
      </c>
      <c r="E734" s="2">
        <v>30227</v>
      </c>
      <c r="F734" s="3">
        <f t="shared" si="24"/>
        <v>0</v>
      </c>
      <c r="G734" s="3">
        <f t="shared" si="25"/>
        <v>0</v>
      </c>
    </row>
    <row r="735" spans="1:7" x14ac:dyDescent="0.3">
      <c r="A735" s="2">
        <v>30228</v>
      </c>
      <c r="B735" s="3">
        <f>Sheet2!B735</f>
        <v>27913.74</v>
      </c>
      <c r="C735" s="2">
        <v>30228</v>
      </c>
      <c r="D735" s="3">
        <f>Sheet3!B735</f>
        <v>27913.74</v>
      </c>
      <c r="E735" s="2">
        <v>30228</v>
      </c>
      <c r="F735" s="3">
        <f t="shared" si="24"/>
        <v>0</v>
      </c>
      <c r="G735" s="3">
        <f t="shared" si="25"/>
        <v>0</v>
      </c>
    </row>
    <row r="736" spans="1:7" x14ac:dyDescent="0.3">
      <c r="A736" s="2">
        <v>30229</v>
      </c>
      <c r="B736" s="3">
        <f>Sheet2!B736</f>
        <v>21938.92</v>
      </c>
      <c r="C736" s="2">
        <v>30229</v>
      </c>
      <c r="D736" s="3">
        <f>Sheet3!B736</f>
        <v>21938.92</v>
      </c>
      <c r="E736" s="2">
        <v>30229</v>
      </c>
      <c r="F736" s="3">
        <f t="shared" si="24"/>
        <v>0</v>
      </c>
      <c r="G736" s="3">
        <f t="shared" si="25"/>
        <v>0</v>
      </c>
    </row>
    <row r="737" spans="1:7" x14ac:dyDescent="0.3">
      <c r="A737" s="2">
        <v>30230</v>
      </c>
      <c r="B737" s="3">
        <f>Sheet2!B737</f>
        <v>18363.62</v>
      </c>
      <c r="C737" s="2">
        <v>30230</v>
      </c>
      <c r="D737" s="3">
        <f>Sheet3!B737</f>
        <v>18363.62</v>
      </c>
      <c r="E737" s="2">
        <v>30230</v>
      </c>
      <c r="F737" s="3">
        <f t="shared" si="24"/>
        <v>0</v>
      </c>
      <c r="G737" s="3">
        <f t="shared" si="25"/>
        <v>0</v>
      </c>
    </row>
    <row r="738" spans="1:7" x14ac:dyDescent="0.3">
      <c r="A738" s="2">
        <v>30231</v>
      </c>
      <c r="B738" s="3">
        <f>Sheet2!B738</f>
        <v>20743.32</v>
      </c>
      <c r="C738" s="2">
        <v>30231</v>
      </c>
      <c r="D738" s="3">
        <f>Sheet3!B738</f>
        <v>20743.32</v>
      </c>
      <c r="E738" s="2">
        <v>30231</v>
      </c>
      <c r="F738" s="3">
        <f t="shared" si="24"/>
        <v>0</v>
      </c>
      <c r="G738" s="3">
        <f t="shared" si="25"/>
        <v>0</v>
      </c>
    </row>
    <row r="739" spans="1:7" x14ac:dyDescent="0.3">
      <c r="A739" s="2">
        <v>30232</v>
      </c>
      <c r="B739" s="3">
        <f>Sheet2!B739</f>
        <v>17478.39</v>
      </c>
      <c r="C739" s="2">
        <v>30232</v>
      </c>
      <c r="D739" s="3">
        <f>Sheet3!B739</f>
        <v>17478.39</v>
      </c>
      <c r="E739" s="2">
        <v>30232</v>
      </c>
      <c r="F739" s="3">
        <f t="shared" si="24"/>
        <v>0</v>
      </c>
      <c r="G739" s="3">
        <f t="shared" si="25"/>
        <v>0</v>
      </c>
    </row>
    <row r="740" spans="1:7" x14ac:dyDescent="0.3">
      <c r="A740" s="2">
        <v>30233</v>
      </c>
      <c r="B740" s="3">
        <f>Sheet2!B740</f>
        <v>16968.919999999998</v>
      </c>
      <c r="C740" s="2">
        <v>30233</v>
      </c>
      <c r="D740" s="3">
        <f>Sheet3!B740</f>
        <v>16968.919999999998</v>
      </c>
      <c r="E740" s="2">
        <v>30233</v>
      </c>
      <c r="F740" s="3">
        <f t="shared" si="24"/>
        <v>0</v>
      </c>
      <c r="G740" s="3">
        <f t="shared" si="25"/>
        <v>0</v>
      </c>
    </row>
    <row r="741" spans="1:7" x14ac:dyDescent="0.3">
      <c r="A741" s="2">
        <v>30234</v>
      </c>
      <c r="B741" s="3">
        <f>Sheet2!B741</f>
        <v>16548.09</v>
      </c>
      <c r="C741" s="2">
        <v>30234</v>
      </c>
      <c r="D741" s="3">
        <f>Sheet3!B741</f>
        <v>16548.09</v>
      </c>
      <c r="E741" s="2">
        <v>30234</v>
      </c>
      <c r="F741" s="3">
        <f t="shared" si="24"/>
        <v>0</v>
      </c>
      <c r="G741" s="3">
        <f t="shared" si="25"/>
        <v>0</v>
      </c>
    </row>
    <row r="742" spans="1:7" x14ac:dyDescent="0.3">
      <c r="A742" s="2">
        <v>30235</v>
      </c>
      <c r="B742" s="3">
        <f>Sheet2!B742</f>
        <v>14967.33</v>
      </c>
      <c r="C742" s="2">
        <v>30235</v>
      </c>
      <c r="D742" s="3">
        <f>Sheet3!B742</f>
        <v>14967.33</v>
      </c>
      <c r="E742" s="2">
        <v>30235</v>
      </c>
      <c r="F742" s="3">
        <f t="shared" si="24"/>
        <v>0</v>
      </c>
      <c r="G742" s="3">
        <f t="shared" si="25"/>
        <v>0</v>
      </c>
    </row>
    <row r="743" spans="1:7" x14ac:dyDescent="0.3">
      <c r="A743" s="2">
        <v>30236</v>
      </c>
      <c r="B743" s="3">
        <f>Sheet2!B743</f>
        <v>13373.89</v>
      </c>
      <c r="C743" s="2">
        <v>30236</v>
      </c>
      <c r="D743" s="3">
        <f>Sheet3!B743</f>
        <v>13373.89</v>
      </c>
      <c r="E743" s="2">
        <v>30236</v>
      </c>
      <c r="F743" s="3">
        <f t="shared" si="24"/>
        <v>0</v>
      </c>
      <c r="G743" s="3">
        <f t="shared" si="25"/>
        <v>0</v>
      </c>
    </row>
    <row r="744" spans="1:7" x14ac:dyDescent="0.3">
      <c r="A744" s="2">
        <v>30237</v>
      </c>
      <c r="B744" s="3">
        <f>Sheet2!B744</f>
        <v>11684.4</v>
      </c>
      <c r="C744" s="2">
        <v>30237</v>
      </c>
      <c r="D744" s="3">
        <f>Sheet3!B744</f>
        <v>11684.4</v>
      </c>
      <c r="E744" s="2">
        <v>30237</v>
      </c>
      <c r="F744" s="3">
        <f t="shared" si="24"/>
        <v>0</v>
      </c>
      <c r="G744" s="3">
        <f t="shared" si="25"/>
        <v>0</v>
      </c>
    </row>
    <row r="745" spans="1:7" x14ac:dyDescent="0.3">
      <c r="A745" s="2">
        <v>30238</v>
      </c>
      <c r="B745" s="3">
        <f>Sheet2!B745</f>
        <v>10164.879999999999</v>
      </c>
      <c r="C745" s="2">
        <v>30238</v>
      </c>
      <c r="D745" s="3">
        <f>Sheet3!B745</f>
        <v>10164.879999999999</v>
      </c>
      <c r="E745" s="2">
        <v>30238</v>
      </c>
      <c r="F745" s="3">
        <f t="shared" si="24"/>
        <v>0</v>
      </c>
      <c r="G745" s="3">
        <f t="shared" si="25"/>
        <v>0</v>
      </c>
    </row>
    <row r="746" spans="1:7" x14ac:dyDescent="0.3">
      <c r="A746" s="2">
        <v>30239</v>
      </c>
      <c r="B746" s="3">
        <f>Sheet2!B746</f>
        <v>12996.07</v>
      </c>
      <c r="C746" s="2">
        <v>30239</v>
      </c>
      <c r="D746" s="3">
        <f>Sheet3!B746</f>
        <v>12996.07</v>
      </c>
      <c r="E746" s="2">
        <v>30239</v>
      </c>
      <c r="F746" s="3">
        <f t="shared" si="24"/>
        <v>0</v>
      </c>
      <c r="G746" s="3">
        <f t="shared" si="25"/>
        <v>0</v>
      </c>
    </row>
    <row r="747" spans="1:7" x14ac:dyDescent="0.3">
      <c r="A747" s="2">
        <v>30240</v>
      </c>
      <c r="B747" s="3">
        <f>Sheet2!B747</f>
        <v>9655.2360000000008</v>
      </c>
      <c r="C747" s="2">
        <v>30240</v>
      </c>
      <c r="D747" s="3">
        <f>Sheet3!B747</f>
        <v>9655.2360000000008</v>
      </c>
      <c r="E747" s="2">
        <v>30240</v>
      </c>
      <c r="F747" s="3">
        <f t="shared" si="24"/>
        <v>0</v>
      </c>
      <c r="G747" s="3">
        <f t="shared" si="25"/>
        <v>0</v>
      </c>
    </row>
    <row r="748" spans="1:7" x14ac:dyDescent="0.3">
      <c r="A748" s="2">
        <v>30241</v>
      </c>
      <c r="B748" s="3">
        <f>Sheet2!B748</f>
        <v>8880.1980000000003</v>
      </c>
      <c r="C748" s="2">
        <v>30241</v>
      </c>
      <c r="D748" s="3">
        <f>Sheet3!B748</f>
        <v>8880.1980000000003</v>
      </c>
      <c r="E748" s="2">
        <v>30241</v>
      </c>
      <c r="F748" s="3">
        <f t="shared" si="24"/>
        <v>0</v>
      </c>
      <c r="G748" s="3">
        <f t="shared" si="25"/>
        <v>0</v>
      </c>
    </row>
    <row r="749" spans="1:7" x14ac:dyDescent="0.3">
      <c r="A749" s="2">
        <v>30242</v>
      </c>
      <c r="B749" s="3">
        <f>Sheet2!B749</f>
        <v>8008.4030000000002</v>
      </c>
      <c r="C749" s="2">
        <v>30242</v>
      </c>
      <c r="D749" s="3">
        <f>Sheet3!B749</f>
        <v>8008.4030000000002</v>
      </c>
      <c r="E749" s="2">
        <v>30242</v>
      </c>
      <c r="F749" s="3">
        <f t="shared" si="24"/>
        <v>0</v>
      </c>
      <c r="G749" s="3">
        <f t="shared" si="25"/>
        <v>0</v>
      </c>
    </row>
    <row r="750" spans="1:7" x14ac:dyDescent="0.3">
      <c r="A750" s="2">
        <v>30243</v>
      </c>
      <c r="B750" s="3">
        <f>Sheet2!B750</f>
        <v>7315.7020000000002</v>
      </c>
      <c r="C750" s="2">
        <v>30243</v>
      </c>
      <c r="D750" s="3">
        <f>Sheet3!B750</f>
        <v>7315.7020000000002</v>
      </c>
      <c r="E750" s="2">
        <v>30243</v>
      </c>
      <c r="F750" s="3">
        <f t="shared" si="24"/>
        <v>0</v>
      </c>
      <c r="G750" s="3">
        <f t="shared" si="25"/>
        <v>0</v>
      </c>
    </row>
    <row r="751" spans="1:7" x14ac:dyDescent="0.3">
      <c r="A751" s="2">
        <v>30244</v>
      </c>
      <c r="B751" s="3">
        <f>Sheet2!B751</f>
        <v>6844.2560000000003</v>
      </c>
      <c r="C751" s="2">
        <v>30244</v>
      </c>
      <c r="D751" s="3">
        <f>Sheet3!B751</f>
        <v>6844.2560000000003</v>
      </c>
      <c r="E751" s="2">
        <v>30244</v>
      </c>
      <c r="F751" s="3">
        <f t="shared" si="24"/>
        <v>0</v>
      </c>
      <c r="G751" s="3">
        <f t="shared" si="25"/>
        <v>0</v>
      </c>
    </row>
    <row r="752" spans="1:7" x14ac:dyDescent="0.3">
      <c r="A752" s="2">
        <v>30245</v>
      </c>
      <c r="B752" s="3">
        <f>Sheet2!B752</f>
        <v>9137.7849999999999</v>
      </c>
      <c r="C752" s="2">
        <v>30245</v>
      </c>
      <c r="D752" s="3">
        <f>Sheet3!B752</f>
        <v>9137.7849999999999</v>
      </c>
      <c r="E752" s="2">
        <v>30245</v>
      </c>
      <c r="F752" s="3">
        <f t="shared" si="24"/>
        <v>0</v>
      </c>
      <c r="G752" s="3">
        <f t="shared" si="25"/>
        <v>0</v>
      </c>
    </row>
    <row r="753" spans="1:7" x14ac:dyDescent="0.3">
      <c r="A753" s="2">
        <v>30246</v>
      </c>
      <c r="B753" s="3">
        <f>Sheet2!B753</f>
        <v>15893.51</v>
      </c>
      <c r="C753" s="2">
        <v>30246</v>
      </c>
      <c r="D753" s="3">
        <f>Sheet3!B753</f>
        <v>15893.51</v>
      </c>
      <c r="E753" s="2">
        <v>30246</v>
      </c>
      <c r="F753" s="3">
        <f t="shared" si="24"/>
        <v>0</v>
      </c>
      <c r="G753" s="3">
        <f t="shared" si="25"/>
        <v>0</v>
      </c>
    </row>
    <row r="754" spans="1:7" x14ac:dyDescent="0.3">
      <c r="A754" s="2">
        <v>30247</v>
      </c>
      <c r="B754" s="3">
        <f>Sheet2!B754</f>
        <v>45324.74</v>
      </c>
      <c r="C754" s="2">
        <v>30247</v>
      </c>
      <c r="D754" s="3">
        <f>Sheet3!B754</f>
        <v>45324.74</v>
      </c>
      <c r="E754" s="2">
        <v>30247</v>
      </c>
      <c r="F754" s="3">
        <f t="shared" si="24"/>
        <v>0</v>
      </c>
      <c r="G754" s="3">
        <f t="shared" si="25"/>
        <v>0</v>
      </c>
    </row>
    <row r="755" spans="1:7" x14ac:dyDescent="0.3">
      <c r="A755" s="2">
        <v>30248</v>
      </c>
      <c r="B755" s="3">
        <f>Sheet2!B755</f>
        <v>129070.2</v>
      </c>
      <c r="C755" s="2">
        <v>30248</v>
      </c>
      <c r="D755" s="3">
        <f>Sheet3!B755</f>
        <v>129070.2</v>
      </c>
      <c r="E755" s="2">
        <v>30248</v>
      </c>
      <c r="F755" s="3">
        <f t="shared" si="24"/>
        <v>0</v>
      </c>
      <c r="G755" s="3">
        <f t="shared" si="25"/>
        <v>0</v>
      </c>
    </row>
    <row r="756" spans="1:7" x14ac:dyDescent="0.3">
      <c r="A756" s="2">
        <v>30249</v>
      </c>
      <c r="B756" s="3">
        <f>Sheet2!B756</f>
        <v>72278.710000000006</v>
      </c>
      <c r="C756" s="2">
        <v>30249</v>
      </c>
      <c r="D756" s="3">
        <f>Sheet3!B756</f>
        <v>72278.710000000006</v>
      </c>
      <c r="E756" s="2">
        <v>30249</v>
      </c>
      <c r="F756" s="3">
        <f t="shared" si="24"/>
        <v>0</v>
      </c>
      <c r="G756" s="3">
        <f t="shared" si="25"/>
        <v>0</v>
      </c>
    </row>
    <row r="757" spans="1:7" x14ac:dyDescent="0.3">
      <c r="A757" s="2">
        <v>30250</v>
      </c>
      <c r="B757" s="3">
        <f>Sheet2!B757</f>
        <v>60727.62</v>
      </c>
      <c r="C757" s="2">
        <v>30250</v>
      </c>
      <c r="D757" s="3">
        <f>Sheet3!B757</f>
        <v>60727.62</v>
      </c>
      <c r="E757" s="2">
        <v>30250</v>
      </c>
      <c r="F757" s="3">
        <f t="shared" si="24"/>
        <v>0</v>
      </c>
      <c r="G757" s="3">
        <f t="shared" si="25"/>
        <v>0</v>
      </c>
    </row>
    <row r="758" spans="1:7" x14ac:dyDescent="0.3">
      <c r="A758" s="2">
        <v>30251</v>
      </c>
      <c r="B758" s="3">
        <f>Sheet2!B758</f>
        <v>46872.87</v>
      </c>
      <c r="C758" s="2">
        <v>30251</v>
      </c>
      <c r="D758" s="3">
        <f>Sheet3!B758</f>
        <v>46872.87</v>
      </c>
      <c r="E758" s="2">
        <v>30251</v>
      </c>
      <c r="F758" s="3">
        <f t="shared" si="24"/>
        <v>0</v>
      </c>
      <c r="G758" s="3">
        <f t="shared" si="25"/>
        <v>0</v>
      </c>
    </row>
    <row r="759" spans="1:7" x14ac:dyDescent="0.3">
      <c r="A759" s="2">
        <v>30252</v>
      </c>
      <c r="B759" s="3">
        <f>Sheet2!B759</f>
        <v>47617.93</v>
      </c>
      <c r="C759" s="2">
        <v>30252</v>
      </c>
      <c r="D759" s="3">
        <f>Sheet3!B759</f>
        <v>47617.93</v>
      </c>
      <c r="E759" s="2">
        <v>30252</v>
      </c>
      <c r="F759" s="3">
        <f t="shared" si="24"/>
        <v>0</v>
      </c>
      <c r="G759" s="3">
        <f t="shared" si="25"/>
        <v>0</v>
      </c>
    </row>
    <row r="760" spans="1:7" x14ac:dyDescent="0.3">
      <c r="A760" s="2">
        <v>30253</v>
      </c>
      <c r="B760" s="3">
        <f>Sheet2!B760</f>
        <v>53148.160000000003</v>
      </c>
      <c r="C760" s="2">
        <v>30253</v>
      </c>
      <c r="D760" s="3">
        <f>Sheet3!B760</f>
        <v>53148.160000000003</v>
      </c>
      <c r="E760" s="2">
        <v>30253</v>
      </c>
      <c r="F760" s="3">
        <f t="shared" si="24"/>
        <v>0</v>
      </c>
      <c r="G760" s="3">
        <f t="shared" si="25"/>
        <v>0</v>
      </c>
    </row>
    <row r="761" spans="1:7" x14ac:dyDescent="0.3">
      <c r="A761" s="2">
        <v>30254</v>
      </c>
      <c r="B761" s="3">
        <f>Sheet2!B761</f>
        <v>76808.37</v>
      </c>
      <c r="C761" s="2">
        <v>30254</v>
      </c>
      <c r="D761" s="3">
        <f>Sheet3!B761</f>
        <v>76808.37</v>
      </c>
      <c r="E761" s="2">
        <v>30254</v>
      </c>
      <c r="F761" s="3">
        <f t="shared" si="24"/>
        <v>0</v>
      </c>
      <c r="G761" s="3">
        <f t="shared" si="25"/>
        <v>0</v>
      </c>
    </row>
    <row r="762" spans="1:7" x14ac:dyDescent="0.3">
      <c r="A762" s="2">
        <v>30255</v>
      </c>
      <c r="B762" s="3">
        <f>Sheet2!B762</f>
        <v>57223.28</v>
      </c>
      <c r="C762" s="2">
        <v>30255</v>
      </c>
      <c r="D762" s="3">
        <f>Sheet3!B762</f>
        <v>57223.28</v>
      </c>
      <c r="E762" s="2">
        <v>30255</v>
      </c>
      <c r="F762" s="3">
        <f t="shared" si="24"/>
        <v>0</v>
      </c>
      <c r="G762" s="3">
        <f t="shared" si="25"/>
        <v>0</v>
      </c>
    </row>
    <row r="763" spans="1:7" x14ac:dyDescent="0.3">
      <c r="A763" s="2">
        <v>30256</v>
      </c>
      <c r="B763" s="3">
        <f>Sheet2!B763</f>
        <v>62587.09</v>
      </c>
      <c r="C763" s="2">
        <v>30256</v>
      </c>
      <c r="D763" s="3">
        <f>Sheet3!B763</f>
        <v>62587.09</v>
      </c>
      <c r="E763" s="2">
        <v>30256</v>
      </c>
      <c r="F763" s="3">
        <f t="shared" si="24"/>
        <v>0</v>
      </c>
      <c r="G763" s="3">
        <f t="shared" si="25"/>
        <v>0</v>
      </c>
    </row>
    <row r="764" spans="1:7" x14ac:dyDescent="0.3">
      <c r="A764" s="2">
        <v>30257</v>
      </c>
      <c r="B764" s="3">
        <f>Sheet2!B764</f>
        <v>68051.09</v>
      </c>
      <c r="C764" s="2">
        <v>30257</v>
      </c>
      <c r="D764" s="3">
        <f>Sheet3!B764</f>
        <v>68051.09</v>
      </c>
      <c r="E764" s="2">
        <v>30257</v>
      </c>
      <c r="F764" s="3">
        <f t="shared" si="24"/>
        <v>0</v>
      </c>
      <c r="G764" s="3">
        <f t="shared" si="25"/>
        <v>0</v>
      </c>
    </row>
    <row r="765" spans="1:7" x14ac:dyDescent="0.3">
      <c r="A765" s="2">
        <v>30258</v>
      </c>
      <c r="B765" s="3">
        <f>Sheet2!B765</f>
        <v>75248.94</v>
      </c>
      <c r="C765" s="2">
        <v>30258</v>
      </c>
      <c r="D765" s="3">
        <f>Sheet3!B765</f>
        <v>75248.94</v>
      </c>
      <c r="E765" s="2">
        <v>30258</v>
      </c>
      <c r="F765" s="3">
        <f t="shared" si="24"/>
        <v>0</v>
      </c>
      <c r="G765" s="3">
        <f t="shared" si="25"/>
        <v>0</v>
      </c>
    </row>
    <row r="766" spans="1:7" x14ac:dyDescent="0.3">
      <c r="A766" s="2">
        <v>30259</v>
      </c>
      <c r="B766" s="3">
        <f>Sheet2!B766</f>
        <v>84505.3</v>
      </c>
      <c r="C766" s="2">
        <v>30259</v>
      </c>
      <c r="D766" s="3">
        <f>Sheet3!B766</f>
        <v>84505.3</v>
      </c>
      <c r="E766" s="2">
        <v>30259</v>
      </c>
      <c r="F766" s="3">
        <f t="shared" si="24"/>
        <v>0</v>
      </c>
      <c r="G766" s="3">
        <f t="shared" si="25"/>
        <v>0</v>
      </c>
    </row>
    <row r="767" spans="1:7" x14ac:dyDescent="0.3">
      <c r="A767" s="2">
        <v>30260</v>
      </c>
      <c r="B767" s="3">
        <f>Sheet2!B767</f>
        <v>98302.41</v>
      </c>
      <c r="C767" s="2">
        <v>30260</v>
      </c>
      <c r="D767" s="3">
        <f>Sheet3!B767</f>
        <v>98302.41</v>
      </c>
      <c r="E767" s="2">
        <v>30260</v>
      </c>
      <c r="F767" s="3">
        <f t="shared" si="24"/>
        <v>0</v>
      </c>
      <c r="G767" s="3">
        <f t="shared" si="25"/>
        <v>0</v>
      </c>
    </row>
    <row r="768" spans="1:7" x14ac:dyDescent="0.3">
      <c r="A768" s="2">
        <v>30261</v>
      </c>
      <c r="B768" s="3">
        <f>Sheet2!B768</f>
        <v>103002.8</v>
      </c>
      <c r="C768" s="2">
        <v>30261</v>
      </c>
      <c r="D768" s="3">
        <f>Sheet3!B768</f>
        <v>103002.8</v>
      </c>
      <c r="E768" s="2">
        <v>30261</v>
      </c>
      <c r="F768" s="3">
        <f t="shared" si="24"/>
        <v>0</v>
      </c>
      <c r="G768" s="3">
        <f t="shared" si="25"/>
        <v>0</v>
      </c>
    </row>
    <row r="769" spans="1:7" x14ac:dyDescent="0.3">
      <c r="A769" s="2">
        <v>30262</v>
      </c>
      <c r="B769" s="3">
        <f>Sheet2!B769</f>
        <v>91513.2</v>
      </c>
      <c r="C769" s="2">
        <v>30262</v>
      </c>
      <c r="D769" s="3">
        <f>Sheet3!B769</f>
        <v>91513.2</v>
      </c>
      <c r="E769" s="2">
        <v>30262</v>
      </c>
      <c r="F769" s="3">
        <f t="shared" si="24"/>
        <v>0</v>
      </c>
      <c r="G769" s="3">
        <f t="shared" si="25"/>
        <v>0</v>
      </c>
    </row>
    <row r="770" spans="1:7" x14ac:dyDescent="0.3">
      <c r="A770" s="2">
        <v>30263</v>
      </c>
      <c r="B770" s="3">
        <f>Sheet2!B770</f>
        <v>68848.73</v>
      </c>
      <c r="C770" s="2">
        <v>30263</v>
      </c>
      <c r="D770" s="3">
        <f>Sheet3!B770</f>
        <v>68848.73</v>
      </c>
      <c r="E770" s="2">
        <v>30263</v>
      </c>
      <c r="F770" s="3">
        <f t="shared" si="24"/>
        <v>0</v>
      </c>
      <c r="G770" s="3">
        <f t="shared" si="25"/>
        <v>0</v>
      </c>
    </row>
    <row r="771" spans="1:7" x14ac:dyDescent="0.3">
      <c r="A771" s="2">
        <v>30264</v>
      </c>
      <c r="B771" s="3">
        <f>Sheet2!B771</f>
        <v>58808.34</v>
      </c>
      <c r="C771" s="2">
        <v>30264</v>
      </c>
      <c r="D771" s="3">
        <f>Sheet3!B771</f>
        <v>58808.34</v>
      </c>
      <c r="E771" s="2">
        <v>30264</v>
      </c>
      <c r="F771" s="3">
        <f t="shared" ref="F771:F834" si="26">ABS(B771-D771)</f>
        <v>0</v>
      </c>
      <c r="G771" s="3">
        <f t="shared" ref="G771:G834" si="27">100*F771/D771</f>
        <v>0</v>
      </c>
    </row>
    <row r="772" spans="1:7" x14ac:dyDescent="0.3">
      <c r="A772" s="2">
        <v>30265</v>
      </c>
      <c r="B772" s="3">
        <f>Sheet2!B772</f>
        <v>50876.15</v>
      </c>
      <c r="C772" s="2">
        <v>30265</v>
      </c>
      <c r="D772" s="3">
        <f>Sheet3!B772</f>
        <v>50876.15</v>
      </c>
      <c r="E772" s="2">
        <v>30265</v>
      </c>
      <c r="F772" s="3">
        <f t="shared" si="26"/>
        <v>0</v>
      </c>
      <c r="G772" s="3">
        <f t="shared" si="27"/>
        <v>0</v>
      </c>
    </row>
    <row r="773" spans="1:7" x14ac:dyDescent="0.3">
      <c r="A773" s="2">
        <v>30266</v>
      </c>
      <c r="B773" s="3">
        <f>Sheet2!B773</f>
        <v>44669.7</v>
      </c>
      <c r="C773" s="2">
        <v>30266</v>
      </c>
      <c r="D773" s="3">
        <f>Sheet3!B773</f>
        <v>44669.7</v>
      </c>
      <c r="E773" s="2">
        <v>30266</v>
      </c>
      <c r="F773" s="3">
        <f t="shared" si="26"/>
        <v>0</v>
      </c>
      <c r="G773" s="3">
        <f t="shared" si="27"/>
        <v>0</v>
      </c>
    </row>
    <row r="774" spans="1:7" x14ac:dyDescent="0.3">
      <c r="A774" s="2">
        <v>30267</v>
      </c>
      <c r="B774" s="3">
        <f>Sheet2!B774</f>
        <v>39782.36</v>
      </c>
      <c r="C774" s="2">
        <v>30267</v>
      </c>
      <c r="D774" s="3">
        <f>Sheet3!B774</f>
        <v>39782.36</v>
      </c>
      <c r="E774" s="2">
        <v>30267</v>
      </c>
      <c r="F774" s="3">
        <f t="shared" si="26"/>
        <v>0</v>
      </c>
      <c r="G774" s="3">
        <f t="shared" si="27"/>
        <v>0</v>
      </c>
    </row>
    <row r="775" spans="1:7" x14ac:dyDescent="0.3">
      <c r="A775" s="2">
        <v>30268</v>
      </c>
      <c r="B775" s="3">
        <f>Sheet2!B775</f>
        <v>35862.97</v>
      </c>
      <c r="C775" s="2">
        <v>30268</v>
      </c>
      <c r="D775" s="3">
        <f>Sheet3!B775</f>
        <v>35862.97</v>
      </c>
      <c r="E775" s="2">
        <v>30268</v>
      </c>
      <c r="F775" s="3">
        <f t="shared" si="26"/>
        <v>0</v>
      </c>
      <c r="G775" s="3">
        <f t="shared" si="27"/>
        <v>0</v>
      </c>
    </row>
    <row r="776" spans="1:7" x14ac:dyDescent="0.3">
      <c r="A776" s="2">
        <v>30269</v>
      </c>
      <c r="B776" s="3">
        <f>Sheet2!B776</f>
        <v>32769.83</v>
      </c>
      <c r="C776" s="2">
        <v>30269</v>
      </c>
      <c r="D776" s="3">
        <f>Sheet3!B776</f>
        <v>32769.83</v>
      </c>
      <c r="E776" s="2">
        <v>30269</v>
      </c>
      <c r="F776" s="3">
        <f t="shared" si="26"/>
        <v>0</v>
      </c>
      <c r="G776" s="3">
        <f t="shared" si="27"/>
        <v>0</v>
      </c>
    </row>
    <row r="777" spans="1:7" x14ac:dyDescent="0.3">
      <c r="A777" s="2">
        <v>30270</v>
      </c>
      <c r="B777" s="3">
        <f>Sheet2!B777</f>
        <v>33354.160000000003</v>
      </c>
      <c r="C777" s="2">
        <v>30270</v>
      </c>
      <c r="D777" s="3">
        <f>Sheet3!B777</f>
        <v>33354.160000000003</v>
      </c>
      <c r="E777" s="2">
        <v>30270</v>
      </c>
      <c r="F777" s="3">
        <f t="shared" si="26"/>
        <v>0</v>
      </c>
      <c r="G777" s="3">
        <f t="shared" si="27"/>
        <v>0</v>
      </c>
    </row>
    <row r="778" spans="1:7" x14ac:dyDescent="0.3">
      <c r="A778" s="2">
        <v>30271</v>
      </c>
      <c r="B778" s="3">
        <f>Sheet2!B778</f>
        <v>33873.360000000001</v>
      </c>
      <c r="C778" s="2">
        <v>30271</v>
      </c>
      <c r="D778" s="3">
        <f>Sheet3!B778</f>
        <v>33873.360000000001</v>
      </c>
      <c r="E778" s="2">
        <v>30271</v>
      </c>
      <c r="F778" s="3">
        <f t="shared" si="26"/>
        <v>0</v>
      </c>
      <c r="G778" s="3">
        <f t="shared" si="27"/>
        <v>0</v>
      </c>
    </row>
    <row r="779" spans="1:7" x14ac:dyDescent="0.3">
      <c r="A779" s="2">
        <v>30272</v>
      </c>
      <c r="B779" s="3">
        <f>Sheet2!B779</f>
        <v>40872.370000000003</v>
      </c>
      <c r="C779" s="2">
        <v>30272</v>
      </c>
      <c r="D779" s="3">
        <f>Sheet3!B779</f>
        <v>40872.370000000003</v>
      </c>
      <c r="E779" s="2">
        <v>30272</v>
      </c>
      <c r="F779" s="3">
        <f t="shared" si="26"/>
        <v>0</v>
      </c>
      <c r="G779" s="3">
        <f t="shared" si="27"/>
        <v>0</v>
      </c>
    </row>
    <row r="780" spans="1:7" x14ac:dyDescent="0.3">
      <c r="A780" s="2">
        <v>30273</v>
      </c>
      <c r="B780" s="3">
        <f>Sheet2!B780</f>
        <v>63962.55</v>
      </c>
      <c r="C780" s="2">
        <v>30273</v>
      </c>
      <c r="D780" s="3">
        <f>Sheet3!B780</f>
        <v>63962.55</v>
      </c>
      <c r="E780" s="2">
        <v>30273</v>
      </c>
      <c r="F780" s="3">
        <f t="shared" si="26"/>
        <v>0</v>
      </c>
      <c r="G780" s="3">
        <f t="shared" si="27"/>
        <v>0</v>
      </c>
    </row>
    <row r="781" spans="1:7" x14ac:dyDescent="0.3">
      <c r="A781" s="2">
        <v>30274</v>
      </c>
      <c r="B781" s="3">
        <f>Sheet2!B781</f>
        <v>42311.26</v>
      </c>
      <c r="C781" s="2">
        <v>30274</v>
      </c>
      <c r="D781" s="3">
        <f>Sheet3!B781</f>
        <v>42311.26</v>
      </c>
      <c r="E781" s="2">
        <v>30274</v>
      </c>
      <c r="F781" s="3">
        <f t="shared" si="26"/>
        <v>0</v>
      </c>
      <c r="G781" s="3">
        <f t="shared" si="27"/>
        <v>0</v>
      </c>
    </row>
    <row r="782" spans="1:7" x14ac:dyDescent="0.3">
      <c r="A782" s="2">
        <v>30275</v>
      </c>
      <c r="B782" s="3">
        <f>Sheet2!B782</f>
        <v>37404.32</v>
      </c>
      <c r="C782" s="2">
        <v>30275</v>
      </c>
      <c r="D782" s="3">
        <f>Sheet3!B782</f>
        <v>37404.32</v>
      </c>
      <c r="E782" s="2">
        <v>30275</v>
      </c>
      <c r="F782" s="3">
        <f t="shared" si="26"/>
        <v>0</v>
      </c>
      <c r="G782" s="3">
        <f t="shared" si="27"/>
        <v>0</v>
      </c>
    </row>
    <row r="783" spans="1:7" x14ac:dyDescent="0.3">
      <c r="A783" s="2">
        <v>30276</v>
      </c>
      <c r="B783" s="3">
        <f>Sheet2!B783</f>
        <v>33547.300000000003</v>
      </c>
      <c r="C783" s="2">
        <v>30276</v>
      </c>
      <c r="D783" s="3">
        <f>Sheet3!B783</f>
        <v>33547.300000000003</v>
      </c>
      <c r="E783" s="2">
        <v>30276</v>
      </c>
      <c r="F783" s="3">
        <f t="shared" si="26"/>
        <v>0</v>
      </c>
      <c r="G783" s="3">
        <f t="shared" si="27"/>
        <v>0</v>
      </c>
    </row>
    <row r="784" spans="1:7" x14ac:dyDescent="0.3">
      <c r="A784" s="2">
        <v>30277</v>
      </c>
      <c r="B784" s="3">
        <f>Sheet2!B784</f>
        <v>30467.39</v>
      </c>
      <c r="C784" s="2">
        <v>30277</v>
      </c>
      <c r="D784" s="3">
        <f>Sheet3!B784</f>
        <v>30467.39</v>
      </c>
      <c r="E784" s="2">
        <v>30277</v>
      </c>
      <c r="F784" s="3">
        <f t="shared" si="26"/>
        <v>0</v>
      </c>
      <c r="G784" s="3">
        <f t="shared" si="27"/>
        <v>0</v>
      </c>
    </row>
    <row r="785" spans="1:7" x14ac:dyDescent="0.3">
      <c r="A785" s="2">
        <v>30278</v>
      </c>
      <c r="B785" s="3">
        <f>Sheet2!B785</f>
        <v>28009.75</v>
      </c>
      <c r="C785" s="2">
        <v>30278</v>
      </c>
      <c r="D785" s="3">
        <f>Sheet3!B785</f>
        <v>28009.75</v>
      </c>
      <c r="E785" s="2">
        <v>30278</v>
      </c>
      <c r="F785" s="3">
        <f t="shared" si="26"/>
        <v>0</v>
      </c>
      <c r="G785" s="3">
        <f t="shared" si="27"/>
        <v>0</v>
      </c>
    </row>
    <row r="786" spans="1:7" x14ac:dyDescent="0.3">
      <c r="A786" s="2">
        <v>30279</v>
      </c>
      <c r="B786" s="3">
        <f>Sheet2!B786</f>
        <v>26023.48</v>
      </c>
      <c r="C786" s="2">
        <v>30279</v>
      </c>
      <c r="D786" s="3">
        <f>Sheet3!B786</f>
        <v>26023.48</v>
      </c>
      <c r="E786" s="2">
        <v>30279</v>
      </c>
      <c r="F786" s="3">
        <f t="shared" si="26"/>
        <v>0</v>
      </c>
      <c r="G786" s="3">
        <f t="shared" si="27"/>
        <v>0</v>
      </c>
    </row>
    <row r="787" spans="1:7" x14ac:dyDescent="0.3">
      <c r="A787" s="2">
        <v>30280</v>
      </c>
      <c r="B787" s="3">
        <f>Sheet2!B787</f>
        <v>24392.48</v>
      </c>
      <c r="C787" s="2">
        <v>30280</v>
      </c>
      <c r="D787" s="3">
        <f>Sheet3!B787</f>
        <v>24392.48</v>
      </c>
      <c r="E787" s="2">
        <v>30280</v>
      </c>
      <c r="F787" s="3">
        <f t="shared" si="26"/>
        <v>0</v>
      </c>
      <c r="G787" s="3">
        <f t="shared" si="27"/>
        <v>0</v>
      </c>
    </row>
    <row r="788" spans="1:7" x14ac:dyDescent="0.3">
      <c r="A788" s="2">
        <v>30281</v>
      </c>
      <c r="B788" s="3">
        <f>Sheet2!B788</f>
        <v>23037.48</v>
      </c>
      <c r="C788" s="2">
        <v>30281</v>
      </c>
      <c r="D788" s="3">
        <f>Sheet3!B788</f>
        <v>23037.48</v>
      </c>
      <c r="E788" s="2">
        <v>30281</v>
      </c>
      <c r="F788" s="3">
        <f t="shared" si="26"/>
        <v>0</v>
      </c>
      <c r="G788" s="3">
        <f t="shared" si="27"/>
        <v>0</v>
      </c>
    </row>
    <row r="789" spans="1:7" x14ac:dyDescent="0.3">
      <c r="A789" s="2">
        <v>30282</v>
      </c>
      <c r="B789" s="3">
        <f>Sheet2!B789</f>
        <v>21902.35</v>
      </c>
      <c r="C789" s="2">
        <v>30282</v>
      </c>
      <c r="D789" s="3">
        <f>Sheet3!B789</f>
        <v>21902.35</v>
      </c>
      <c r="E789" s="2">
        <v>30282</v>
      </c>
      <c r="F789" s="3">
        <f t="shared" si="26"/>
        <v>0</v>
      </c>
      <c r="G789" s="3">
        <f t="shared" si="27"/>
        <v>0</v>
      </c>
    </row>
    <row r="790" spans="1:7" x14ac:dyDescent="0.3">
      <c r="A790" s="2">
        <v>30283</v>
      </c>
      <c r="B790" s="3">
        <f>Sheet2!B790</f>
        <v>21527.919999999998</v>
      </c>
      <c r="C790" s="2">
        <v>30283</v>
      </c>
      <c r="D790" s="3">
        <f>Sheet3!B790</f>
        <v>21527.919999999998</v>
      </c>
      <c r="E790" s="2">
        <v>30283</v>
      </c>
      <c r="F790" s="3">
        <f t="shared" si="26"/>
        <v>0</v>
      </c>
      <c r="G790" s="3">
        <f t="shared" si="27"/>
        <v>0</v>
      </c>
    </row>
    <row r="791" spans="1:7" x14ac:dyDescent="0.3">
      <c r="A791" s="2">
        <v>30284</v>
      </c>
      <c r="B791" s="3">
        <f>Sheet2!B791</f>
        <v>20404.61</v>
      </c>
      <c r="C791" s="2">
        <v>30284</v>
      </c>
      <c r="D791" s="3">
        <f>Sheet3!B791</f>
        <v>20404.61</v>
      </c>
      <c r="E791" s="2">
        <v>30284</v>
      </c>
      <c r="F791" s="3">
        <f t="shared" si="26"/>
        <v>0</v>
      </c>
      <c r="G791" s="3">
        <f t="shared" si="27"/>
        <v>0</v>
      </c>
    </row>
    <row r="792" spans="1:7" x14ac:dyDescent="0.3">
      <c r="A792" s="2">
        <v>30285</v>
      </c>
      <c r="B792" s="3">
        <f>Sheet2!B792</f>
        <v>19620.580000000002</v>
      </c>
      <c r="C792" s="2">
        <v>30285</v>
      </c>
      <c r="D792" s="3">
        <f>Sheet3!B792</f>
        <v>19620.580000000002</v>
      </c>
      <c r="E792" s="2">
        <v>30285</v>
      </c>
      <c r="F792" s="3">
        <f t="shared" si="26"/>
        <v>0</v>
      </c>
      <c r="G792" s="3">
        <f t="shared" si="27"/>
        <v>0</v>
      </c>
    </row>
    <row r="793" spans="1:7" x14ac:dyDescent="0.3">
      <c r="A793" s="2">
        <v>30286</v>
      </c>
      <c r="B793" s="3">
        <f>Sheet2!B793</f>
        <v>18945.66</v>
      </c>
      <c r="C793" s="2">
        <v>30286</v>
      </c>
      <c r="D793" s="3">
        <f>Sheet3!B793</f>
        <v>18945.66</v>
      </c>
      <c r="E793" s="2">
        <v>30286</v>
      </c>
      <c r="F793" s="3">
        <f t="shared" si="26"/>
        <v>0</v>
      </c>
      <c r="G793" s="3">
        <f t="shared" si="27"/>
        <v>0</v>
      </c>
    </row>
    <row r="794" spans="1:7" x14ac:dyDescent="0.3">
      <c r="A794" s="2">
        <v>30287</v>
      </c>
      <c r="B794" s="3">
        <f>Sheet2!B794</f>
        <v>18372.34</v>
      </c>
      <c r="C794" s="2">
        <v>30287</v>
      </c>
      <c r="D794" s="3">
        <f>Sheet3!B794</f>
        <v>18372.34</v>
      </c>
      <c r="E794" s="2">
        <v>30287</v>
      </c>
      <c r="F794" s="3">
        <f t="shared" si="26"/>
        <v>0</v>
      </c>
      <c r="G794" s="3">
        <f t="shared" si="27"/>
        <v>0</v>
      </c>
    </row>
    <row r="795" spans="1:7" x14ac:dyDescent="0.3">
      <c r="A795" s="2">
        <v>30288</v>
      </c>
      <c r="B795" s="3">
        <f>Sheet2!B795</f>
        <v>17925.330000000002</v>
      </c>
      <c r="C795" s="2">
        <v>30288</v>
      </c>
      <c r="D795" s="3">
        <f>Sheet3!B795</f>
        <v>17925.330000000002</v>
      </c>
      <c r="E795" s="2">
        <v>30288</v>
      </c>
      <c r="F795" s="3">
        <f t="shared" si="26"/>
        <v>0</v>
      </c>
      <c r="G795" s="3">
        <f t="shared" si="27"/>
        <v>0</v>
      </c>
    </row>
    <row r="796" spans="1:7" x14ac:dyDescent="0.3">
      <c r="A796" s="2">
        <v>30289</v>
      </c>
      <c r="B796" s="3">
        <f>Sheet2!B796</f>
        <v>17533.310000000001</v>
      </c>
      <c r="C796" s="2">
        <v>30289</v>
      </c>
      <c r="D796" s="3">
        <f>Sheet3!B796</f>
        <v>17533.310000000001</v>
      </c>
      <c r="E796" s="2">
        <v>30289</v>
      </c>
      <c r="F796" s="3">
        <f t="shared" si="26"/>
        <v>0</v>
      </c>
      <c r="G796" s="3">
        <f t="shared" si="27"/>
        <v>0</v>
      </c>
    </row>
    <row r="797" spans="1:7" x14ac:dyDescent="0.3">
      <c r="A797" s="2">
        <v>30290</v>
      </c>
      <c r="B797" s="3">
        <f>Sheet2!B797</f>
        <v>17189.79</v>
      </c>
      <c r="C797" s="2">
        <v>30290</v>
      </c>
      <c r="D797" s="3">
        <f>Sheet3!B797</f>
        <v>17189.79</v>
      </c>
      <c r="E797" s="2">
        <v>30290</v>
      </c>
      <c r="F797" s="3">
        <f t="shared" si="26"/>
        <v>0</v>
      </c>
      <c r="G797" s="3">
        <f t="shared" si="27"/>
        <v>0</v>
      </c>
    </row>
    <row r="798" spans="1:7" x14ac:dyDescent="0.3">
      <c r="A798" s="2">
        <v>30291</v>
      </c>
      <c r="B798" s="3">
        <f>Sheet2!B798</f>
        <v>16886.23</v>
      </c>
      <c r="C798" s="2">
        <v>30291</v>
      </c>
      <c r="D798" s="3">
        <f>Sheet3!B798</f>
        <v>16886.23</v>
      </c>
      <c r="E798" s="2">
        <v>30291</v>
      </c>
      <c r="F798" s="3">
        <f t="shared" si="26"/>
        <v>0</v>
      </c>
      <c r="G798" s="3">
        <f t="shared" si="27"/>
        <v>0</v>
      </c>
    </row>
    <row r="799" spans="1:7" x14ac:dyDescent="0.3">
      <c r="A799" s="2">
        <v>30292</v>
      </c>
      <c r="B799" s="3">
        <f>Sheet2!B799</f>
        <v>16501.41</v>
      </c>
      <c r="C799" s="2">
        <v>30292</v>
      </c>
      <c r="D799" s="3">
        <f>Sheet3!B799</f>
        <v>16501.41</v>
      </c>
      <c r="E799" s="2">
        <v>30292</v>
      </c>
      <c r="F799" s="3">
        <f t="shared" si="26"/>
        <v>0</v>
      </c>
      <c r="G799" s="3">
        <f t="shared" si="27"/>
        <v>0</v>
      </c>
    </row>
    <row r="800" spans="1:7" x14ac:dyDescent="0.3">
      <c r="A800" s="2">
        <v>30293</v>
      </c>
      <c r="B800" s="3">
        <f>Sheet2!B800</f>
        <v>16259.29</v>
      </c>
      <c r="C800" s="2">
        <v>30293</v>
      </c>
      <c r="D800" s="3">
        <f>Sheet3!B800</f>
        <v>16259.29</v>
      </c>
      <c r="E800" s="2">
        <v>30293</v>
      </c>
      <c r="F800" s="3">
        <f t="shared" si="26"/>
        <v>0</v>
      </c>
      <c r="G800" s="3">
        <f t="shared" si="27"/>
        <v>0</v>
      </c>
    </row>
    <row r="801" spans="1:7" x14ac:dyDescent="0.3">
      <c r="A801" s="2">
        <v>30294</v>
      </c>
      <c r="B801" s="3">
        <f>Sheet2!B801</f>
        <v>16045.83</v>
      </c>
      <c r="C801" s="2">
        <v>30294</v>
      </c>
      <c r="D801" s="3">
        <f>Sheet3!B801</f>
        <v>16045.83</v>
      </c>
      <c r="E801" s="2">
        <v>30294</v>
      </c>
      <c r="F801" s="3">
        <f t="shared" si="26"/>
        <v>0</v>
      </c>
      <c r="G801" s="3">
        <f t="shared" si="27"/>
        <v>0</v>
      </c>
    </row>
    <row r="802" spans="1:7" x14ac:dyDescent="0.3">
      <c r="A802" s="2">
        <v>30295</v>
      </c>
      <c r="B802" s="3">
        <f>Sheet2!B802</f>
        <v>15856.81</v>
      </c>
      <c r="C802" s="2">
        <v>30295</v>
      </c>
      <c r="D802" s="3">
        <f>Sheet3!B802</f>
        <v>15856.81</v>
      </c>
      <c r="E802" s="2">
        <v>30295</v>
      </c>
      <c r="F802" s="3">
        <f t="shared" si="26"/>
        <v>0</v>
      </c>
      <c r="G802" s="3">
        <f t="shared" si="27"/>
        <v>0</v>
      </c>
    </row>
    <row r="803" spans="1:7" x14ac:dyDescent="0.3">
      <c r="A803" s="2">
        <v>30296</v>
      </c>
      <c r="B803" s="3">
        <f>Sheet2!B803</f>
        <v>15689.61</v>
      </c>
      <c r="C803" s="2">
        <v>30296</v>
      </c>
      <c r="D803" s="3">
        <f>Sheet3!B803</f>
        <v>15689.61</v>
      </c>
      <c r="E803" s="2">
        <v>30296</v>
      </c>
      <c r="F803" s="3">
        <f t="shared" si="26"/>
        <v>0</v>
      </c>
      <c r="G803" s="3">
        <f t="shared" si="27"/>
        <v>0</v>
      </c>
    </row>
    <row r="804" spans="1:7" x14ac:dyDescent="0.3">
      <c r="A804" s="2">
        <v>30297</v>
      </c>
      <c r="B804" s="3">
        <f>Sheet2!B804</f>
        <v>15541.72</v>
      </c>
      <c r="C804" s="2">
        <v>30297</v>
      </c>
      <c r="D804" s="3">
        <f>Sheet3!B804</f>
        <v>15541.72</v>
      </c>
      <c r="E804" s="2">
        <v>30297</v>
      </c>
      <c r="F804" s="3">
        <f t="shared" si="26"/>
        <v>0</v>
      </c>
      <c r="G804" s="3">
        <f t="shared" si="27"/>
        <v>0</v>
      </c>
    </row>
    <row r="805" spans="1:7" x14ac:dyDescent="0.3">
      <c r="A805" s="2">
        <v>30298</v>
      </c>
      <c r="B805" s="3">
        <f>Sheet2!B805</f>
        <v>15406.96</v>
      </c>
      <c r="C805" s="2">
        <v>30298</v>
      </c>
      <c r="D805" s="3">
        <f>Sheet3!B805</f>
        <v>15406.96</v>
      </c>
      <c r="E805" s="2">
        <v>30298</v>
      </c>
      <c r="F805" s="3">
        <f t="shared" si="26"/>
        <v>0</v>
      </c>
      <c r="G805" s="3">
        <f t="shared" si="27"/>
        <v>0</v>
      </c>
    </row>
    <row r="806" spans="1:7" x14ac:dyDescent="0.3">
      <c r="A806" s="2">
        <v>30299</v>
      </c>
      <c r="B806" s="3">
        <f>Sheet2!B806</f>
        <v>15315.69</v>
      </c>
      <c r="C806" s="2">
        <v>30299</v>
      </c>
      <c r="D806" s="3">
        <f>Sheet3!B806</f>
        <v>15315.69</v>
      </c>
      <c r="E806" s="2">
        <v>30299</v>
      </c>
      <c r="F806" s="3">
        <f t="shared" si="26"/>
        <v>0</v>
      </c>
      <c r="G806" s="3">
        <f t="shared" si="27"/>
        <v>0</v>
      </c>
    </row>
    <row r="807" spans="1:7" x14ac:dyDescent="0.3">
      <c r="A807" s="2">
        <v>30300</v>
      </c>
      <c r="B807" s="3">
        <f>Sheet2!B807</f>
        <v>15224.99</v>
      </c>
      <c r="C807" s="2">
        <v>30300</v>
      </c>
      <c r="D807" s="3">
        <f>Sheet3!B807</f>
        <v>15224.99</v>
      </c>
      <c r="E807" s="2">
        <v>30300</v>
      </c>
      <c r="F807" s="3">
        <f t="shared" si="26"/>
        <v>0</v>
      </c>
      <c r="G807" s="3">
        <f t="shared" si="27"/>
        <v>0</v>
      </c>
    </row>
    <row r="808" spans="1:7" x14ac:dyDescent="0.3">
      <c r="A808" s="2">
        <v>30301</v>
      </c>
      <c r="B808" s="3">
        <f>Sheet2!B808</f>
        <v>15256.45</v>
      </c>
      <c r="C808" s="2">
        <v>30301</v>
      </c>
      <c r="D808" s="3">
        <f>Sheet3!B808</f>
        <v>15256.45</v>
      </c>
      <c r="E808" s="2">
        <v>30301</v>
      </c>
      <c r="F808" s="3">
        <f t="shared" si="26"/>
        <v>0</v>
      </c>
      <c r="G808" s="3">
        <f t="shared" si="27"/>
        <v>0</v>
      </c>
    </row>
    <row r="809" spans="1:7" x14ac:dyDescent="0.3">
      <c r="A809" s="2">
        <v>30302</v>
      </c>
      <c r="B809" s="3">
        <f>Sheet2!B809</f>
        <v>25145.77</v>
      </c>
      <c r="C809" s="2">
        <v>30302</v>
      </c>
      <c r="D809" s="3">
        <f>Sheet3!B809</f>
        <v>25145.77</v>
      </c>
      <c r="E809" s="2">
        <v>30302</v>
      </c>
      <c r="F809" s="3">
        <f t="shared" si="26"/>
        <v>0</v>
      </c>
      <c r="G809" s="3">
        <f t="shared" si="27"/>
        <v>0</v>
      </c>
    </row>
    <row r="810" spans="1:7" x14ac:dyDescent="0.3">
      <c r="A810" s="2">
        <v>30303</v>
      </c>
      <c r="B810" s="3">
        <f>Sheet2!B810</f>
        <v>19101.98</v>
      </c>
      <c r="C810" s="2">
        <v>30303</v>
      </c>
      <c r="D810" s="3">
        <f>Sheet3!B810</f>
        <v>19101.98</v>
      </c>
      <c r="E810" s="2">
        <v>30303</v>
      </c>
      <c r="F810" s="3">
        <f t="shared" si="26"/>
        <v>0</v>
      </c>
      <c r="G810" s="3">
        <f t="shared" si="27"/>
        <v>0</v>
      </c>
    </row>
    <row r="811" spans="1:7" x14ac:dyDescent="0.3">
      <c r="A811" s="2">
        <v>30304</v>
      </c>
      <c r="B811" s="3">
        <f>Sheet2!B811</f>
        <v>18287.77</v>
      </c>
      <c r="C811" s="2">
        <v>30304</v>
      </c>
      <c r="D811" s="3">
        <f>Sheet3!B811</f>
        <v>18287.77</v>
      </c>
      <c r="E811" s="2">
        <v>30304</v>
      </c>
      <c r="F811" s="3">
        <f t="shared" si="26"/>
        <v>0</v>
      </c>
      <c r="G811" s="3">
        <f t="shared" si="27"/>
        <v>0</v>
      </c>
    </row>
    <row r="812" spans="1:7" x14ac:dyDescent="0.3">
      <c r="A812" s="2">
        <v>30305</v>
      </c>
      <c r="B812" s="3">
        <f>Sheet2!B812</f>
        <v>25255.75</v>
      </c>
      <c r="C812" s="2">
        <v>30305</v>
      </c>
      <c r="D812" s="3">
        <f>Sheet3!B812</f>
        <v>25255.75</v>
      </c>
      <c r="E812" s="2">
        <v>30305</v>
      </c>
      <c r="F812" s="3">
        <f t="shared" si="26"/>
        <v>0</v>
      </c>
      <c r="G812" s="3">
        <f t="shared" si="27"/>
        <v>0</v>
      </c>
    </row>
    <row r="813" spans="1:7" x14ac:dyDescent="0.3">
      <c r="A813" s="2">
        <v>30306</v>
      </c>
      <c r="B813" s="3">
        <f>Sheet2!B813</f>
        <v>20525.34</v>
      </c>
      <c r="C813" s="2">
        <v>30306</v>
      </c>
      <c r="D813" s="3">
        <f>Sheet3!B813</f>
        <v>20525.34</v>
      </c>
      <c r="E813" s="2">
        <v>30306</v>
      </c>
      <c r="F813" s="3">
        <f t="shared" si="26"/>
        <v>0</v>
      </c>
      <c r="G813" s="3">
        <f t="shared" si="27"/>
        <v>0</v>
      </c>
    </row>
    <row r="814" spans="1:7" x14ac:dyDescent="0.3">
      <c r="A814" s="2">
        <v>30307</v>
      </c>
      <c r="B814" s="3">
        <f>Sheet2!B814</f>
        <v>19467.560000000001</v>
      </c>
      <c r="C814" s="2">
        <v>30307</v>
      </c>
      <c r="D814" s="3">
        <f>Sheet3!B814</f>
        <v>19467.560000000001</v>
      </c>
      <c r="E814" s="2">
        <v>30307</v>
      </c>
      <c r="F814" s="3">
        <f t="shared" si="26"/>
        <v>0</v>
      </c>
      <c r="G814" s="3">
        <f t="shared" si="27"/>
        <v>0</v>
      </c>
    </row>
    <row r="815" spans="1:7" x14ac:dyDescent="0.3">
      <c r="A815" s="2">
        <v>30308</v>
      </c>
      <c r="B815" s="3">
        <f>Sheet2!B815</f>
        <v>18620.11</v>
      </c>
      <c r="C815" s="2">
        <v>30308</v>
      </c>
      <c r="D815" s="3">
        <f>Sheet3!B815</f>
        <v>18620.11</v>
      </c>
      <c r="E815" s="2">
        <v>30308</v>
      </c>
      <c r="F815" s="3">
        <f t="shared" si="26"/>
        <v>0</v>
      </c>
      <c r="G815" s="3">
        <f t="shared" si="27"/>
        <v>0</v>
      </c>
    </row>
    <row r="816" spans="1:7" x14ac:dyDescent="0.3">
      <c r="A816" s="2">
        <v>30309</v>
      </c>
      <c r="B816" s="3">
        <f>Sheet2!B816</f>
        <v>17938.599999999999</v>
      </c>
      <c r="C816" s="2">
        <v>30309</v>
      </c>
      <c r="D816" s="3">
        <f>Sheet3!B816</f>
        <v>17938.599999999999</v>
      </c>
      <c r="E816" s="2">
        <v>30309</v>
      </c>
      <c r="F816" s="3">
        <f t="shared" si="26"/>
        <v>0</v>
      </c>
      <c r="G816" s="3">
        <f t="shared" si="27"/>
        <v>0</v>
      </c>
    </row>
    <row r="817" spans="1:7" x14ac:dyDescent="0.3">
      <c r="A817" s="2">
        <v>30310</v>
      </c>
      <c r="B817" s="3">
        <f>Sheet2!B817</f>
        <v>17379.8</v>
      </c>
      <c r="C817" s="2">
        <v>30310</v>
      </c>
      <c r="D817" s="3">
        <f>Sheet3!B817</f>
        <v>17379.8</v>
      </c>
      <c r="E817" s="2">
        <v>30310</v>
      </c>
      <c r="F817" s="3">
        <f t="shared" si="26"/>
        <v>0</v>
      </c>
      <c r="G817" s="3">
        <f t="shared" si="27"/>
        <v>0</v>
      </c>
    </row>
    <row r="818" spans="1:7" x14ac:dyDescent="0.3">
      <c r="A818" s="2">
        <v>30311</v>
      </c>
      <c r="B818" s="3">
        <f>Sheet2!B818</f>
        <v>16915.849999999999</v>
      </c>
      <c r="C818" s="2">
        <v>30311</v>
      </c>
      <c r="D818" s="3">
        <f>Sheet3!B818</f>
        <v>16915.849999999999</v>
      </c>
      <c r="E818" s="2">
        <v>30311</v>
      </c>
      <c r="F818" s="3">
        <f t="shared" si="26"/>
        <v>0</v>
      </c>
      <c r="G818" s="3">
        <f t="shared" si="27"/>
        <v>0</v>
      </c>
    </row>
    <row r="819" spans="1:7" x14ac:dyDescent="0.3">
      <c r="A819" s="2">
        <v>30312</v>
      </c>
      <c r="B819" s="3">
        <f>Sheet2!B819</f>
        <v>16527.18</v>
      </c>
      <c r="C819" s="2">
        <v>30312</v>
      </c>
      <c r="D819" s="3">
        <f>Sheet3!B819</f>
        <v>16527.18</v>
      </c>
      <c r="E819" s="2">
        <v>30312</v>
      </c>
      <c r="F819" s="3">
        <f t="shared" si="26"/>
        <v>0</v>
      </c>
      <c r="G819" s="3">
        <f t="shared" si="27"/>
        <v>0</v>
      </c>
    </row>
    <row r="820" spans="1:7" x14ac:dyDescent="0.3">
      <c r="A820" s="2">
        <v>30313</v>
      </c>
      <c r="B820" s="3">
        <f>Sheet2!B820</f>
        <v>16197.15</v>
      </c>
      <c r="C820" s="2">
        <v>30313</v>
      </c>
      <c r="D820" s="3">
        <f>Sheet3!B820</f>
        <v>16197.15</v>
      </c>
      <c r="E820" s="2">
        <v>30313</v>
      </c>
      <c r="F820" s="3">
        <f t="shared" si="26"/>
        <v>0</v>
      </c>
      <c r="G820" s="3">
        <f t="shared" si="27"/>
        <v>0</v>
      </c>
    </row>
    <row r="821" spans="1:7" x14ac:dyDescent="0.3">
      <c r="A821" s="2">
        <v>30314</v>
      </c>
      <c r="B821" s="3">
        <f>Sheet2!B821</f>
        <v>15913.26</v>
      </c>
      <c r="C821" s="2">
        <v>30314</v>
      </c>
      <c r="D821" s="3">
        <f>Sheet3!B821</f>
        <v>15913.26</v>
      </c>
      <c r="E821" s="2">
        <v>30314</v>
      </c>
      <c r="F821" s="3">
        <f t="shared" si="26"/>
        <v>0</v>
      </c>
      <c r="G821" s="3">
        <f t="shared" si="27"/>
        <v>0</v>
      </c>
    </row>
    <row r="822" spans="1:7" x14ac:dyDescent="0.3">
      <c r="A822" s="2">
        <v>30315</v>
      </c>
      <c r="B822" s="3">
        <f>Sheet2!B822</f>
        <v>15663.98</v>
      </c>
      <c r="C822" s="2">
        <v>30315</v>
      </c>
      <c r="D822" s="3">
        <f>Sheet3!B822</f>
        <v>15663.98</v>
      </c>
      <c r="E822" s="2">
        <v>30315</v>
      </c>
      <c r="F822" s="3">
        <f t="shared" si="26"/>
        <v>0</v>
      </c>
      <c r="G822" s="3">
        <f t="shared" si="27"/>
        <v>0</v>
      </c>
    </row>
    <row r="823" spans="1:7" x14ac:dyDescent="0.3">
      <c r="A823" s="2">
        <v>30316</v>
      </c>
      <c r="B823" s="3">
        <f>Sheet2!B823</f>
        <v>15441.7</v>
      </c>
      <c r="C823" s="2">
        <v>30316</v>
      </c>
      <c r="D823" s="3">
        <f>Sheet3!B823</f>
        <v>15441.7</v>
      </c>
      <c r="E823" s="2">
        <v>30316</v>
      </c>
      <c r="F823" s="3">
        <f t="shared" si="26"/>
        <v>0</v>
      </c>
      <c r="G823" s="3">
        <f t="shared" si="27"/>
        <v>0</v>
      </c>
    </row>
    <row r="824" spans="1:7" x14ac:dyDescent="0.3">
      <c r="A824" s="2">
        <v>30317</v>
      </c>
      <c r="B824" s="3">
        <f>Sheet2!B824</f>
        <v>15250.96</v>
      </c>
      <c r="C824" s="2">
        <v>30317</v>
      </c>
      <c r="D824" s="3">
        <f>Sheet3!B824</f>
        <v>15250.96</v>
      </c>
      <c r="E824" s="2">
        <v>30317</v>
      </c>
      <c r="F824" s="3">
        <f t="shared" si="26"/>
        <v>0</v>
      </c>
      <c r="G824" s="3">
        <f t="shared" si="27"/>
        <v>0</v>
      </c>
    </row>
    <row r="825" spans="1:7" x14ac:dyDescent="0.3">
      <c r="A825" s="2">
        <v>30318</v>
      </c>
      <c r="B825" s="3">
        <f>Sheet2!B825</f>
        <v>15086.6</v>
      </c>
      <c r="C825" s="2">
        <v>30318</v>
      </c>
      <c r="D825" s="3">
        <f>Sheet3!B825</f>
        <v>15086.6</v>
      </c>
      <c r="E825" s="2">
        <v>30318</v>
      </c>
      <c r="F825" s="3">
        <f t="shared" si="26"/>
        <v>0</v>
      </c>
      <c r="G825" s="3">
        <f t="shared" si="27"/>
        <v>0</v>
      </c>
    </row>
    <row r="826" spans="1:7" x14ac:dyDescent="0.3">
      <c r="A826" s="2">
        <v>30319</v>
      </c>
      <c r="B826" s="3">
        <f>Sheet2!B826</f>
        <v>14942.47</v>
      </c>
      <c r="C826" s="2">
        <v>30319</v>
      </c>
      <c r="D826" s="3">
        <f>Sheet3!B826</f>
        <v>14942.47</v>
      </c>
      <c r="E826" s="2">
        <v>30319</v>
      </c>
      <c r="F826" s="3">
        <f t="shared" si="26"/>
        <v>0</v>
      </c>
      <c r="G826" s="3">
        <f t="shared" si="27"/>
        <v>0</v>
      </c>
    </row>
    <row r="827" spans="1:7" x14ac:dyDescent="0.3">
      <c r="A827" s="2">
        <v>30320</v>
      </c>
      <c r="B827" s="3">
        <f>Sheet2!B827</f>
        <v>14816.14</v>
      </c>
      <c r="C827" s="2">
        <v>30320</v>
      </c>
      <c r="D827" s="3">
        <f>Sheet3!B827</f>
        <v>14816.14</v>
      </c>
      <c r="E827" s="2">
        <v>30320</v>
      </c>
      <c r="F827" s="3">
        <f t="shared" si="26"/>
        <v>0</v>
      </c>
      <c r="G827" s="3">
        <f t="shared" si="27"/>
        <v>0</v>
      </c>
    </row>
    <row r="828" spans="1:7" x14ac:dyDescent="0.3">
      <c r="A828" s="2">
        <v>30321</v>
      </c>
      <c r="B828" s="3">
        <f>Sheet2!B828</f>
        <v>14703.93</v>
      </c>
      <c r="C828" s="2">
        <v>30321</v>
      </c>
      <c r="D828" s="3">
        <f>Sheet3!B828</f>
        <v>14703.93</v>
      </c>
      <c r="E828" s="2">
        <v>30321</v>
      </c>
      <c r="F828" s="3">
        <f t="shared" si="26"/>
        <v>0</v>
      </c>
      <c r="G828" s="3">
        <f t="shared" si="27"/>
        <v>0</v>
      </c>
    </row>
    <row r="829" spans="1:7" x14ac:dyDescent="0.3">
      <c r="A829" s="2">
        <v>30322</v>
      </c>
      <c r="B829" s="3">
        <f>Sheet2!B829</f>
        <v>14604.68</v>
      </c>
      <c r="C829" s="2">
        <v>30322</v>
      </c>
      <c r="D829" s="3">
        <f>Sheet3!B829</f>
        <v>14604.68</v>
      </c>
      <c r="E829" s="2">
        <v>30322</v>
      </c>
      <c r="F829" s="3">
        <f t="shared" si="26"/>
        <v>0</v>
      </c>
      <c r="G829" s="3">
        <f t="shared" si="27"/>
        <v>0</v>
      </c>
    </row>
    <row r="830" spans="1:7" x14ac:dyDescent="0.3">
      <c r="A830" s="2">
        <v>30323</v>
      </c>
      <c r="B830" s="3">
        <f>Sheet2!B830</f>
        <v>14515.46</v>
      </c>
      <c r="C830" s="2">
        <v>30323</v>
      </c>
      <c r="D830" s="3">
        <f>Sheet3!B830</f>
        <v>14515.46</v>
      </c>
      <c r="E830" s="2">
        <v>30323</v>
      </c>
      <c r="F830" s="3">
        <f t="shared" si="26"/>
        <v>0</v>
      </c>
      <c r="G830" s="3">
        <f t="shared" si="27"/>
        <v>0</v>
      </c>
    </row>
    <row r="831" spans="1:7" x14ac:dyDescent="0.3">
      <c r="A831" s="2">
        <v>30324</v>
      </c>
      <c r="B831" s="3">
        <f>Sheet2!B831</f>
        <v>14438.7</v>
      </c>
      <c r="C831" s="2">
        <v>30324</v>
      </c>
      <c r="D831" s="3">
        <f>Sheet3!B831</f>
        <v>14438.7</v>
      </c>
      <c r="E831" s="2">
        <v>30324</v>
      </c>
      <c r="F831" s="3">
        <f t="shared" si="26"/>
        <v>0</v>
      </c>
      <c r="G831" s="3">
        <f t="shared" si="27"/>
        <v>0</v>
      </c>
    </row>
    <row r="832" spans="1:7" x14ac:dyDescent="0.3">
      <c r="A832" s="2">
        <v>30325</v>
      </c>
      <c r="B832" s="3">
        <f>Sheet2!B832</f>
        <v>14369.89</v>
      </c>
      <c r="C832" s="2">
        <v>30325</v>
      </c>
      <c r="D832" s="3">
        <f>Sheet3!B832</f>
        <v>14369.89</v>
      </c>
      <c r="E832" s="2">
        <v>30325</v>
      </c>
      <c r="F832" s="3">
        <f t="shared" si="26"/>
        <v>0</v>
      </c>
      <c r="G832" s="3">
        <f t="shared" si="27"/>
        <v>0</v>
      </c>
    </row>
    <row r="833" spans="1:7" x14ac:dyDescent="0.3">
      <c r="A833" s="2">
        <v>30326</v>
      </c>
      <c r="B833" s="3">
        <f>Sheet2!B833</f>
        <v>14309.85</v>
      </c>
      <c r="C833" s="2">
        <v>30326</v>
      </c>
      <c r="D833" s="3">
        <f>Sheet3!B833</f>
        <v>14309.85</v>
      </c>
      <c r="E833" s="2">
        <v>30326</v>
      </c>
      <c r="F833" s="3">
        <f t="shared" si="26"/>
        <v>0</v>
      </c>
      <c r="G833" s="3">
        <f t="shared" si="27"/>
        <v>0</v>
      </c>
    </row>
    <row r="834" spans="1:7" x14ac:dyDescent="0.3">
      <c r="A834" s="2">
        <v>30327</v>
      </c>
      <c r="B834" s="3">
        <f>Sheet2!B834</f>
        <v>14249.48</v>
      </c>
      <c r="C834" s="2">
        <v>30327</v>
      </c>
      <c r="D834" s="3">
        <f>Sheet3!B834</f>
        <v>14249.48</v>
      </c>
      <c r="E834" s="2">
        <v>30327</v>
      </c>
      <c r="F834" s="3">
        <f t="shared" si="26"/>
        <v>0</v>
      </c>
      <c r="G834" s="3">
        <f t="shared" si="27"/>
        <v>0</v>
      </c>
    </row>
    <row r="835" spans="1:7" x14ac:dyDescent="0.3">
      <c r="A835" s="2">
        <v>30328</v>
      </c>
      <c r="B835" s="3">
        <f>Sheet2!B835</f>
        <v>14240.31</v>
      </c>
      <c r="C835" s="2">
        <v>30328</v>
      </c>
      <c r="D835" s="3">
        <f>Sheet3!B835</f>
        <v>14240.31</v>
      </c>
      <c r="E835" s="2">
        <v>30328</v>
      </c>
      <c r="F835" s="3">
        <f t="shared" ref="F835:F898" si="28">ABS(B835-D835)</f>
        <v>0</v>
      </c>
      <c r="G835" s="3">
        <f t="shared" ref="G835:G898" si="29">100*F835/D835</f>
        <v>0</v>
      </c>
    </row>
    <row r="836" spans="1:7" x14ac:dyDescent="0.3">
      <c r="A836" s="2">
        <v>30329</v>
      </c>
      <c r="B836" s="3">
        <f>Sheet2!B836</f>
        <v>14220.54</v>
      </c>
      <c r="C836" s="2">
        <v>30329</v>
      </c>
      <c r="D836" s="3">
        <f>Sheet3!B836</f>
        <v>14220.54</v>
      </c>
      <c r="E836" s="2">
        <v>30329</v>
      </c>
      <c r="F836" s="3">
        <f t="shared" si="28"/>
        <v>0</v>
      </c>
      <c r="G836" s="3">
        <f t="shared" si="29"/>
        <v>0</v>
      </c>
    </row>
    <row r="837" spans="1:7" x14ac:dyDescent="0.3">
      <c r="A837" s="2">
        <v>30330</v>
      </c>
      <c r="B837" s="3">
        <f>Sheet2!B837</f>
        <v>14209.4</v>
      </c>
      <c r="C837" s="2">
        <v>30330</v>
      </c>
      <c r="D837" s="3">
        <f>Sheet3!B837</f>
        <v>14209.4</v>
      </c>
      <c r="E837" s="2">
        <v>30330</v>
      </c>
      <c r="F837" s="3">
        <f t="shared" si="28"/>
        <v>0</v>
      </c>
      <c r="G837" s="3">
        <f t="shared" si="29"/>
        <v>0</v>
      </c>
    </row>
    <row r="838" spans="1:7" x14ac:dyDescent="0.3">
      <c r="A838" s="2">
        <v>30331</v>
      </c>
      <c r="B838" s="3">
        <f>Sheet2!B838</f>
        <v>14283.71</v>
      </c>
      <c r="C838" s="2">
        <v>30331</v>
      </c>
      <c r="D838" s="3">
        <f>Sheet3!B838</f>
        <v>14283.71</v>
      </c>
      <c r="E838" s="2">
        <v>30331</v>
      </c>
      <c r="F838" s="3">
        <f t="shared" si="28"/>
        <v>0</v>
      </c>
      <c r="G838" s="3">
        <f t="shared" si="29"/>
        <v>0</v>
      </c>
    </row>
    <row r="839" spans="1:7" x14ac:dyDescent="0.3">
      <c r="A839" s="2">
        <v>30332</v>
      </c>
      <c r="B839" s="3">
        <f>Sheet2!B839</f>
        <v>14277.17</v>
      </c>
      <c r="C839" s="2">
        <v>30332</v>
      </c>
      <c r="D839" s="3">
        <f>Sheet3!B839</f>
        <v>14277.17</v>
      </c>
      <c r="E839" s="2">
        <v>30332</v>
      </c>
      <c r="F839" s="3">
        <f t="shared" si="28"/>
        <v>0</v>
      </c>
      <c r="G839" s="3">
        <f t="shared" si="29"/>
        <v>0</v>
      </c>
    </row>
    <row r="840" spans="1:7" x14ac:dyDescent="0.3">
      <c r="A840" s="2">
        <v>30333</v>
      </c>
      <c r="B840" s="3">
        <f>Sheet2!B840</f>
        <v>14221.51</v>
      </c>
      <c r="C840" s="2">
        <v>30333</v>
      </c>
      <c r="D840" s="3">
        <f>Sheet3!B840</f>
        <v>14221.51</v>
      </c>
      <c r="E840" s="2">
        <v>30333</v>
      </c>
      <c r="F840" s="3">
        <f t="shared" si="28"/>
        <v>0</v>
      </c>
      <c r="G840" s="3">
        <f t="shared" si="29"/>
        <v>0</v>
      </c>
    </row>
    <row r="841" spans="1:7" x14ac:dyDescent="0.3">
      <c r="A841" s="2">
        <v>30334</v>
      </c>
      <c r="B841" s="3">
        <f>Sheet2!B841</f>
        <v>14192.39</v>
      </c>
      <c r="C841" s="2">
        <v>30334</v>
      </c>
      <c r="D841" s="3">
        <f>Sheet3!B841</f>
        <v>14192.39</v>
      </c>
      <c r="E841" s="2">
        <v>30334</v>
      </c>
      <c r="F841" s="3">
        <f t="shared" si="28"/>
        <v>0</v>
      </c>
      <c r="G841" s="3">
        <f t="shared" si="29"/>
        <v>0</v>
      </c>
    </row>
    <row r="842" spans="1:7" x14ac:dyDescent="0.3">
      <c r="A842" s="2">
        <v>30335</v>
      </c>
      <c r="B842" s="3">
        <f>Sheet2!B842</f>
        <v>14118.04</v>
      </c>
      <c r="C842" s="2">
        <v>30335</v>
      </c>
      <c r="D842" s="3">
        <f>Sheet3!B842</f>
        <v>14118.04</v>
      </c>
      <c r="E842" s="2">
        <v>30335</v>
      </c>
      <c r="F842" s="3">
        <f t="shared" si="28"/>
        <v>0</v>
      </c>
      <c r="G842" s="3">
        <f t="shared" si="29"/>
        <v>0</v>
      </c>
    </row>
    <row r="843" spans="1:7" x14ac:dyDescent="0.3">
      <c r="A843" s="2">
        <v>30336</v>
      </c>
      <c r="B843" s="3">
        <f>Sheet2!B843</f>
        <v>14098.94</v>
      </c>
      <c r="C843" s="2">
        <v>30336</v>
      </c>
      <c r="D843" s="3">
        <f>Sheet3!B843</f>
        <v>14098.94</v>
      </c>
      <c r="E843" s="2">
        <v>30336</v>
      </c>
      <c r="F843" s="3">
        <f t="shared" si="28"/>
        <v>0</v>
      </c>
      <c r="G843" s="3">
        <f t="shared" si="29"/>
        <v>0</v>
      </c>
    </row>
    <row r="844" spans="1:7" x14ac:dyDescent="0.3">
      <c r="A844" s="2">
        <v>30337</v>
      </c>
      <c r="B844" s="3">
        <f>Sheet2!B844</f>
        <v>14073.62</v>
      </c>
      <c r="C844" s="2">
        <v>30337</v>
      </c>
      <c r="D844" s="3">
        <f>Sheet3!B844</f>
        <v>14073.62</v>
      </c>
      <c r="E844" s="2">
        <v>30337</v>
      </c>
      <c r="F844" s="3">
        <f t="shared" si="28"/>
        <v>0</v>
      </c>
      <c r="G844" s="3">
        <f t="shared" si="29"/>
        <v>0</v>
      </c>
    </row>
    <row r="845" spans="1:7" x14ac:dyDescent="0.3">
      <c r="A845" s="2">
        <v>30338</v>
      </c>
      <c r="B845" s="3">
        <f>Sheet2!B845</f>
        <v>14046.78</v>
      </c>
      <c r="C845" s="2">
        <v>30338</v>
      </c>
      <c r="D845" s="3">
        <f>Sheet3!B845</f>
        <v>14046.78</v>
      </c>
      <c r="E845" s="2">
        <v>30338</v>
      </c>
      <c r="F845" s="3">
        <f t="shared" si="28"/>
        <v>0</v>
      </c>
      <c r="G845" s="3">
        <f t="shared" si="29"/>
        <v>0</v>
      </c>
    </row>
    <row r="846" spans="1:7" x14ac:dyDescent="0.3">
      <c r="A846" s="2">
        <v>30339</v>
      </c>
      <c r="B846" s="3">
        <f>Sheet2!B846</f>
        <v>14020.12</v>
      </c>
      <c r="C846" s="2">
        <v>30339</v>
      </c>
      <c r="D846" s="3">
        <f>Sheet3!B846</f>
        <v>14020.12</v>
      </c>
      <c r="E846" s="2">
        <v>30339</v>
      </c>
      <c r="F846" s="3">
        <f t="shared" si="28"/>
        <v>0</v>
      </c>
      <c r="G846" s="3">
        <f t="shared" si="29"/>
        <v>0</v>
      </c>
    </row>
    <row r="847" spans="1:7" x14ac:dyDescent="0.3">
      <c r="A847" s="2">
        <v>30340</v>
      </c>
      <c r="B847" s="3">
        <f>Sheet2!B847</f>
        <v>13994.52</v>
      </c>
      <c r="C847" s="2">
        <v>30340</v>
      </c>
      <c r="D847" s="3">
        <f>Sheet3!B847</f>
        <v>13994.52</v>
      </c>
      <c r="E847" s="2">
        <v>30340</v>
      </c>
      <c r="F847" s="3">
        <f t="shared" si="28"/>
        <v>0</v>
      </c>
      <c r="G847" s="3">
        <f t="shared" si="29"/>
        <v>0</v>
      </c>
    </row>
    <row r="848" spans="1:7" x14ac:dyDescent="0.3">
      <c r="A848" s="2">
        <v>30341</v>
      </c>
      <c r="B848" s="3">
        <f>Sheet2!B848</f>
        <v>13970.66</v>
      </c>
      <c r="C848" s="2">
        <v>30341</v>
      </c>
      <c r="D848" s="3">
        <f>Sheet3!B848</f>
        <v>13970.66</v>
      </c>
      <c r="E848" s="2">
        <v>30341</v>
      </c>
      <c r="F848" s="3">
        <f t="shared" si="28"/>
        <v>0</v>
      </c>
      <c r="G848" s="3">
        <f t="shared" si="29"/>
        <v>0</v>
      </c>
    </row>
    <row r="849" spans="1:7" x14ac:dyDescent="0.3">
      <c r="A849" s="2">
        <v>30342</v>
      </c>
      <c r="B849" s="3">
        <f>Sheet2!B849</f>
        <v>13948.83</v>
      </c>
      <c r="C849" s="2">
        <v>30342</v>
      </c>
      <c r="D849" s="3">
        <f>Sheet3!B849</f>
        <v>13948.83</v>
      </c>
      <c r="E849" s="2">
        <v>30342</v>
      </c>
      <c r="F849" s="3">
        <f t="shared" si="28"/>
        <v>0</v>
      </c>
      <c r="G849" s="3">
        <f t="shared" si="29"/>
        <v>0</v>
      </c>
    </row>
    <row r="850" spans="1:7" x14ac:dyDescent="0.3">
      <c r="A850" s="2">
        <v>30343</v>
      </c>
      <c r="B850" s="3">
        <f>Sheet2!B850</f>
        <v>13928.99</v>
      </c>
      <c r="C850" s="2">
        <v>30343</v>
      </c>
      <c r="D850" s="3">
        <f>Sheet3!B850</f>
        <v>13928.99</v>
      </c>
      <c r="E850" s="2">
        <v>30343</v>
      </c>
      <c r="F850" s="3">
        <f t="shared" si="28"/>
        <v>0</v>
      </c>
      <c r="G850" s="3">
        <f t="shared" si="29"/>
        <v>0</v>
      </c>
    </row>
    <row r="851" spans="1:7" x14ac:dyDescent="0.3">
      <c r="A851" s="2">
        <v>30344</v>
      </c>
      <c r="B851" s="3">
        <f>Sheet2!B851</f>
        <v>13909.41</v>
      </c>
      <c r="C851" s="2">
        <v>30344</v>
      </c>
      <c r="D851" s="3">
        <f>Sheet3!B851</f>
        <v>13909.41</v>
      </c>
      <c r="E851" s="2">
        <v>30344</v>
      </c>
      <c r="F851" s="3">
        <f t="shared" si="28"/>
        <v>0</v>
      </c>
      <c r="G851" s="3">
        <f t="shared" si="29"/>
        <v>0</v>
      </c>
    </row>
    <row r="852" spans="1:7" x14ac:dyDescent="0.3">
      <c r="A852" s="2">
        <v>30345</v>
      </c>
      <c r="B852" s="3">
        <f>Sheet2!B852</f>
        <v>13891.01</v>
      </c>
      <c r="C852" s="2">
        <v>30345</v>
      </c>
      <c r="D852" s="3">
        <f>Sheet3!B852</f>
        <v>13891.01</v>
      </c>
      <c r="E852" s="2">
        <v>30345</v>
      </c>
      <c r="F852" s="3">
        <f t="shared" si="28"/>
        <v>0</v>
      </c>
      <c r="G852" s="3">
        <f t="shared" si="29"/>
        <v>0</v>
      </c>
    </row>
    <row r="853" spans="1:7" x14ac:dyDescent="0.3">
      <c r="A853" s="2">
        <v>30346</v>
      </c>
      <c r="B853" s="3">
        <f>Sheet2!B853</f>
        <v>13874.74</v>
      </c>
      <c r="C853" s="2">
        <v>30346</v>
      </c>
      <c r="D853" s="3">
        <f>Sheet3!B853</f>
        <v>13874.74</v>
      </c>
      <c r="E853" s="2">
        <v>30346</v>
      </c>
      <c r="F853" s="3">
        <f t="shared" si="28"/>
        <v>0</v>
      </c>
      <c r="G853" s="3">
        <f t="shared" si="29"/>
        <v>0</v>
      </c>
    </row>
    <row r="854" spans="1:7" x14ac:dyDescent="0.3">
      <c r="A854" s="2">
        <v>30347</v>
      </c>
      <c r="B854" s="3">
        <f>Sheet2!B854</f>
        <v>13860.54</v>
      </c>
      <c r="C854" s="2">
        <v>30347</v>
      </c>
      <c r="D854" s="3">
        <f>Sheet3!B854</f>
        <v>13860.54</v>
      </c>
      <c r="E854" s="2">
        <v>30347</v>
      </c>
      <c r="F854" s="3">
        <f t="shared" si="28"/>
        <v>0</v>
      </c>
      <c r="G854" s="3">
        <f t="shared" si="29"/>
        <v>0</v>
      </c>
    </row>
    <row r="855" spans="1:7" x14ac:dyDescent="0.3">
      <c r="A855" s="2">
        <v>30348</v>
      </c>
      <c r="B855" s="3">
        <f>Sheet2!B855</f>
        <v>13845.58</v>
      </c>
      <c r="C855" s="2">
        <v>30348</v>
      </c>
      <c r="D855" s="3">
        <f>Sheet3!B855</f>
        <v>13845.58</v>
      </c>
      <c r="E855" s="2">
        <v>30348</v>
      </c>
      <c r="F855" s="3">
        <f t="shared" si="28"/>
        <v>0</v>
      </c>
      <c r="G855" s="3">
        <f t="shared" si="29"/>
        <v>0</v>
      </c>
    </row>
    <row r="856" spans="1:7" x14ac:dyDescent="0.3">
      <c r="A856" s="2">
        <v>30349</v>
      </c>
      <c r="B856" s="3">
        <f>Sheet2!B856</f>
        <v>13830.79</v>
      </c>
      <c r="C856" s="2">
        <v>30349</v>
      </c>
      <c r="D856" s="3">
        <f>Sheet3!B856</f>
        <v>13830.79</v>
      </c>
      <c r="E856" s="2">
        <v>30349</v>
      </c>
      <c r="F856" s="3">
        <f t="shared" si="28"/>
        <v>0</v>
      </c>
      <c r="G856" s="3">
        <f t="shared" si="29"/>
        <v>0</v>
      </c>
    </row>
    <row r="857" spans="1:7" x14ac:dyDescent="0.3">
      <c r="A857" s="2">
        <v>30350</v>
      </c>
      <c r="B857" s="3">
        <f>Sheet2!B857</f>
        <v>13816.82</v>
      </c>
      <c r="C857" s="2">
        <v>30350</v>
      </c>
      <c r="D857" s="3">
        <f>Sheet3!B857</f>
        <v>13816.82</v>
      </c>
      <c r="E857" s="2">
        <v>30350</v>
      </c>
      <c r="F857" s="3">
        <f t="shared" si="28"/>
        <v>0</v>
      </c>
      <c r="G857" s="3">
        <f t="shared" si="29"/>
        <v>0</v>
      </c>
    </row>
    <row r="858" spans="1:7" x14ac:dyDescent="0.3">
      <c r="A858" s="2">
        <v>30351</v>
      </c>
      <c r="B858" s="3">
        <f>Sheet2!B858</f>
        <v>13803.19</v>
      </c>
      <c r="C858" s="2">
        <v>30351</v>
      </c>
      <c r="D858" s="3">
        <f>Sheet3!B858</f>
        <v>13803.19</v>
      </c>
      <c r="E858" s="2">
        <v>30351</v>
      </c>
      <c r="F858" s="3">
        <f t="shared" si="28"/>
        <v>0</v>
      </c>
      <c r="G858" s="3">
        <f t="shared" si="29"/>
        <v>0</v>
      </c>
    </row>
    <row r="859" spans="1:7" x14ac:dyDescent="0.3">
      <c r="A859" s="2">
        <v>30352</v>
      </c>
      <c r="B859" s="3">
        <f>Sheet2!B859</f>
        <v>13789.21</v>
      </c>
      <c r="C859" s="2">
        <v>30352</v>
      </c>
      <c r="D859" s="3">
        <f>Sheet3!B859</f>
        <v>13789.21</v>
      </c>
      <c r="E859" s="2">
        <v>30352</v>
      </c>
      <c r="F859" s="3">
        <f t="shared" si="28"/>
        <v>0</v>
      </c>
      <c r="G859" s="3">
        <f t="shared" si="29"/>
        <v>0</v>
      </c>
    </row>
    <row r="860" spans="1:7" x14ac:dyDescent="0.3">
      <c r="A860" s="2">
        <v>30353</v>
      </c>
      <c r="B860" s="3">
        <f>Sheet2!B860</f>
        <v>13775.13</v>
      </c>
      <c r="C860" s="2">
        <v>30353</v>
      </c>
      <c r="D860" s="3">
        <f>Sheet3!B860</f>
        <v>13775.13</v>
      </c>
      <c r="E860" s="2">
        <v>30353</v>
      </c>
      <c r="F860" s="3">
        <f t="shared" si="28"/>
        <v>0</v>
      </c>
      <c r="G860" s="3">
        <f t="shared" si="29"/>
        <v>0</v>
      </c>
    </row>
    <row r="861" spans="1:7" x14ac:dyDescent="0.3">
      <c r="A861" s="2">
        <v>30354</v>
      </c>
      <c r="B861" s="3">
        <f>Sheet2!B861</f>
        <v>13762.44</v>
      </c>
      <c r="C861" s="2">
        <v>30354</v>
      </c>
      <c r="D861" s="3">
        <f>Sheet3!B861</f>
        <v>13762.44</v>
      </c>
      <c r="E861" s="2">
        <v>30354</v>
      </c>
      <c r="F861" s="3">
        <f t="shared" si="28"/>
        <v>0</v>
      </c>
      <c r="G861" s="3">
        <f t="shared" si="29"/>
        <v>0</v>
      </c>
    </row>
    <row r="862" spans="1:7" x14ac:dyDescent="0.3">
      <c r="A862" s="2">
        <v>30355</v>
      </c>
      <c r="B862" s="3">
        <f>Sheet2!B862</f>
        <v>13749.56</v>
      </c>
      <c r="C862" s="2">
        <v>30355</v>
      </c>
      <c r="D862" s="3">
        <f>Sheet3!B862</f>
        <v>13749.56</v>
      </c>
      <c r="E862" s="2">
        <v>30355</v>
      </c>
      <c r="F862" s="3">
        <f t="shared" si="28"/>
        <v>0</v>
      </c>
      <c r="G862" s="3">
        <f t="shared" si="29"/>
        <v>0</v>
      </c>
    </row>
    <row r="863" spans="1:7" x14ac:dyDescent="0.3">
      <c r="A863" s="2">
        <v>30356</v>
      </c>
      <c r="B863" s="3">
        <f>Sheet2!B863</f>
        <v>13736.85</v>
      </c>
      <c r="C863" s="2">
        <v>30356</v>
      </c>
      <c r="D863" s="3">
        <f>Sheet3!B863</f>
        <v>13736.85</v>
      </c>
      <c r="E863" s="2">
        <v>30356</v>
      </c>
      <c r="F863" s="3">
        <f t="shared" si="28"/>
        <v>0</v>
      </c>
      <c r="G863" s="3">
        <f t="shared" si="29"/>
        <v>0</v>
      </c>
    </row>
    <row r="864" spans="1:7" x14ac:dyDescent="0.3">
      <c r="A864" s="2">
        <v>30357</v>
      </c>
      <c r="B864" s="3">
        <f>Sheet2!B864</f>
        <v>13724.96</v>
      </c>
      <c r="C864" s="2">
        <v>30357</v>
      </c>
      <c r="D864" s="3">
        <f>Sheet3!B864</f>
        <v>13724.96</v>
      </c>
      <c r="E864" s="2">
        <v>30357</v>
      </c>
      <c r="F864" s="3">
        <f t="shared" si="28"/>
        <v>0</v>
      </c>
      <c r="G864" s="3">
        <f t="shared" si="29"/>
        <v>0</v>
      </c>
    </row>
    <row r="865" spans="1:7" x14ac:dyDescent="0.3">
      <c r="A865" s="2">
        <v>30358</v>
      </c>
      <c r="B865" s="3">
        <f>Sheet2!B865</f>
        <v>13714.79</v>
      </c>
      <c r="C865" s="2">
        <v>30358</v>
      </c>
      <c r="D865" s="3">
        <f>Sheet3!B865</f>
        <v>13714.79</v>
      </c>
      <c r="E865" s="2">
        <v>30358</v>
      </c>
      <c r="F865" s="3">
        <f t="shared" si="28"/>
        <v>0</v>
      </c>
      <c r="G865" s="3">
        <f t="shared" si="29"/>
        <v>0</v>
      </c>
    </row>
    <row r="866" spans="1:7" x14ac:dyDescent="0.3">
      <c r="A866" s="2">
        <v>30359</v>
      </c>
      <c r="B866" s="3">
        <f>Sheet2!B866</f>
        <v>13673.08</v>
      </c>
      <c r="C866" s="2">
        <v>30359</v>
      </c>
      <c r="D866" s="3">
        <f>Sheet3!B866</f>
        <v>13673.08</v>
      </c>
      <c r="E866" s="2">
        <v>30359</v>
      </c>
      <c r="F866" s="3">
        <f t="shared" si="28"/>
        <v>0</v>
      </c>
      <c r="G866" s="3">
        <f t="shared" si="29"/>
        <v>0</v>
      </c>
    </row>
    <row r="867" spans="1:7" x14ac:dyDescent="0.3">
      <c r="A867" s="2">
        <v>30360</v>
      </c>
      <c r="B867" s="3">
        <f>Sheet2!B867</f>
        <v>13643.29</v>
      </c>
      <c r="C867" s="2">
        <v>30360</v>
      </c>
      <c r="D867" s="3">
        <f>Sheet3!B867</f>
        <v>13643.29</v>
      </c>
      <c r="E867" s="2">
        <v>30360</v>
      </c>
      <c r="F867" s="3">
        <f t="shared" si="28"/>
        <v>0</v>
      </c>
      <c r="G867" s="3">
        <f t="shared" si="29"/>
        <v>0</v>
      </c>
    </row>
    <row r="868" spans="1:7" x14ac:dyDescent="0.3">
      <c r="A868" s="2">
        <v>30361</v>
      </c>
      <c r="B868" s="3">
        <f>Sheet2!B868</f>
        <v>13620.46</v>
      </c>
      <c r="C868" s="2">
        <v>30361</v>
      </c>
      <c r="D868" s="3">
        <f>Sheet3!B868</f>
        <v>13620.46</v>
      </c>
      <c r="E868" s="2">
        <v>30361</v>
      </c>
      <c r="F868" s="3">
        <f t="shared" si="28"/>
        <v>0</v>
      </c>
      <c r="G868" s="3">
        <f t="shared" si="29"/>
        <v>0</v>
      </c>
    </row>
    <row r="869" spans="1:7" x14ac:dyDescent="0.3">
      <c r="A869" s="2">
        <v>30362</v>
      </c>
      <c r="B869" s="3">
        <f>Sheet2!B869</f>
        <v>13601.36</v>
      </c>
      <c r="C869" s="2">
        <v>30362</v>
      </c>
      <c r="D869" s="3">
        <f>Sheet3!B869</f>
        <v>13601.36</v>
      </c>
      <c r="E869" s="2">
        <v>30362</v>
      </c>
      <c r="F869" s="3">
        <f t="shared" si="28"/>
        <v>0</v>
      </c>
      <c r="G869" s="3">
        <f t="shared" si="29"/>
        <v>0</v>
      </c>
    </row>
    <row r="870" spans="1:7" x14ac:dyDescent="0.3">
      <c r="A870" s="2">
        <v>30363</v>
      </c>
      <c r="B870" s="3">
        <f>Sheet2!B870</f>
        <v>13584.24</v>
      </c>
      <c r="C870" s="2">
        <v>30363</v>
      </c>
      <c r="D870" s="3">
        <f>Sheet3!B870</f>
        <v>13584.24</v>
      </c>
      <c r="E870" s="2">
        <v>30363</v>
      </c>
      <c r="F870" s="3">
        <f t="shared" si="28"/>
        <v>0</v>
      </c>
      <c r="G870" s="3">
        <f t="shared" si="29"/>
        <v>0</v>
      </c>
    </row>
    <row r="871" spans="1:7" x14ac:dyDescent="0.3">
      <c r="A871" s="2">
        <v>30364</v>
      </c>
      <c r="B871" s="3">
        <f>Sheet2!B871</f>
        <v>13735.44</v>
      </c>
      <c r="C871" s="2">
        <v>30364</v>
      </c>
      <c r="D871" s="3">
        <f>Sheet3!B871</f>
        <v>13735.44</v>
      </c>
      <c r="E871" s="2">
        <v>30364</v>
      </c>
      <c r="F871" s="3">
        <f t="shared" si="28"/>
        <v>0</v>
      </c>
      <c r="G871" s="3">
        <f t="shared" si="29"/>
        <v>0</v>
      </c>
    </row>
    <row r="872" spans="1:7" x14ac:dyDescent="0.3">
      <c r="A872" s="2">
        <v>30365</v>
      </c>
      <c r="B872" s="3">
        <f>Sheet2!B872</f>
        <v>23033.03</v>
      </c>
      <c r="C872" s="2">
        <v>30365</v>
      </c>
      <c r="D872" s="3">
        <f>Sheet3!B872</f>
        <v>23033.03</v>
      </c>
      <c r="E872" s="2">
        <v>30365</v>
      </c>
      <c r="F872" s="3">
        <f t="shared" si="28"/>
        <v>0</v>
      </c>
      <c r="G872" s="3">
        <f t="shared" si="29"/>
        <v>0</v>
      </c>
    </row>
    <row r="873" spans="1:7" x14ac:dyDescent="0.3">
      <c r="A873" s="2">
        <v>30366</v>
      </c>
      <c r="B873" s="3">
        <f>Sheet2!B873</f>
        <v>17146.46</v>
      </c>
      <c r="C873" s="2">
        <v>30366</v>
      </c>
      <c r="D873" s="3">
        <f>Sheet3!B873</f>
        <v>17146.46</v>
      </c>
      <c r="E873" s="2">
        <v>30366</v>
      </c>
      <c r="F873" s="3">
        <f t="shared" si="28"/>
        <v>0</v>
      </c>
      <c r="G873" s="3">
        <f t="shared" si="29"/>
        <v>0</v>
      </c>
    </row>
    <row r="874" spans="1:7" x14ac:dyDescent="0.3">
      <c r="A874" s="2">
        <v>30367</v>
      </c>
      <c r="B874" s="3">
        <f>Sheet2!B874</f>
        <v>16493.09</v>
      </c>
      <c r="C874" s="2">
        <v>30367</v>
      </c>
      <c r="D874" s="3">
        <f>Sheet3!B874</f>
        <v>16493.09</v>
      </c>
      <c r="E874" s="2">
        <v>30367</v>
      </c>
      <c r="F874" s="3">
        <f t="shared" si="28"/>
        <v>0</v>
      </c>
      <c r="G874" s="3">
        <f t="shared" si="29"/>
        <v>0</v>
      </c>
    </row>
    <row r="875" spans="1:7" x14ac:dyDescent="0.3">
      <c r="A875" s="2">
        <v>30368</v>
      </c>
      <c r="B875" s="3">
        <f>Sheet2!B875</f>
        <v>15990.42</v>
      </c>
      <c r="C875" s="2">
        <v>30368</v>
      </c>
      <c r="D875" s="3">
        <f>Sheet3!B875</f>
        <v>15990.42</v>
      </c>
      <c r="E875" s="2">
        <v>30368</v>
      </c>
      <c r="F875" s="3">
        <f t="shared" si="28"/>
        <v>0</v>
      </c>
      <c r="G875" s="3">
        <f t="shared" si="29"/>
        <v>0</v>
      </c>
    </row>
    <row r="876" spans="1:7" x14ac:dyDescent="0.3">
      <c r="A876" s="2">
        <v>30369</v>
      </c>
      <c r="B876" s="3">
        <f>Sheet2!B876</f>
        <v>16122.82</v>
      </c>
      <c r="C876" s="2">
        <v>30369</v>
      </c>
      <c r="D876" s="3">
        <f>Sheet3!B876</f>
        <v>16122.82</v>
      </c>
      <c r="E876" s="2">
        <v>30369</v>
      </c>
      <c r="F876" s="3">
        <f t="shared" si="28"/>
        <v>0</v>
      </c>
      <c r="G876" s="3">
        <f t="shared" si="29"/>
        <v>0</v>
      </c>
    </row>
    <row r="877" spans="1:7" x14ac:dyDescent="0.3">
      <c r="A877" s="2">
        <v>30370</v>
      </c>
      <c r="B877" s="3">
        <f>Sheet2!B877</f>
        <v>24383.55</v>
      </c>
      <c r="C877" s="2">
        <v>30370</v>
      </c>
      <c r="D877" s="3">
        <f>Sheet3!B877</f>
        <v>24383.55</v>
      </c>
      <c r="E877" s="2">
        <v>30370</v>
      </c>
      <c r="F877" s="3">
        <f t="shared" si="28"/>
        <v>0</v>
      </c>
      <c r="G877" s="3">
        <f t="shared" si="29"/>
        <v>0</v>
      </c>
    </row>
    <row r="878" spans="1:7" x14ac:dyDescent="0.3">
      <c r="A878" s="2">
        <v>30371</v>
      </c>
      <c r="B878" s="3">
        <f>Sheet2!B878</f>
        <v>28869.599999999999</v>
      </c>
      <c r="C878" s="2">
        <v>30371</v>
      </c>
      <c r="D878" s="3">
        <f>Sheet3!B878</f>
        <v>28869.599999999999</v>
      </c>
      <c r="E878" s="2">
        <v>30371</v>
      </c>
      <c r="F878" s="3">
        <f t="shared" si="28"/>
        <v>0</v>
      </c>
      <c r="G878" s="3">
        <f t="shared" si="29"/>
        <v>0</v>
      </c>
    </row>
    <row r="879" spans="1:7" x14ac:dyDescent="0.3">
      <c r="A879" s="2">
        <v>30372</v>
      </c>
      <c r="B879" s="3">
        <f>Sheet2!B879</f>
        <v>29037.48</v>
      </c>
      <c r="C879" s="2">
        <v>30372</v>
      </c>
      <c r="D879" s="3">
        <f>Sheet3!B879</f>
        <v>29037.48</v>
      </c>
      <c r="E879" s="2">
        <v>30372</v>
      </c>
      <c r="F879" s="3">
        <f t="shared" si="28"/>
        <v>0</v>
      </c>
      <c r="G879" s="3">
        <f t="shared" si="29"/>
        <v>0</v>
      </c>
    </row>
    <row r="880" spans="1:7" x14ac:dyDescent="0.3">
      <c r="A880" s="2">
        <v>30373</v>
      </c>
      <c r="B880" s="3">
        <f>Sheet2!B880</f>
        <v>23868.16</v>
      </c>
      <c r="C880" s="2">
        <v>30373</v>
      </c>
      <c r="D880" s="3">
        <f>Sheet3!B880</f>
        <v>23868.16</v>
      </c>
      <c r="E880" s="2">
        <v>30373</v>
      </c>
      <c r="F880" s="3">
        <f t="shared" si="28"/>
        <v>0</v>
      </c>
      <c r="G880" s="3">
        <f t="shared" si="29"/>
        <v>0</v>
      </c>
    </row>
    <row r="881" spans="1:7" x14ac:dyDescent="0.3">
      <c r="A881" s="2">
        <v>30374</v>
      </c>
      <c r="B881" s="3">
        <f>Sheet2!B881</f>
        <v>22068.75</v>
      </c>
      <c r="C881" s="2">
        <v>30374</v>
      </c>
      <c r="D881" s="3">
        <f>Sheet3!B881</f>
        <v>22068.75</v>
      </c>
      <c r="E881" s="2">
        <v>30374</v>
      </c>
      <c r="F881" s="3">
        <f t="shared" si="28"/>
        <v>0</v>
      </c>
      <c r="G881" s="3">
        <f t="shared" si="29"/>
        <v>0</v>
      </c>
    </row>
    <row r="882" spans="1:7" x14ac:dyDescent="0.3">
      <c r="A882" s="2">
        <v>30375</v>
      </c>
      <c r="B882" s="3">
        <f>Sheet2!B882</f>
        <v>20651.78</v>
      </c>
      <c r="C882" s="2">
        <v>30375</v>
      </c>
      <c r="D882" s="3">
        <f>Sheet3!B882</f>
        <v>20651.78</v>
      </c>
      <c r="E882" s="2">
        <v>30375</v>
      </c>
      <c r="F882" s="3">
        <f t="shared" si="28"/>
        <v>0</v>
      </c>
      <c r="G882" s="3">
        <f t="shared" si="29"/>
        <v>0</v>
      </c>
    </row>
    <row r="883" spans="1:7" x14ac:dyDescent="0.3">
      <c r="A883" s="2">
        <v>30376</v>
      </c>
      <c r="B883" s="3">
        <f>Sheet2!B883</f>
        <v>19519.32</v>
      </c>
      <c r="C883" s="2">
        <v>30376</v>
      </c>
      <c r="D883" s="3">
        <f>Sheet3!B883</f>
        <v>19519.32</v>
      </c>
      <c r="E883" s="2">
        <v>30376</v>
      </c>
      <c r="F883" s="3">
        <f t="shared" si="28"/>
        <v>0</v>
      </c>
      <c r="G883" s="3">
        <f t="shared" si="29"/>
        <v>0</v>
      </c>
    </row>
    <row r="884" spans="1:7" x14ac:dyDescent="0.3">
      <c r="A884" s="2">
        <v>30377</v>
      </c>
      <c r="B884" s="3">
        <f>Sheet2!B884</f>
        <v>18579.03</v>
      </c>
      <c r="C884" s="2">
        <v>30377</v>
      </c>
      <c r="D884" s="3">
        <f>Sheet3!B884</f>
        <v>18579.03</v>
      </c>
      <c r="E884" s="2">
        <v>30377</v>
      </c>
      <c r="F884" s="3">
        <f t="shared" si="28"/>
        <v>0</v>
      </c>
      <c r="G884" s="3">
        <f t="shared" si="29"/>
        <v>0</v>
      </c>
    </row>
    <row r="885" spans="1:7" x14ac:dyDescent="0.3">
      <c r="A885" s="2">
        <v>30378</v>
      </c>
      <c r="B885" s="3">
        <f>Sheet2!B885</f>
        <v>17813.43</v>
      </c>
      <c r="C885" s="2">
        <v>30378</v>
      </c>
      <c r="D885" s="3">
        <f>Sheet3!B885</f>
        <v>17813.43</v>
      </c>
      <c r="E885" s="2">
        <v>30378</v>
      </c>
      <c r="F885" s="3">
        <f t="shared" si="28"/>
        <v>0</v>
      </c>
      <c r="G885" s="3">
        <f t="shared" si="29"/>
        <v>0</v>
      </c>
    </row>
    <row r="886" spans="1:7" x14ac:dyDescent="0.3">
      <c r="A886" s="2">
        <v>30379</v>
      </c>
      <c r="B886" s="3">
        <f>Sheet2!B886</f>
        <v>17207.64</v>
      </c>
      <c r="C886" s="2">
        <v>30379</v>
      </c>
      <c r="D886" s="3">
        <f>Sheet3!B886</f>
        <v>17207.64</v>
      </c>
      <c r="E886" s="2">
        <v>30379</v>
      </c>
      <c r="F886" s="3">
        <f t="shared" si="28"/>
        <v>0</v>
      </c>
      <c r="G886" s="3">
        <f t="shared" si="29"/>
        <v>0</v>
      </c>
    </row>
    <row r="887" spans="1:7" x14ac:dyDescent="0.3">
      <c r="A887" s="2">
        <v>30380</v>
      </c>
      <c r="B887" s="3">
        <f>Sheet2!B887</f>
        <v>17204.07</v>
      </c>
      <c r="C887" s="2">
        <v>30380</v>
      </c>
      <c r="D887" s="3">
        <f>Sheet3!B887</f>
        <v>17204.07</v>
      </c>
      <c r="E887" s="2">
        <v>30380</v>
      </c>
      <c r="F887" s="3">
        <f t="shared" si="28"/>
        <v>0</v>
      </c>
      <c r="G887" s="3">
        <f t="shared" si="29"/>
        <v>0</v>
      </c>
    </row>
    <row r="888" spans="1:7" x14ac:dyDescent="0.3">
      <c r="A888" s="2">
        <v>30381</v>
      </c>
      <c r="B888" s="3">
        <f>Sheet2!B888</f>
        <v>17563.23</v>
      </c>
      <c r="C888" s="2">
        <v>30381</v>
      </c>
      <c r="D888" s="3">
        <f>Sheet3!B888</f>
        <v>17563.23</v>
      </c>
      <c r="E888" s="2">
        <v>30381</v>
      </c>
      <c r="F888" s="3">
        <f t="shared" si="28"/>
        <v>0</v>
      </c>
      <c r="G888" s="3">
        <f t="shared" si="29"/>
        <v>0</v>
      </c>
    </row>
    <row r="889" spans="1:7" x14ac:dyDescent="0.3">
      <c r="A889" s="2">
        <v>30382</v>
      </c>
      <c r="B889" s="3">
        <f>Sheet2!B889</f>
        <v>21160.66</v>
      </c>
      <c r="C889" s="2">
        <v>30382</v>
      </c>
      <c r="D889" s="3">
        <f>Sheet3!B889</f>
        <v>21160.66</v>
      </c>
      <c r="E889" s="2">
        <v>30382</v>
      </c>
      <c r="F889" s="3">
        <f t="shared" si="28"/>
        <v>0</v>
      </c>
      <c r="G889" s="3">
        <f t="shared" si="29"/>
        <v>0</v>
      </c>
    </row>
    <row r="890" spans="1:7" x14ac:dyDescent="0.3">
      <c r="A890" s="2">
        <v>30383</v>
      </c>
      <c r="B890" s="3">
        <f>Sheet2!B890</f>
        <v>21197.18</v>
      </c>
      <c r="C890" s="2">
        <v>30383</v>
      </c>
      <c r="D890" s="3">
        <f>Sheet3!B890</f>
        <v>21197.18</v>
      </c>
      <c r="E890" s="2">
        <v>30383</v>
      </c>
      <c r="F890" s="3">
        <f t="shared" si="28"/>
        <v>0</v>
      </c>
      <c r="G890" s="3">
        <f t="shared" si="29"/>
        <v>0</v>
      </c>
    </row>
    <row r="891" spans="1:7" x14ac:dyDescent="0.3">
      <c r="A891" s="2">
        <v>30384</v>
      </c>
      <c r="B891" s="3">
        <f>Sheet2!B891</f>
        <v>27656.89</v>
      </c>
      <c r="C891" s="2">
        <v>30384</v>
      </c>
      <c r="D891" s="3">
        <f>Sheet3!B891</f>
        <v>27656.89</v>
      </c>
      <c r="E891" s="2">
        <v>30384</v>
      </c>
      <c r="F891" s="3">
        <f t="shared" si="28"/>
        <v>0</v>
      </c>
      <c r="G891" s="3">
        <f t="shared" si="29"/>
        <v>0</v>
      </c>
    </row>
    <row r="892" spans="1:7" x14ac:dyDescent="0.3">
      <c r="A892" s="2">
        <v>30385</v>
      </c>
      <c r="B892" s="3">
        <f>Sheet2!B892</f>
        <v>49955.55</v>
      </c>
      <c r="C892" s="2">
        <v>30385</v>
      </c>
      <c r="D892" s="3">
        <f>Sheet3!B892</f>
        <v>49955.55</v>
      </c>
      <c r="E892" s="2">
        <v>30385</v>
      </c>
      <c r="F892" s="3">
        <f t="shared" si="28"/>
        <v>0</v>
      </c>
      <c r="G892" s="3">
        <f t="shared" si="29"/>
        <v>0</v>
      </c>
    </row>
    <row r="893" spans="1:7" x14ac:dyDescent="0.3">
      <c r="A893" s="2">
        <v>30386</v>
      </c>
      <c r="B893" s="3">
        <f>Sheet2!B893</f>
        <v>61140.45</v>
      </c>
      <c r="C893" s="2">
        <v>30386</v>
      </c>
      <c r="D893" s="3">
        <f>Sheet3!B893</f>
        <v>61140.45</v>
      </c>
      <c r="E893" s="2">
        <v>30386</v>
      </c>
      <c r="F893" s="3">
        <f t="shared" si="28"/>
        <v>0</v>
      </c>
      <c r="G893" s="3">
        <f t="shared" si="29"/>
        <v>0</v>
      </c>
    </row>
    <row r="894" spans="1:7" x14ac:dyDescent="0.3">
      <c r="A894" s="2">
        <v>30387</v>
      </c>
      <c r="B894" s="3">
        <f>Sheet2!B894</f>
        <v>82397.03</v>
      </c>
      <c r="C894" s="2">
        <v>30387</v>
      </c>
      <c r="D894" s="3">
        <f>Sheet3!B894</f>
        <v>82397.03</v>
      </c>
      <c r="E894" s="2">
        <v>30387</v>
      </c>
      <c r="F894" s="3">
        <f t="shared" si="28"/>
        <v>0</v>
      </c>
      <c r="G894" s="3">
        <f t="shared" si="29"/>
        <v>0</v>
      </c>
    </row>
    <row r="895" spans="1:7" x14ac:dyDescent="0.3">
      <c r="A895" s="2">
        <v>30388</v>
      </c>
      <c r="B895" s="3">
        <f>Sheet2!B895</f>
        <v>68247.06</v>
      </c>
      <c r="C895" s="2">
        <v>30388</v>
      </c>
      <c r="D895" s="3">
        <f>Sheet3!B895</f>
        <v>68247.06</v>
      </c>
      <c r="E895" s="2">
        <v>30388</v>
      </c>
      <c r="F895" s="3">
        <f t="shared" si="28"/>
        <v>0</v>
      </c>
      <c r="G895" s="3">
        <f t="shared" si="29"/>
        <v>0</v>
      </c>
    </row>
    <row r="896" spans="1:7" x14ac:dyDescent="0.3">
      <c r="A896" s="2">
        <v>30389</v>
      </c>
      <c r="B896" s="3">
        <f>Sheet2!B896</f>
        <v>44722.82</v>
      </c>
      <c r="C896" s="2">
        <v>30389</v>
      </c>
      <c r="D896" s="3">
        <f>Sheet3!B896</f>
        <v>44722.82</v>
      </c>
      <c r="E896" s="2">
        <v>30389</v>
      </c>
      <c r="F896" s="3">
        <f t="shared" si="28"/>
        <v>0</v>
      </c>
      <c r="G896" s="3">
        <f t="shared" si="29"/>
        <v>0</v>
      </c>
    </row>
    <row r="897" spans="1:7" x14ac:dyDescent="0.3">
      <c r="A897" s="2">
        <v>30390</v>
      </c>
      <c r="B897" s="3">
        <f>Sheet2!B897</f>
        <v>37374.57</v>
      </c>
      <c r="C897" s="2">
        <v>30390</v>
      </c>
      <c r="D897" s="3">
        <f>Sheet3!B897</f>
        <v>37374.57</v>
      </c>
      <c r="E897" s="2">
        <v>30390</v>
      </c>
      <c r="F897" s="3">
        <f t="shared" si="28"/>
        <v>0</v>
      </c>
      <c r="G897" s="3">
        <f t="shared" si="29"/>
        <v>0</v>
      </c>
    </row>
    <row r="898" spans="1:7" x14ac:dyDescent="0.3">
      <c r="A898" s="2">
        <v>30391</v>
      </c>
      <c r="B898" s="3">
        <f>Sheet2!B898</f>
        <v>31801.38</v>
      </c>
      <c r="C898" s="2">
        <v>30391</v>
      </c>
      <c r="D898" s="3">
        <f>Sheet3!B898</f>
        <v>31801.38</v>
      </c>
      <c r="E898" s="2">
        <v>30391</v>
      </c>
      <c r="F898" s="3">
        <f t="shared" si="28"/>
        <v>0</v>
      </c>
      <c r="G898" s="3">
        <f t="shared" si="29"/>
        <v>0</v>
      </c>
    </row>
    <row r="899" spans="1:7" x14ac:dyDescent="0.3">
      <c r="A899" s="2">
        <v>30392</v>
      </c>
      <c r="B899" s="3">
        <f>Sheet2!B899</f>
        <v>28584.3</v>
      </c>
      <c r="C899" s="2">
        <v>30392</v>
      </c>
      <c r="D899" s="3">
        <f>Sheet3!B899</f>
        <v>28584.3</v>
      </c>
      <c r="E899" s="2">
        <v>30392</v>
      </c>
      <c r="F899" s="3">
        <f t="shared" ref="F899:F962" si="30">ABS(B899-D899)</f>
        <v>0</v>
      </c>
      <c r="G899" s="3">
        <f t="shared" ref="G899:G962" si="31">100*F899/D899</f>
        <v>0</v>
      </c>
    </row>
    <row r="900" spans="1:7" x14ac:dyDescent="0.3">
      <c r="A900" s="2">
        <v>30393</v>
      </c>
      <c r="B900" s="3">
        <f>Sheet2!B900</f>
        <v>24705.06</v>
      </c>
      <c r="C900" s="2">
        <v>30393</v>
      </c>
      <c r="D900" s="3">
        <f>Sheet3!B900</f>
        <v>24705.06</v>
      </c>
      <c r="E900" s="2">
        <v>30393</v>
      </c>
      <c r="F900" s="3">
        <f t="shared" si="30"/>
        <v>0</v>
      </c>
      <c r="G900" s="3">
        <f t="shared" si="31"/>
        <v>0</v>
      </c>
    </row>
    <row r="901" spans="1:7" x14ac:dyDescent="0.3">
      <c r="A901" s="2">
        <v>30394</v>
      </c>
      <c r="B901" s="3">
        <f>Sheet2!B901</f>
        <v>22000.97</v>
      </c>
      <c r="C901" s="2">
        <v>30394</v>
      </c>
      <c r="D901" s="3">
        <f>Sheet3!B901</f>
        <v>22000.97</v>
      </c>
      <c r="E901" s="2">
        <v>30394</v>
      </c>
      <c r="F901" s="3">
        <f t="shared" si="30"/>
        <v>0</v>
      </c>
      <c r="G901" s="3">
        <f t="shared" si="31"/>
        <v>0</v>
      </c>
    </row>
    <row r="902" spans="1:7" x14ac:dyDescent="0.3">
      <c r="A902" s="2">
        <v>30395</v>
      </c>
      <c r="B902" s="3">
        <f>Sheet2!B902</f>
        <v>20730.14</v>
      </c>
      <c r="C902" s="2">
        <v>30395</v>
      </c>
      <c r="D902" s="3">
        <f>Sheet3!B902</f>
        <v>20730.14</v>
      </c>
      <c r="E902" s="2">
        <v>30395</v>
      </c>
      <c r="F902" s="3">
        <f t="shared" si="30"/>
        <v>0</v>
      </c>
      <c r="G902" s="3">
        <f t="shared" si="31"/>
        <v>0</v>
      </c>
    </row>
    <row r="903" spans="1:7" x14ac:dyDescent="0.3">
      <c r="A903" s="2">
        <v>30396</v>
      </c>
      <c r="B903" s="3">
        <f>Sheet2!B903</f>
        <v>18695.61</v>
      </c>
      <c r="C903" s="2">
        <v>30396</v>
      </c>
      <c r="D903" s="3">
        <f>Sheet3!B903</f>
        <v>18695.61</v>
      </c>
      <c r="E903" s="2">
        <v>30396</v>
      </c>
      <c r="F903" s="3">
        <f t="shared" si="30"/>
        <v>0</v>
      </c>
      <c r="G903" s="3">
        <f t="shared" si="31"/>
        <v>0</v>
      </c>
    </row>
    <row r="904" spans="1:7" x14ac:dyDescent="0.3">
      <c r="A904" s="2">
        <v>30397</v>
      </c>
      <c r="B904" s="3">
        <f>Sheet2!B904</f>
        <v>17143.09</v>
      </c>
      <c r="C904" s="2">
        <v>30397</v>
      </c>
      <c r="D904" s="3">
        <f>Sheet3!B904</f>
        <v>17143.09</v>
      </c>
      <c r="E904" s="2">
        <v>30397</v>
      </c>
      <c r="F904" s="3">
        <f t="shared" si="30"/>
        <v>0</v>
      </c>
      <c r="G904" s="3">
        <f t="shared" si="31"/>
        <v>0</v>
      </c>
    </row>
    <row r="905" spans="1:7" x14ac:dyDescent="0.3">
      <c r="A905" s="2">
        <v>30398</v>
      </c>
      <c r="B905" s="3">
        <f>Sheet2!B905</f>
        <v>15842.98</v>
      </c>
      <c r="C905" s="2">
        <v>30398</v>
      </c>
      <c r="D905" s="3">
        <f>Sheet3!B905</f>
        <v>15842.98</v>
      </c>
      <c r="E905" s="2">
        <v>30398</v>
      </c>
      <c r="F905" s="3">
        <f t="shared" si="30"/>
        <v>0</v>
      </c>
      <c r="G905" s="3">
        <f t="shared" si="31"/>
        <v>0</v>
      </c>
    </row>
    <row r="906" spans="1:7" x14ac:dyDescent="0.3">
      <c r="A906" s="2">
        <v>30399</v>
      </c>
      <c r="B906" s="3">
        <f>Sheet2!B906</f>
        <v>14870.23</v>
      </c>
      <c r="C906" s="2">
        <v>30399</v>
      </c>
      <c r="D906" s="3">
        <f>Sheet3!B906</f>
        <v>14870.23</v>
      </c>
      <c r="E906" s="2">
        <v>30399</v>
      </c>
      <c r="F906" s="3">
        <f t="shared" si="30"/>
        <v>0</v>
      </c>
      <c r="G906" s="3">
        <f t="shared" si="31"/>
        <v>0</v>
      </c>
    </row>
    <row r="907" spans="1:7" x14ac:dyDescent="0.3">
      <c r="A907" s="2">
        <v>30400</v>
      </c>
      <c r="B907" s="3">
        <f>Sheet2!B907</f>
        <v>14082.36</v>
      </c>
      <c r="C907" s="2">
        <v>30400</v>
      </c>
      <c r="D907" s="3">
        <f>Sheet3!B907</f>
        <v>14082.36</v>
      </c>
      <c r="E907" s="2">
        <v>30400</v>
      </c>
      <c r="F907" s="3">
        <f t="shared" si="30"/>
        <v>0</v>
      </c>
      <c r="G907" s="3">
        <f t="shared" si="31"/>
        <v>0</v>
      </c>
    </row>
    <row r="908" spans="1:7" x14ac:dyDescent="0.3">
      <c r="A908" s="2">
        <v>30401</v>
      </c>
      <c r="B908" s="3">
        <f>Sheet2!B908</f>
        <v>13475.16</v>
      </c>
      <c r="C908" s="2">
        <v>30401</v>
      </c>
      <c r="D908" s="3">
        <f>Sheet3!B908</f>
        <v>13475.16</v>
      </c>
      <c r="E908" s="2">
        <v>30401</v>
      </c>
      <c r="F908" s="3">
        <f t="shared" si="30"/>
        <v>0</v>
      </c>
      <c r="G908" s="3">
        <f t="shared" si="31"/>
        <v>0</v>
      </c>
    </row>
    <row r="909" spans="1:7" x14ac:dyDescent="0.3">
      <c r="A909" s="2">
        <v>30402</v>
      </c>
      <c r="B909" s="3">
        <f>Sheet2!B909</f>
        <v>13265.72</v>
      </c>
      <c r="C909" s="2">
        <v>30402</v>
      </c>
      <c r="D909" s="3">
        <f>Sheet3!B909</f>
        <v>13265.72</v>
      </c>
      <c r="E909" s="2">
        <v>30402</v>
      </c>
      <c r="F909" s="3">
        <f t="shared" si="30"/>
        <v>0</v>
      </c>
      <c r="G909" s="3">
        <f t="shared" si="31"/>
        <v>0</v>
      </c>
    </row>
    <row r="910" spans="1:7" x14ac:dyDescent="0.3">
      <c r="A910" s="2">
        <v>30403</v>
      </c>
      <c r="B910" s="3">
        <f>Sheet2!B910</f>
        <v>12825.43</v>
      </c>
      <c r="C910" s="2">
        <v>30403</v>
      </c>
      <c r="D910" s="3">
        <f>Sheet3!B910</f>
        <v>12825.43</v>
      </c>
      <c r="E910" s="2">
        <v>30403</v>
      </c>
      <c r="F910" s="3">
        <f t="shared" si="30"/>
        <v>0</v>
      </c>
      <c r="G910" s="3">
        <f t="shared" si="31"/>
        <v>0</v>
      </c>
    </row>
    <row r="911" spans="1:7" x14ac:dyDescent="0.3">
      <c r="A911" s="2">
        <v>30404</v>
      </c>
      <c r="B911" s="3">
        <f>Sheet2!B911</f>
        <v>12531.02</v>
      </c>
      <c r="C911" s="2">
        <v>30404</v>
      </c>
      <c r="D911" s="3">
        <f>Sheet3!B911</f>
        <v>12531.02</v>
      </c>
      <c r="E911" s="2">
        <v>30404</v>
      </c>
      <c r="F911" s="3">
        <f t="shared" si="30"/>
        <v>0</v>
      </c>
      <c r="G911" s="3">
        <f t="shared" si="31"/>
        <v>0</v>
      </c>
    </row>
    <row r="912" spans="1:7" x14ac:dyDescent="0.3">
      <c r="A912" s="2">
        <v>30405</v>
      </c>
      <c r="B912" s="3">
        <f>Sheet2!B912</f>
        <v>12496.92</v>
      </c>
      <c r="C912" s="2">
        <v>30405</v>
      </c>
      <c r="D912" s="3">
        <f>Sheet3!B912</f>
        <v>12496.92</v>
      </c>
      <c r="E912" s="2">
        <v>30405</v>
      </c>
      <c r="F912" s="3">
        <f t="shared" si="30"/>
        <v>0</v>
      </c>
      <c r="G912" s="3">
        <f t="shared" si="31"/>
        <v>0</v>
      </c>
    </row>
    <row r="913" spans="1:7" x14ac:dyDescent="0.3">
      <c r="A913" s="2">
        <v>30406</v>
      </c>
      <c r="B913" s="3">
        <f>Sheet2!B913</f>
        <v>12529.04</v>
      </c>
      <c r="C913" s="2">
        <v>30406</v>
      </c>
      <c r="D913" s="3">
        <f>Sheet3!B913</f>
        <v>12529.04</v>
      </c>
      <c r="E913" s="2">
        <v>30406</v>
      </c>
      <c r="F913" s="3">
        <f t="shared" si="30"/>
        <v>0</v>
      </c>
      <c r="G913" s="3">
        <f t="shared" si="31"/>
        <v>0</v>
      </c>
    </row>
    <row r="914" spans="1:7" x14ac:dyDescent="0.3">
      <c r="A914" s="2">
        <v>30407</v>
      </c>
      <c r="B914" s="3">
        <f>Sheet2!B914</f>
        <v>12015.04</v>
      </c>
      <c r="C914" s="2">
        <v>30407</v>
      </c>
      <c r="D914" s="3">
        <f>Sheet3!B914</f>
        <v>12015.04</v>
      </c>
      <c r="E914" s="2">
        <v>30407</v>
      </c>
      <c r="F914" s="3">
        <f t="shared" si="30"/>
        <v>0</v>
      </c>
      <c r="G914" s="3">
        <f t="shared" si="31"/>
        <v>0</v>
      </c>
    </row>
    <row r="915" spans="1:7" x14ac:dyDescent="0.3">
      <c r="A915" s="2">
        <v>30408</v>
      </c>
      <c r="B915" s="3">
        <f>Sheet2!B915</f>
        <v>11917.56</v>
      </c>
      <c r="C915" s="2">
        <v>30408</v>
      </c>
      <c r="D915" s="3">
        <f>Sheet3!B915</f>
        <v>11917.56</v>
      </c>
      <c r="E915" s="2">
        <v>30408</v>
      </c>
      <c r="F915" s="3">
        <f t="shared" si="30"/>
        <v>0</v>
      </c>
      <c r="G915" s="3">
        <f t="shared" si="31"/>
        <v>0</v>
      </c>
    </row>
    <row r="916" spans="1:7" x14ac:dyDescent="0.3">
      <c r="A916" s="2">
        <v>30409</v>
      </c>
      <c r="B916" s="3">
        <f>Sheet2!B916</f>
        <v>11376.36</v>
      </c>
      <c r="C916" s="2">
        <v>30409</v>
      </c>
      <c r="D916" s="3">
        <f>Sheet3!B916</f>
        <v>11376.36</v>
      </c>
      <c r="E916" s="2">
        <v>30409</v>
      </c>
      <c r="F916" s="3">
        <f t="shared" si="30"/>
        <v>0</v>
      </c>
      <c r="G916" s="3">
        <f t="shared" si="31"/>
        <v>0</v>
      </c>
    </row>
    <row r="917" spans="1:7" x14ac:dyDescent="0.3">
      <c r="A917" s="2">
        <v>30410</v>
      </c>
      <c r="B917" s="3">
        <f>Sheet2!B917</f>
        <v>11091.65</v>
      </c>
      <c r="C917" s="2">
        <v>30410</v>
      </c>
      <c r="D917" s="3">
        <f>Sheet3!B917</f>
        <v>11091.65</v>
      </c>
      <c r="E917" s="2">
        <v>30410</v>
      </c>
      <c r="F917" s="3">
        <f t="shared" si="30"/>
        <v>0</v>
      </c>
      <c r="G917" s="3">
        <f t="shared" si="31"/>
        <v>0</v>
      </c>
    </row>
    <row r="918" spans="1:7" x14ac:dyDescent="0.3">
      <c r="A918" s="2">
        <v>30411</v>
      </c>
      <c r="B918" s="3">
        <f>Sheet2!B918</f>
        <v>11048.42</v>
      </c>
      <c r="C918" s="2">
        <v>30411</v>
      </c>
      <c r="D918" s="3">
        <f>Sheet3!B918</f>
        <v>11048.42</v>
      </c>
      <c r="E918" s="2">
        <v>30411</v>
      </c>
      <c r="F918" s="3">
        <f t="shared" si="30"/>
        <v>0</v>
      </c>
      <c r="G918" s="3">
        <f t="shared" si="31"/>
        <v>0</v>
      </c>
    </row>
    <row r="919" spans="1:7" x14ac:dyDescent="0.3">
      <c r="A919" s="2">
        <v>30412</v>
      </c>
      <c r="B919" s="3">
        <f>Sheet2!B919</f>
        <v>11124.75</v>
      </c>
      <c r="C919" s="2">
        <v>30412</v>
      </c>
      <c r="D919" s="3">
        <f>Sheet3!B919</f>
        <v>11124.75</v>
      </c>
      <c r="E919" s="2">
        <v>30412</v>
      </c>
      <c r="F919" s="3">
        <f t="shared" si="30"/>
        <v>0</v>
      </c>
      <c r="G919" s="3">
        <f t="shared" si="31"/>
        <v>0</v>
      </c>
    </row>
    <row r="920" spans="1:7" x14ac:dyDescent="0.3">
      <c r="A920" s="2">
        <v>30413</v>
      </c>
      <c r="B920" s="3">
        <f>Sheet2!B920</f>
        <v>11243.6</v>
      </c>
      <c r="C920" s="2">
        <v>30413</v>
      </c>
      <c r="D920" s="3">
        <f>Sheet3!B920</f>
        <v>11243.6</v>
      </c>
      <c r="E920" s="2">
        <v>30413</v>
      </c>
      <c r="F920" s="3">
        <f t="shared" si="30"/>
        <v>0</v>
      </c>
      <c r="G920" s="3">
        <f t="shared" si="31"/>
        <v>0</v>
      </c>
    </row>
    <row r="921" spans="1:7" x14ac:dyDescent="0.3">
      <c r="A921" s="2">
        <v>30414</v>
      </c>
      <c r="B921" s="3">
        <f>Sheet2!B921</f>
        <v>11254.3</v>
      </c>
      <c r="C921" s="2">
        <v>30414</v>
      </c>
      <c r="D921" s="3">
        <f>Sheet3!B921</f>
        <v>11254.3</v>
      </c>
      <c r="E921" s="2">
        <v>30414</v>
      </c>
      <c r="F921" s="3">
        <f t="shared" si="30"/>
        <v>0</v>
      </c>
      <c r="G921" s="3">
        <f t="shared" si="31"/>
        <v>0</v>
      </c>
    </row>
    <row r="922" spans="1:7" x14ac:dyDescent="0.3">
      <c r="A922" s="2">
        <v>30415</v>
      </c>
      <c r="B922" s="3">
        <f>Sheet2!B922</f>
        <v>10540.39</v>
      </c>
      <c r="C922" s="2">
        <v>30415</v>
      </c>
      <c r="D922" s="3">
        <f>Sheet3!B922</f>
        <v>10540.39</v>
      </c>
      <c r="E922" s="2">
        <v>30415</v>
      </c>
      <c r="F922" s="3">
        <f t="shared" si="30"/>
        <v>0</v>
      </c>
      <c r="G922" s="3">
        <f t="shared" si="31"/>
        <v>0</v>
      </c>
    </row>
    <row r="923" spans="1:7" x14ac:dyDescent="0.3">
      <c r="A923" s="2">
        <v>30416</v>
      </c>
      <c r="B923" s="3">
        <f>Sheet2!B923</f>
        <v>9660.3510000000006</v>
      </c>
      <c r="C923" s="2">
        <v>30416</v>
      </c>
      <c r="D923" s="3">
        <f>Sheet3!B923</f>
        <v>9660.3510000000006</v>
      </c>
      <c r="E923" s="2">
        <v>30416</v>
      </c>
      <c r="F923" s="3">
        <f t="shared" si="30"/>
        <v>0</v>
      </c>
      <c r="G923" s="3">
        <f t="shared" si="31"/>
        <v>0</v>
      </c>
    </row>
    <row r="924" spans="1:7" x14ac:dyDescent="0.3">
      <c r="A924" s="2">
        <v>30417</v>
      </c>
      <c r="B924" s="3">
        <f>Sheet2!B924</f>
        <v>8612.0450000000001</v>
      </c>
      <c r="C924" s="2">
        <v>30417</v>
      </c>
      <c r="D924" s="3">
        <f>Sheet3!B924</f>
        <v>8612.0450000000001</v>
      </c>
      <c r="E924" s="2">
        <v>30417</v>
      </c>
      <c r="F924" s="3">
        <f t="shared" si="30"/>
        <v>0</v>
      </c>
      <c r="G924" s="3">
        <f t="shared" si="31"/>
        <v>0</v>
      </c>
    </row>
    <row r="925" spans="1:7" x14ac:dyDescent="0.3">
      <c r="A925" s="2">
        <v>30418</v>
      </c>
      <c r="B925" s="3">
        <f>Sheet2!B925</f>
        <v>8148.9880000000003</v>
      </c>
      <c r="C925" s="2">
        <v>30418</v>
      </c>
      <c r="D925" s="3">
        <f>Sheet3!B925</f>
        <v>8148.9880000000003</v>
      </c>
      <c r="E925" s="2">
        <v>30418</v>
      </c>
      <c r="F925" s="3">
        <f t="shared" si="30"/>
        <v>0</v>
      </c>
      <c r="G925" s="3">
        <f t="shared" si="31"/>
        <v>0</v>
      </c>
    </row>
    <row r="926" spans="1:7" x14ac:dyDescent="0.3">
      <c r="A926" s="2">
        <v>30419</v>
      </c>
      <c r="B926" s="3">
        <f>Sheet2!B926</f>
        <v>7940.0029999999997</v>
      </c>
      <c r="C926" s="2">
        <v>30419</v>
      </c>
      <c r="D926" s="3">
        <f>Sheet3!B926</f>
        <v>7940.0029999999997</v>
      </c>
      <c r="E926" s="2">
        <v>30419</v>
      </c>
      <c r="F926" s="3">
        <f t="shared" si="30"/>
        <v>0</v>
      </c>
      <c r="G926" s="3">
        <f t="shared" si="31"/>
        <v>0</v>
      </c>
    </row>
    <row r="927" spans="1:7" x14ac:dyDescent="0.3">
      <c r="A927" s="2">
        <v>30420</v>
      </c>
      <c r="B927" s="3">
        <f>Sheet2!B927</f>
        <v>7970.4120000000003</v>
      </c>
      <c r="C927" s="2">
        <v>30420</v>
      </c>
      <c r="D927" s="3">
        <f>Sheet3!B927</f>
        <v>7970.4120000000003</v>
      </c>
      <c r="E927" s="2">
        <v>30420</v>
      </c>
      <c r="F927" s="3">
        <f t="shared" si="30"/>
        <v>0</v>
      </c>
      <c r="G927" s="3">
        <f t="shared" si="31"/>
        <v>0</v>
      </c>
    </row>
    <row r="928" spans="1:7" x14ac:dyDescent="0.3">
      <c r="A928" s="2">
        <v>30421</v>
      </c>
      <c r="B928" s="3">
        <f>Sheet2!B928</f>
        <v>8133.1239999999998</v>
      </c>
      <c r="C928" s="2">
        <v>30421</v>
      </c>
      <c r="D928" s="3">
        <f>Sheet3!B928</f>
        <v>8133.1239999999998</v>
      </c>
      <c r="E928" s="2">
        <v>30421</v>
      </c>
      <c r="F928" s="3">
        <f t="shared" si="30"/>
        <v>0</v>
      </c>
      <c r="G928" s="3">
        <f t="shared" si="31"/>
        <v>0</v>
      </c>
    </row>
    <row r="929" spans="1:7" x14ac:dyDescent="0.3">
      <c r="A929" s="2">
        <v>30422</v>
      </c>
      <c r="B929" s="3">
        <f>Sheet2!B929</f>
        <v>8274.6839999999993</v>
      </c>
      <c r="C929" s="2">
        <v>30422</v>
      </c>
      <c r="D929" s="3">
        <f>Sheet3!B929</f>
        <v>8274.6839999999993</v>
      </c>
      <c r="E929" s="2">
        <v>30422</v>
      </c>
      <c r="F929" s="3">
        <f t="shared" si="30"/>
        <v>0</v>
      </c>
      <c r="G929" s="3">
        <f t="shared" si="31"/>
        <v>0</v>
      </c>
    </row>
    <row r="930" spans="1:7" x14ac:dyDescent="0.3">
      <c r="A930" s="2">
        <v>30423</v>
      </c>
      <c r="B930" s="3">
        <f>Sheet2!B930</f>
        <v>8078.8280000000004</v>
      </c>
      <c r="C930" s="2">
        <v>30423</v>
      </c>
      <c r="D930" s="3">
        <f>Sheet3!B930</f>
        <v>8078.8280000000004</v>
      </c>
      <c r="E930" s="2">
        <v>30423</v>
      </c>
      <c r="F930" s="3">
        <f t="shared" si="30"/>
        <v>0</v>
      </c>
      <c r="G930" s="3">
        <f t="shared" si="31"/>
        <v>0</v>
      </c>
    </row>
    <row r="931" spans="1:7" x14ac:dyDescent="0.3">
      <c r="A931" s="2">
        <v>30424</v>
      </c>
      <c r="B931" s="3">
        <f>Sheet2!B931</f>
        <v>8086.0150000000003</v>
      </c>
      <c r="C931" s="2">
        <v>30424</v>
      </c>
      <c r="D931" s="3">
        <f>Sheet3!B931</f>
        <v>8086.0150000000003</v>
      </c>
      <c r="E931" s="2">
        <v>30424</v>
      </c>
      <c r="F931" s="3">
        <f t="shared" si="30"/>
        <v>0</v>
      </c>
      <c r="G931" s="3">
        <f t="shared" si="31"/>
        <v>0</v>
      </c>
    </row>
    <row r="932" spans="1:7" x14ac:dyDescent="0.3">
      <c r="A932" s="2">
        <v>30425</v>
      </c>
      <c r="B932" s="3">
        <f>Sheet2!B932</f>
        <v>8415.7839999999997</v>
      </c>
      <c r="C932" s="2">
        <v>30425</v>
      </c>
      <c r="D932" s="3">
        <f>Sheet3!B932</f>
        <v>8415.7839999999997</v>
      </c>
      <c r="E932" s="2">
        <v>30425</v>
      </c>
      <c r="F932" s="3">
        <f t="shared" si="30"/>
        <v>0</v>
      </c>
      <c r="G932" s="3">
        <f t="shared" si="31"/>
        <v>0</v>
      </c>
    </row>
    <row r="933" spans="1:7" x14ac:dyDescent="0.3">
      <c r="A933" s="2">
        <v>30426</v>
      </c>
      <c r="B933" s="3">
        <f>Sheet2!B933</f>
        <v>12571.29</v>
      </c>
      <c r="C933" s="2">
        <v>30426</v>
      </c>
      <c r="D933" s="3">
        <f>Sheet3!B933</f>
        <v>12571.29</v>
      </c>
      <c r="E933" s="2">
        <v>30426</v>
      </c>
      <c r="F933" s="3">
        <f t="shared" si="30"/>
        <v>0</v>
      </c>
      <c r="G933" s="3">
        <f t="shared" si="31"/>
        <v>0</v>
      </c>
    </row>
    <row r="934" spans="1:7" x14ac:dyDescent="0.3">
      <c r="A934" s="2">
        <v>30427</v>
      </c>
      <c r="B934" s="3">
        <f>Sheet2!B934</f>
        <v>10643.93</v>
      </c>
      <c r="C934" s="2">
        <v>30427</v>
      </c>
      <c r="D934" s="3">
        <f>Sheet3!B934</f>
        <v>10643.93</v>
      </c>
      <c r="E934" s="2">
        <v>30427</v>
      </c>
      <c r="F934" s="3">
        <f t="shared" si="30"/>
        <v>0</v>
      </c>
      <c r="G934" s="3">
        <f t="shared" si="31"/>
        <v>0</v>
      </c>
    </row>
    <row r="935" spans="1:7" x14ac:dyDescent="0.3">
      <c r="A935" s="2">
        <v>30428</v>
      </c>
      <c r="B935" s="3">
        <f>Sheet2!B935</f>
        <v>16277.37</v>
      </c>
      <c r="C935" s="2">
        <v>30428</v>
      </c>
      <c r="D935" s="3">
        <f>Sheet3!B935</f>
        <v>16277.37</v>
      </c>
      <c r="E935" s="2">
        <v>30428</v>
      </c>
      <c r="F935" s="3">
        <f t="shared" si="30"/>
        <v>0</v>
      </c>
      <c r="G935" s="3">
        <f t="shared" si="31"/>
        <v>0</v>
      </c>
    </row>
    <row r="936" spans="1:7" x14ac:dyDescent="0.3">
      <c r="A936" s="2">
        <v>30429</v>
      </c>
      <c r="B936" s="3">
        <f>Sheet2!B936</f>
        <v>17990.13</v>
      </c>
      <c r="C936" s="2">
        <v>30429</v>
      </c>
      <c r="D936" s="3">
        <f>Sheet3!B936</f>
        <v>17990.13</v>
      </c>
      <c r="E936" s="2">
        <v>30429</v>
      </c>
      <c r="F936" s="3">
        <f t="shared" si="30"/>
        <v>0</v>
      </c>
      <c r="G936" s="3">
        <f t="shared" si="31"/>
        <v>0</v>
      </c>
    </row>
    <row r="937" spans="1:7" x14ac:dyDescent="0.3">
      <c r="A937" s="2">
        <v>30430</v>
      </c>
      <c r="B937" s="3">
        <f>Sheet2!B937</f>
        <v>13660.4</v>
      </c>
      <c r="C937" s="2">
        <v>30430</v>
      </c>
      <c r="D937" s="3">
        <f>Sheet3!B937</f>
        <v>13660.4</v>
      </c>
      <c r="E937" s="2">
        <v>30430</v>
      </c>
      <c r="F937" s="3">
        <f t="shared" si="30"/>
        <v>0</v>
      </c>
      <c r="G937" s="3">
        <f t="shared" si="31"/>
        <v>0</v>
      </c>
    </row>
    <row r="938" spans="1:7" x14ac:dyDescent="0.3">
      <c r="A938" s="2">
        <v>30431</v>
      </c>
      <c r="B938" s="3">
        <f>Sheet2!B938</f>
        <v>12036.96</v>
      </c>
      <c r="C938" s="2">
        <v>30431</v>
      </c>
      <c r="D938" s="3">
        <f>Sheet3!B938</f>
        <v>12036.96</v>
      </c>
      <c r="E938" s="2">
        <v>30431</v>
      </c>
      <c r="F938" s="3">
        <f t="shared" si="30"/>
        <v>0</v>
      </c>
      <c r="G938" s="3">
        <f t="shared" si="31"/>
        <v>0</v>
      </c>
    </row>
    <row r="939" spans="1:7" x14ac:dyDescent="0.3">
      <c r="A939" s="2">
        <v>30432</v>
      </c>
      <c r="B939" s="3">
        <f>Sheet2!B939</f>
        <v>11042.46</v>
      </c>
      <c r="C939" s="2">
        <v>30432</v>
      </c>
      <c r="D939" s="3">
        <f>Sheet3!B939</f>
        <v>11042.46</v>
      </c>
      <c r="E939" s="2">
        <v>30432</v>
      </c>
      <c r="F939" s="3">
        <f t="shared" si="30"/>
        <v>0</v>
      </c>
      <c r="G939" s="3">
        <f t="shared" si="31"/>
        <v>0</v>
      </c>
    </row>
    <row r="940" spans="1:7" x14ac:dyDescent="0.3">
      <c r="A940" s="2">
        <v>30433</v>
      </c>
      <c r="B940" s="3">
        <f>Sheet2!B940</f>
        <v>10692.45</v>
      </c>
      <c r="C940" s="2">
        <v>30433</v>
      </c>
      <c r="D940" s="3">
        <f>Sheet3!B940</f>
        <v>10692.45</v>
      </c>
      <c r="E940" s="2">
        <v>30433</v>
      </c>
      <c r="F940" s="3">
        <f t="shared" si="30"/>
        <v>0</v>
      </c>
      <c r="G940" s="3">
        <f t="shared" si="31"/>
        <v>0</v>
      </c>
    </row>
    <row r="941" spans="1:7" x14ac:dyDescent="0.3">
      <c r="A941" s="2">
        <v>30434</v>
      </c>
      <c r="B941" s="3">
        <f>Sheet2!B941</f>
        <v>11827.41</v>
      </c>
      <c r="C941" s="2">
        <v>30434</v>
      </c>
      <c r="D941" s="3">
        <f>Sheet3!B941</f>
        <v>11827.41</v>
      </c>
      <c r="E941" s="2">
        <v>30434</v>
      </c>
      <c r="F941" s="3">
        <f t="shared" si="30"/>
        <v>0</v>
      </c>
      <c r="G941" s="3">
        <f t="shared" si="31"/>
        <v>0</v>
      </c>
    </row>
    <row r="942" spans="1:7" x14ac:dyDescent="0.3">
      <c r="A942" s="2">
        <v>30435</v>
      </c>
      <c r="B942" s="3">
        <f>Sheet2!B942</f>
        <v>18110.87</v>
      </c>
      <c r="C942" s="2">
        <v>30435</v>
      </c>
      <c r="D942" s="3">
        <f>Sheet3!B942</f>
        <v>18110.87</v>
      </c>
      <c r="E942" s="2">
        <v>30435</v>
      </c>
      <c r="F942" s="3">
        <f t="shared" si="30"/>
        <v>0</v>
      </c>
      <c r="G942" s="3">
        <f t="shared" si="31"/>
        <v>0</v>
      </c>
    </row>
    <row r="943" spans="1:7" x14ac:dyDescent="0.3">
      <c r="A943" s="2">
        <v>30436</v>
      </c>
      <c r="B943" s="3">
        <f>Sheet2!B943</f>
        <v>17946.62</v>
      </c>
      <c r="C943" s="2">
        <v>30436</v>
      </c>
      <c r="D943" s="3">
        <f>Sheet3!B943</f>
        <v>17946.62</v>
      </c>
      <c r="E943" s="2">
        <v>30436</v>
      </c>
      <c r="F943" s="3">
        <f t="shared" si="30"/>
        <v>0</v>
      </c>
      <c r="G943" s="3">
        <f t="shared" si="31"/>
        <v>0</v>
      </c>
    </row>
    <row r="944" spans="1:7" x14ac:dyDescent="0.3">
      <c r="A944" s="2">
        <v>30437</v>
      </c>
      <c r="B944" s="3">
        <f>Sheet2!B944</f>
        <v>14885.08</v>
      </c>
      <c r="C944" s="2">
        <v>30437</v>
      </c>
      <c r="D944" s="3">
        <f>Sheet3!B944</f>
        <v>14885.08</v>
      </c>
      <c r="E944" s="2">
        <v>30437</v>
      </c>
      <c r="F944" s="3">
        <f t="shared" si="30"/>
        <v>0</v>
      </c>
      <c r="G944" s="3">
        <f t="shared" si="31"/>
        <v>0</v>
      </c>
    </row>
    <row r="945" spans="1:7" x14ac:dyDescent="0.3">
      <c r="A945" s="2">
        <v>30438</v>
      </c>
      <c r="B945" s="3">
        <f>Sheet2!B945</f>
        <v>25210.32</v>
      </c>
      <c r="C945" s="2">
        <v>30438</v>
      </c>
      <c r="D945" s="3">
        <f>Sheet3!B945</f>
        <v>25210.32</v>
      </c>
      <c r="E945" s="2">
        <v>30438</v>
      </c>
      <c r="F945" s="3">
        <f t="shared" si="30"/>
        <v>0</v>
      </c>
      <c r="G945" s="3">
        <f t="shared" si="31"/>
        <v>0</v>
      </c>
    </row>
    <row r="946" spans="1:7" x14ac:dyDescent="0.3">
      <c r="A946" s="2">
        <v>30439</v>
      </c>
      <c r="B946" s="3">
        <f>Sheet2!B946</f>
        <v>25860.61</v>
      </c>
      <c r="C946" s="2">
        <v>30439</v>
      </c>
      <c r="D946" s="3">
        <f>Sheet3!B946</f>
        <v>25860.61</v>
      </c>
      <c r="E946" s="2">
        <v>30439</v>
      </c>
      <c r="F946" s="3">
        <f t="shared" si="30"/>
        <v>0</v>
      </c>
      <c r="G946" s="3">
        <f t="shared" si="31"/>
        <v>0</v>
      </c>
    </row>
    <row r="947" spans="1:7" x14ac:dyDescent="0.3">
      <c r="A947" s="2">
        <v>30440</v>
      </c>
      <c r="B947" s="3">
        <f>Sheet2!B947</f>
        <v>40227.300000000003</v>
      </c>
      <c r="C947" s="2">
        <v>30440</v>
      </c>
      <c r="D947" s="3">
        <f>Sheet3!B947</f>
        <v>40227.300000000003</v>
      </c>
      <c r="E947" s="2">
        <v>30440</v>
      </c>
      <c r="F947" s="3">
        <f t="shared" si="30"/>
        <v>0</v>
      </c>
      <c r="G947" s="3">
        <f t="shared" si="31"/>
        <v>0</v>
      </c>
    </row>
    <row r="948" spans="1:7" x14ac:dyDescent="0.3">
      <c r="A948" s="2">
        <v>30441</v>
      </c>
      <c r="B948" s="3">
        <f>Sheet2!B948</f>
        <v>32761.41</v>
      </c>
      <c r="C948" s="2">
        <v>30441</v>
      </c>
      <c r="D948" s="3">
        <f>Sheet3!B948</f>
        <v>32761.41</v>
      </c>
      <c r="E948" s="2">
        <v>30441</v>
      </c>
      <c r="F948" s="3">
        <f t="shared" si="30"/>
        <v>0</v>
      </c>
      <c r="G948" s="3">
        <f t="shared" si="31"/>
        <v>0</v>
      </c>
    </row>
    <row r="949" spans="1:7" x14ac:dyDescent="0.3">
      <c r="A949" s="2">
        <v>30442</v>
      </c>
      <c r="B949" s="3">
        <f>Sheet2!B949</f>
        <v>23731.98</v>
      </c>
      <c r="C949" s="2">
        <v>30442</v>
      </c>
      <c r="D949" s="3">
        <f>Sheet3!B949</f>
        <v>23731.98</v>
      </c>
      <c r="E949" s="2">
        <v>30442</v>
      </c>
      <c r="F949" s="3">
        <f t="shared" si="30"/>
        <v>0</v>
      </c>
      <c r="G949" s="3">
        <f t="shared" si="31"/>
        <v>0</v>
      </c>
    </row>
    <row r="950" spans="1:7" x14ac:dyDescent="0.3">
      <c r="A950" s="2">
        <v>30443</v>
      </c>
      <c r="B950" s="3">
        <f>Sheet2!B950</f>
        <v>32003.97</v>
      </c>
      <c r="C950" s="2">
        <v>30443</v>
      </c>
      <c r="D950" s="3">
        <f>Sheet3!B950</f>
        <v>32003.97</v>
      </c>
      <c r="E950" s="2">
        <v>30443</v>
      </c>
      <c r="F950" s="3">
        <f t="shared" si="30"/>
        <v>0</v>
      </c>
      <c r="G950" s="3">
        <f t="shared" si="31"/>
        <v>0</v>
      </c>
    </row>
    <row r="951" spans="1:7" x14ac:dyDescent="0.3">
      <c r="A951" s="2">
        <v>30444</v>
      </c>
      <c r="B951" s="3">
        <f>Sheet2!B951</f>
        <v>41382.370000000003</v>
      </c>
      <c r="C951" s="2">
        <v>30444</v>
      </c>
      <c r="D951" s="3">
        <f>Sheet3!B951</f>
        <v>41382.370000000003</v>
      </c>
      <c r="E951" s="2">
        <v>30444</v>
      </c>
      <c r="F951" s="3">
        <f t="shared" si="30"/>
        <v>0</v>
      </c>
      <c r="G951" s="3">
        <f t="shared" si="31"/>
        <v>0</v>
      </c>
    </row>
    <row r="952" spans="1:7" x14ac:dyDescent="0.3">
      <c r="A952" s="2">
        <v>30445</v>
      </c>
      <c r="B952" s="3">
        <f>Sheet2!B952</f>
        <v>50389.74</v>
      </c>
      <c r="C952" s="2">
        <v>30445</v>
      </c>
      <c r="D952" s="3">
        <f>Sheet3!B952</f>
        <v>50389.74</v>
      </c>
      <c r="E952" s="2">
        <v>30445</v>
      </c>
      <c r="F952" s="3">
        <f t="shared" si="30"/>
        <v>0</v>
      </c>
      <c r="G952" s="3">
        <f t="shared" si="31"/>
        <v>0</v>
      </c>
    </row>
    <row r="953" spans="1:7" x14ac:dyDescent="0.3">
      <c r="A953" s="2">
        <v>30446</v>
      </c>
      <c r="B953" s="3">
        <f>Sheet2!B953</f>
        <v>47559</v>
      </c>
      <c r="C953" s="2">
        <v>30446</v>
      </c>
      <c r="D953" s="3">
        <f>Sheet3!B953</f>
        <v>47559</v>
      </c>
      <c r="E953" s="2">
        <v>30446</v>
      </c>
      <c r="F953" s="3">
        <f t="shared" si="30"/>
        <v>0</v>
      </c>
      <c r="G953" s="3">
        <f t="shared" si="31"/>
        <v>0</v>
      </c>
    </row>
    <row r="954" spans="1:7" x14ac:dyDescent="0.3">
      <c r="A954" s="2">
        <v>30447</v>
      </c>
      <c r="B954" s="3">
        <f>Sheet2!B954</f>
        <v>37257.699999999997</v>
      </c>
      <c r="C954" s="2">
        <v>30447</v>
      </c>
      <c r="D954" s="3">
        <f>Sheet3!B954</f>
        <v>37257.699999999997</v>
      </c>
      <c r="E954" s="2">
        <v>30447</v>
      </c>
      <c r="F954" s="3">
        <f t="shared" si="30"/>
        <v>0</v>
      </c>
      <c r="G954" s="3">
        <f t="shared" si="31"/>
        <v>0</v>
      </c>
    </row>
    <row r="955" spans="1:7" x14ac:dyDescent="0.3">
      <c r="A955" s="2">
        <v>30448</v>
      </c>
      <c r="B955" s="3">
        <f>Sheet2!B955</f>
        <v>62391.25</v>
      </c>
      <c r="C955" s="2">
        <v>30448</v>
      </c>
      <c r="D955" s="3">
        <f>Sheet3!B955</f>
        <v>62391.25</v>
      </c>
      <c r="E955" s="2">
        <v>30448</v>
      </c>
      <c r="F955" s="3">
        <f t="shared" si="30"/>
        <v>0</v>
      </c>
      <c r="G955" s="3">
        <f t="shared" si="31"/>
        <v>0</v>
      </c>
    </row>
    <row r="956" spans="1:7" x14ac:dyDescent="0.3">
      <c r="A956" s="2">
        <v>30449</v>
      </c>
      <c r="B956" s="3">
        <f>Sheet2!B956</f>
        <v>79960.7</v>
      </c>
      <c r="C956" s="2">
        <v>30449</v>
      </c>
      <c r="D956" s="3">
        <f>Sheet3!B956</f>
        <v>79960.7</v>
      </c>
      <c r="E956" s="2">
        <v>30449</v>
      </c>
      <c r="F956" s="3">
        <f t="shared" si="30"/>
        <v>0</v>
      </c>
      <c r="G956" s="3">
        <f t="shared" si="31"/>
        <v>0</v>
      </c>
    </row>
    <row r="957" spans="1:7" x14ac:dyDescent="0.3">
      <c r="A957" s="2">
        <v>30450</v>
      </c>
      <c r="B957" s="3">
        <f>Sheet2!B957</f>
        <v>84709.26</v>
      </c>
      <c r="C957" s="2">
        <v>30450</v>
      </c>
      <c r="D957" s="3">
        <f>Sheet3!B957</f>
        <v>84709.26</v>
      </c>
      <c r="E957" s="2">
        <v>30450</v>
      </c>
      <c r="F957" s="3">
        <f t="shared" si="30"/>
        <v>0</v>
      </c>
      <c r="G957" s="3">
        <f t="shared" si="31"/>
        <v>0</v>
      </c>
    </row>
    <row r="958" spans="1:7" x14ac:dyDescent="0.3">
      <c r="A958" s="2">
        <v>30451</v>
      </c>
      <c r="B958" s="3">
        <f>Sheet2!B958</f>
        <v>114138.3</v>
      </c>
      <c r="C958" s="2">
        <v>30451</v>
      </c>
      <c r="D958" s="3">
        <f>Sheet3!B958</f>
        <v>114138.3</v>
      </c>
      <c r="E958" s="2">
        <v>30451</v>
      </c>
      <c r="F958" s="3">
        <f t="shared" si="30"/>
        <v>0</v>
      </c>
      <c r="G958" s="3">
        <f t="shared" si="31"/>
        <v>0</v>
      </c>
    </row>
    <row r="959" spans="1:7" x14ac:dyDescent="0.3">
      <c r="A959" s="2">
        <v>30452</v>
      </c>
      <c r="B959" s="3">
        <f>Sheet2!B959</f>
        <v>118005.3</v>
      </c>
      <c r="C959" s="2">
        <v>30452</v>
      </c>
      <c r="D959" s="3">
        <f>Sheet3!B959</f>
        <v>118005.3</v>
      </c>
      <c r="E959" s="2">
        <v>30452</v>
      </c>
      <c r="F959" s="3">
        <f t="shared" si="30"/>
        <v>0</v>
      </c>
      <c r="G959" s="3">
        <f t="shared" si="31"/>
        <v>0</v>
      </c>
    </row>
    <row r="960" spans="1:7" x14ac:dyDescent="0.3">
      <c r="A960" s="2">
        <v>30453</v>
      </c>
      <c r="B960" s="3">
        <f>Sheet2!B960</f>
        <v>137084.20000000001</v>
      </c>
      <c r="C960" s="2">
        <v>30453</v>
      </c>
      <c r="D960" s="3">
        <f>Sheet3!B960</f>
        <v>137084.20000000001</v>
      </c>
      <c r="E960" s="2">
        <v>30453</v>
      </c>
      <c r="F960" s="3">
        <f t="shared" si="30"/>
        <v>0</v>
      </c>
      <c r="G960" s="3">
        <f t="shared" si="31"/>
        <v>0</v>
      </c>
    </row>
    <row r="961" spans="1:7" x14ac:dyDescent="0.3">
      <c r="A961" s="2">
        <v>30454</v>
      </c>
      <c r="B961" s="3">
        <f>Sheet2!B961</f>
        <v>184044.1</v>
      </c>
      <c r="C961" s="2">
        <v>30454</v>
      </c>
      <c r="D961" s="3">
        <f>Sheet3!B961</f>
        <v>184044.1</v>
      </c>
      <c r="E961" s="2">
        <v>30454</v>
      </c>
      <c r="F961" s="3">
        <f t="shared" si="30"/>
        <v>0</v>
      </c>
      <c r="G961" s="3">
        <f t="shared" si="31"/>
        <v>0</v>
      </c>
    </row>
    <row r="962" spans="1:7" x14ac:dyDescent="0.3">
      <c r="A962" s="2">
        <v>30455</v>
      </c>
      <c r="B962" s="3">
        <f>Sheet2!B962</f>
        <v>225935.9</v>
      </c>
      <c r="C962" s="2">
        <v>30455</v>
      </c>
      <c r="D962" s="3">
        <f>Sheet3!B962</f>
        <v>225935.9</v>
      </c>
      <c r="E962" s="2">
        <v>30455</v>
      </c>
      <c r="F962" s="3">
        <f t="shared" si="30"/>
        <v>0</v>
      </c>
      <c r="G962" s="3">
        <f t="shared" si="31"/>
        <v>0</v>
      </c>
    </row>
    <row r="963" spans="1:7" x14ac:dyDescent="0.3">
      <c r="A963" s="2">
        <v>30456</v>
      </c>
      <c r="B963" s="3">
        <f>Sheet2!B963</f>
        <v>255198.7</v>
      </c>
      <c r="C963" s="2">
        <v>30456</v>
      </c>
      <c r="D963" s="3">
        <f>Sheet3!B963</f>
        <v>255198.7</v>
      </c>
      <c r="E963" s="2">
        <v>30456</v>
      </c>
      <c r="F963" s="3">
        <f t="shared" ref="F963:F1026" si="32">ABS(B963-D963)</f>
        <v>0</v>
      </c>
      <c r="G963" s="3">
        <f t="shared" ref="G963:G1026" si="33">100*F963/D963</f>
        <v>0</v>
      </c>
    </row>
    <row r="964" spans="1:7" x14ac:dyDescent="0.3">
      <c r="A964" s="2">
        <v>30457</v>
      </c>
      <c r="B964" s="3">
        <f>Sheet2!B964</f>
        <v>294042.40000000002</v>
      </c>
      <c r="C964" s="2">
        <v>30457</v>
      </c>
      <c r="D964" s="3">
        <f>Sheet3!B964</f>
        <v>294042.40000000002</v>
      </c>
      <c r="E964" s="2">
        <v>30457</v>
      </c>
      <c r="F964" s="3">
        <f t="shared" si="32"/>
        <v>0</v>
      </c>
      <c r="G964" s="3">
        <f t="shared" si="33"/>
        <v>0</v>
      </c>
    </row>
    <row r="965" spans="1:7" x14ac:dyDescent="0.3">
      <c r="A965" s="2">
        <v>30458</v>
      </c>
      <c r="B965" s="3">
        <f>Sheet2!B965</f>
        <v>337523.7</v>
      </c>
      <c r="C965" s="2">
        <v>30458</v>
      </c>
      <c r="D965" s="3">
        <f>Sheet3!B965</f>
        <v>337523.7</v>
      </c>
      <c r="E965" s="2">
        <v>30458</v>
      </c>
      <c r="F965" s="3">
        <f t="shared" si="32"/>
        <v>0</v>
      </c>
      <c r="G965" s="3">
        <f t="shared" si="33"/>
        <v>0</v>
      </c>
    </row>
    <row r="966" spans="1:7" x14ac:dyDescent="0.3">
      <c r="A966" s="2">
        <v>30459</v>
      </c>
      <c r="B966" s="3">
        <f>Sheet2!B966</f>
        <v>379742.2</v>
      </c>
      <c r="C966" s="2">
        <v>30459</v>
      </c>
      <c r="D966" s="3">
        <f>Sheet3!B966</f>
        <v>379742.2</v>
      </c>
      <c r="E966" s="2">
        <v>30459</v>
      </c>
      <c r="F966" s="3">
        <f t="shared" si="32"/>
        <v>0</v>
      </c>
      <c r="G966" s="3">
        <f t="shared" si="33"/>
        <v>0</v>
      </c>
    </row>
    <row r="967" spans="1:7" x14ac:dyDescent="0.3">
      <c r="A967" s="2">
        <v>30460</v>
      </c>
      <c r="B967" s="3">
        <f>Sheet2!B967</f>
        <v>410585.5</v>
      </c>
      <c r="C967" s="2">
        <v>30460</v>
      </c>
      <c r="D967" s="3">
        <f>Sheet3!B967</f>
        <v>410585.5</v>
      </c>
      <c r="E967" s="2">
        <v>30460</v>
      </c>
      <c r="F967" s="3">
        <f t="shared" si="32"/>
        <v>0</v>
      </c>
      <c r="G967" s="3">
        <f t="shared" si="33"/>
        <v>0</v>
      </c>
    </row>
    <row r="968" spans="1:7" x14ac:dyDescent="0.3">
      <c r="A968" s="2">
        <v>30461</v>
      </c>
      <c r="B968" s="3">
        <f>Sheet2!B968</f>
        <v>448056.2</v>
      </c>
      <c r="C968" s="2">
        <v>30461</v>
      </c>
      <c r="D968" s="3">
        <f>Sheet3!B968</f>
        <v>448056.2</v>
      </c>
      <c r="E968" s="2">
        <v>30461</v>
      </c>
      <c r="F968" s="3">
        <f t="shared" si="32"/>
        <v>0</v>
      </c>
      <c r="G968" s="3">
        <f t="shared" si="33"/>
        <v>0</v>
      </c>
    </row>
    <row r="969" spans="1:7" x14ac:dyDescent="0.3">
      <c r="A969" s="2">
        <v>30462</v>
      </c>
      <c r="B969" s="3">
        <f>Sheet2!B969</f>
        <v>481590.8</v>
      </c>
      <c r="C969" s="2">
        <v>30462</v>
      </c>
      <c r="D969" s="3">
        <f>Sheet3!B969</f>
        <v>481590.8</v>
      </c>
      <c r="E969" s="2">
        <v>30462</v>
      </c>
      <c r="F969" s="3">
        <f t="shared" si="32"/>
        <v>0</v>
      </c>
      <c r="G969" s="3">
        <f t="shared" si="33"/>
        <v>0</v>
      </c>
    </row>
    <row r="970" spans="1:7" x14ac:dyDescent="0.3">
      <c r="A970" s="2">
        <v>30463</v>
      </c>
      <c r="B970" s="3">
        <f>Sheet2!B970</f>
        <v>500823</v>
      </c>
      <c r="C970" s="2">
        <v>30463</v>
      </c>
      <c r="D970" s="3">
        <f>Sheet3!B970</f>
        <v>500823</v>
      </c>
      <c r="E970" s="2">
        <v>30463</v>
      </c>
      <c r="F970" s="3">
        <f t="shared" si="32"/>
        <v>0</v>
      </c>
      <c r="G970" s="3">
        <f t="shared" si="33"/>
        <v>0</v>
      </c>
    </row>
    <row r="971" spans="1:7" x14ac:dyDescent="0.3">
      <c r="A971" s="2">
        <v>30464</v>
      </c>
      <c r="B971" s="3">
        <f>Sheet2!B971</f>
        <v>522780.1</v>
      </c>
      <c r="C971" s="2">
        <v>30464</v>
      </c>
      <c r="D971" s="3">
        <f>Sheet3!B971</f>
        <v>522780.1</v>
      </c>
      <c r="E971" s="2">
        <v>30464</v>
      </c>
      <c r="F971" s="3">
        <f t="shared" si="32"/>
        <v>0</v>
      </c>
      <c r="G971" s="3">
        <f t="shared" si="33"/>
        <v>0</v>
      </c>
    </row>
    <row r="972" spans="1:7" x14ac:dyDescent="0.3">
      <c r="A972" s="2">
        <v>30465</v>
      </c>
      <c r="B972" s="3">
        <f>Sheet2!B972</f>
        <v>564184.5</v>
      </c>
      <c r="C972" s="2">
        <v>30465</v>
      </c>
      <c r="D972" s="3">
        <f>Sheet3!B972</f>
        <v>564184.5</v>
      </c>
      <c r="E972" s="2">
        <v>30465</v>
      </c>
      <c r="F972" s="3">
        <f t="shared" si="32"/>
        <v>0</v>
      </c>
      <c r="G972" s="3">
        <f t="shared" si="33"/>
        <v>0</v>
      </c>
    </row>
    <row r="973" spans="1:7" x14ac:dyDescent="0.3">
      <c r="A973" s="2">
        <v>30466</v>
      </c>
      <c r="B973" s="3">
        <f>Sheet2!B973</f>
        <v>431011.2</v>
      </c>
      <c r="C973" s="2">
        <v>30466</v>
      </c>
      <c r="D973" s="3">
        <f>Sheet3!B973</f>
        <v>431011.2</v>
      </c>
      <c r="E973" s="2">
        <v>30466</v>
      </c>
      <c r="F973" s="3">
        <f t="shared" si="32"/>
        <v>0</v>
      </c>
      <c r="G973" s="3">
        <f t="shared" si="33"/>
        <v>0</v>
      </c>
    </row>
    <row r="974" spans="1:7" x14ac:dyDescent="0.3">
      <c r="A974" s="2">
        <v>30467</v>
      </c>
      <c r="B974" s="3">
        <f>Sheet2!B974</f>
        <v>470245</v>
      </c>
      <c r="C974" s="2">
        <v>30467</v>
      </c>
      <c r="D974" s="3">
        <f>Sheet3!B974</f>
        <v>470245</v>
      </c>
      <c r="E974" s="2">
        <v>30467</v>
      </c>
      <c r="F974" s="3">
        <f t="shared" si="32"/>
        <v>0</v>
      </c>
      <c r="G974" s="3">
        <f t="shared" si="33"/>
        <v>0</v>
      </c>
    </row>
    <row r="975" spans="1:7" x14ac:dyDescent="0.3">
      <c r="A975" s="2">
        <v>30468</v>
      </c>
      <c r="B975" s="3">
        <f>Sheet2!B975</f>
        <v>262868</v>
      </c>
      <c r="C975" s="2">
        <v>30468</v>
      </c>
      <c r="D975" s="3">
        <f>Sheet3!B975</f>
        <v>262868</v>
      </c>
      <c r="E975" s="2">
        <v>30468</v>
      </c>
      <c r="F975" s="3">
        <f t="shared" si="32"/>
        <v>0</v>
      </c>
      <c r="G975" s="3">
        <f t="shared" si="33"/>
        <v>0</v>
      </c>
    </row>
    <row r="976" spans="1:7" x14ac:dyDescent="0.3">
      <c r="A976" s="2">
        <v>30469</v>
      </c>
      <c r="B976" s="3">
        <f>Sheet2!B976</f>
        <v>307225.59999999998</v>
      </c>
      <c r="C976" s="2">
        <v>30469</v>
      </c>
      <c r="D976" s="3">
        <f>Sheet3!B976</f>
        <v>307225.59999999998</v>
      </c>
      <c r="E976" s="2">
        <v>30469</v>
      </c>
      <c r="F976" s="3">
        <f t="shared" si="32"/>
        <v>0</v>
      </c>
      <c r="G976" s="3">
        <f t="shared" si="33"/>
        <v>0</v>
      </c>
    </row>
    <row r="977" spans="1:7" x14ac:dyDescent="0.3">
      <c r="A977" s="2">
        <v>30470</v>
      </c>
      <c r="B977" s="3">
        <f>Sheet2!B977</f>
        <v>290740.3</v>
      </c>
      <c r="C977" s="2">
        <v>30470</v>
      </c>
      <c r="D977" s="3">
        <f>Sheet3!B977</f>
        <v>290740.3</v>
      </c>
      <c r="E977" s="2">
        <v>30470</v>
      </c>
      <c r="F977" s="3">
        <f t="shared" si="32"/>
        <v>0</v>
      </c>
      <c r="G977" s="3">
        <f t="shared" si="33"/>
        <v>0</v>
      </c>
    </row>
    <row r="978" spans="1:7" x14ac:dyDescent="0.3">
      <c r="A978" s="2">
        <v>30471</v>
      </c>
      <c r="B978" s="3">
        <f>Sheet2!B978</f>
        <v>472769.3</v>
      </c>
      <c r="C978" s="2">
        <v>30471</v>
      </c>
      <c r="D978" s="3">
        <f>Sheet3!B978</f>
        <v>472769.3</v>
      </c>
      <c r="E978" s="2">
        <v>30471</v>
      </c>
      <c r="F978" s="3">
        <f t="shared" si="32"/>
        <v>0</v>
      </c>
      <c r="G978" s="3">
        <f t="shared" si="33"/>
        <v>0</v>
      </c>
    </row>
    <row r="979" spans="1:7" x14ac:dyDescent="0.3">
      <c r="A979" s="2">
        <v>30472</v>
      </c>
      <c r="B979" s="3">
        <f>Sheet2!B979</f>
        <v>381159.9</v>
      </c>
      <c r="C979" s="2">
        <v>30472</v>
      </c>
      <c r="D979" s="3">
        <f>Sheet3!B979</f>
        <v>381159.9</v>
      </c>
      <c r="E979" s="2">
        <v>30472</v>
      </c>
      <c r="F979" s="3">
        <f t="shared" si="32"/>
        <v>0</v>
      </c>
      <c r="G979" s="3">
        <f t="shared" si="33"/>
        <v>0</v>
      </c>
    </row>
    <row r="980" spans="1:7" x14ac:dyDescent="0.3">
      <c r="A980" s="2">
        <v>30473</v>
      </c>
      <c r="B980" s="3">
        <f>Sheet2!B980</f>
        <v>439314.6</v>
      </c>
      <c r="C980" s="2">
        <v>30473</v>
      </c>
      <c r="D980" s="3">
        <f>Sheet3!B980</f>
        <v>439314.6</v>
      </c>
      <c r="E980" s="2">
        <v>30473</v>
      </c>
      <c r="F980" s="3">
        <f t="shared" si="32"/>
        <v>0</v>
      </c>
      <c r="G980" s="3">
        <f t="shared" si="33"/>
        <v>0</v>
      </c>
    </row>
    <row r="981" spans="1:7" x14ac:dyDescent="0.3">
      <c r="A981" s="2">
        <v>30474</v>
      </c>
      <c r="B981" s="3">
        <f>Sheet2!B981</f>
        <v>483191.4</v>
      </c>
      <c r="C981" s="2">
        <v>30474</v>
      </c>
      <c r="D981" s="3">
        <f>Sheet3!B981</f>
        <v>483191.4</v>
      </c>
      <c r="E981" s="2">
        <v>30474</v>
      </c>
      <c r="F981" s="3">
        <f t="shared" si="32"/>
        <v>0</v>
      </c>
      <c r="G981" s="3">
        <f t="shared" si="33"/>
        <v>0</v>
      </c>
    </row>
    <row r="982" spans="1:7" x14ac:dyDescent="0.3">
      <c r="A982" s="2">
        <v>30475</v>
      </c>
      <c r="B982" s="3">
        <f>Sheet2!B982</f>
        <v>356194.7</v>
      </c>
      <c r="C982" s="2">
        <v>30475</v>
      </c>
      <c r="D982" s="3">
        <f>Sheet3!B982</f>
        <v>356194.7</v>
      </c>
      <c r="E982" s="2">
        <v>30475</v>
      </c>
      <c r="F982" s="3">
        <f t="shared" si="32"/>
        <v>0</v>
      </c>
      <c r="G982" s="3">
        <f t="shared" si="33"/>
        <v>0</v>
      </c>
    </row>
    <row r="983" spans="1:7" x14ac:dyDescent="0.3">
      <c r="A983" s="2">
        <v>30476</v>
      </c>
      <c r="B983" s="3">
        <f>Sheet2!B983</f>
        <v>372272.8</v>
      </c>
      <c r="C983" s="2">
        <v>30476</v>
      </c>
      <c r="D983" s="3">
        <f>Sheet3!B983</f>
        <v>372272.8</v>
      </c>
      <c r="E983" s="2">
        <v>30476</v>
      </c>
      <c r="F983" s="3">
        <f t="shared" si="32"/>
        <v>0</v>
      </c>
      <c r="G983" s="3">
        <f t="shared" si="33"/>
        <v>0</v>
      </c>
    </row>
    <row r="984" spans="1:7" x14ac:dyDescent="0.3">
      <c r="A984" s="2">
        <v>30477</v>
      </c>
      <c r="B984" s="3">
        <f>Sheet2!B984</f>
        <v>375122.2</v>
      </c>
      <c r="C984" s="2">
        <v>30477</v>
      </c>
      <c r="D984" s="3">
        <f>Sheet3!B984</f>
        <v>375122.2</v>
      </c>
      <c r="E984" s="2">
        <v>30477</v>
      </c>
      <c r="F984" s="3">
        <f t="shared" si="32"/>
        <v>0</v>
      </c>
      <c r="G984" s="3">
        <f t="shared" si="33"/>
        <v>0</v>
      </c>
    </row>
    <row r="985" spans="1:7" x14ac:dyDescent="0.3">
      <c r="A985" s="2">
        <v>30478</v>
      </c>
      <c r="B985" s="3">
        <f>Sheet2!B985</f>
        <v>407184.8</v>
      </c>
      <c r="C985" s="2">
        <v>30478</v>
      </c>
      <c r="D985" s="3">
        <f>Sheet3!B985</f>
        <v>407184.8</v>
      </c>
      <c r="E985" s="2">
        <v>30478</v>
      </c>
      <c r="F985" s="3">
        <f t="shared" si="32"/>
        <v>0</v>
      </c>
      <c r="G985" s="3">
        <f t="shared" si="33"/>
        <v>0</v>
      </c>
    </row>
    <row r="986" spans="1:7" x14ac:dyDescent="0.3">
      <c r="A986" s="2">
        <v>30479</v>
      </c>
      <c r="B986" s="3">
        <f>Sheet2!B986</f>
        <v>264934.2</v>
      </c>
      <c r="C986" s="2">
        <v>30479</v>
      </c>
      <c r="D986" s="3">
        <f>Sheet3!B986</f>
        <v>264934.2</v>
      </c>
      <c r="E986" s="2">
        <v>30479</v>
      </c>
      <c r="F986" s="3">
        <f t="shared" si="32"/>
        <v>0</v>
      </c>
      <c r="G986" s="3">
        <f t="shared" si="33"/>
        <v>0</v>
      </c>
    </row>
    <row r="987" spans="1:7" x14ac:dyDescent="0.3">
      <c r="A987" s="2">
        <v>30480</v>
      </c>
      <c r="B987" s="3">
        <f>Sheet2!B987</f>
        <v>354431.6</v>
      </c>
      <c r="C987" s="2">
        <v>30480</v>
      </c>
      <c r="D987" s="3">
        <f>Sheet3!B987</f>
        <v>354431.6</v>
      </c>
      <c r="E987" s="2">
        <v>30480</v>
      </c>
      <c r="F987" s="3">
        <f t="shared" si="32"/>
        <v>0</v>
      </c>
      <c r="G987" s="3">
        <f t="shared" si="33"/>
        <v>0</v>
      </c>
    </row>
    <row r="988" spans="1:7" x14ac:dyDescent="0.3">
      <c r="A988" s="2">
        <v>30481</v>
      </c>
      <c r="B988" s="3">
        <f>Sheet2!B988</f>
        <v>346372.8</v>
      </c>
      <c r="C988" s="2">
        <v>30481</v>
      </c>
      <c r="D988" s="3">
        <f>Sheet3!B988</f>
        <v>346372.8</v>
      </c>
      <c r="E988" s="2">
        <v>30481</v>
      </c>
      <c r="F988" s="3">
        <f t="shared" si="32"/>
        <v>0</v>
      </c>
      <c r="G988" s="3">
        <f t="shared" si="33"/>
        <v>0</v>
      </c>
    </row>
    <row r="989" spans="1:7" x14ac:dyDescent="0.3">
      <c r="A989" s="2">
        <v>30482</v>
      </c>
      <c r="B989" s="3">
        <f>Sheet2!B989</f>
        <v>351260.1</v>
      </c>
      <c r="C989" s="2">
        <v>30482</v>
      </c>
      <c r="D989" s="3">
        <f>Sheet3!B989</f>
        <v>351260.1</v>
      </c>
      <c r="E989" s="2">
        <v>30482</v>
      </c>
      <c r="F989" s="3">
        <f t="shared" si="32"/>
        <v>0</v>
      </c>
      <c r="G989" s="3">
        <f t="shared" si="33"/>
        <v>0</v>
      </c>
    </row>
    <row r="990" spans="1:7" x14ac:dyDescent="0.3">
      <c r="A990" s="2">
        <v>30483</v>
      </c>
      <c r="B990" s="3">
        <f>Sheet2!B990</f>
        <v>340911.6</v>
      </c>
      <c r="C990" s="2">
        <v>30483</v>
      </c>
      <c r="D990" s="3">
        <f>Sheet3!B990</f>
        <v>340911.6</v>
      </c>
      <c r="E990" s="2">
        <v>30483</v>
      </c>
      <c r="F990" s="3">
        <f t="shared" si="32"/>
        <v>0</v>
      </c>
      <c r="G990" s="3">
        <f t="shared" si="33"/>
        <v>0</v>
      </c>
    </row>
    <row r="991" spans="1:7" x14ac:dyDescent="0.3">
      <c r="A991" s="2">
        <v>30484</v>
      </c>
      <c r="B991" s="3">
        <f>Sheet2!B991</f>
        <v>356274.3</v>
      </c>
      <c r="C991" s="2">
        <v>30484</v>
      </c>
      <c r="D991" s="3">
        <f>Sheet3!B991</f>
        <v>356274.3</v>
      </c>
      <c r="E991" s="2">
        <v>30484</v>
      </c>
      <c r="F991" s="3">
        <f t="shared" si="32"/>
        <v>0</v>
      </c>
      <c r="G991" s="3">
        <f t="shared" si="33"/>
        <v>0</v>
      </c>
    </row>
    <row r="992" spans="1:7" x14ac:dyDescent="0.3">
      <c r="A992" s="2">
        <v>30485</v>
      </c>
      <c r="B992" s="3">
        <f>Sheet2!B992</f>
        <v>301228.90000000002</v>
      </c>
      <c r="C992" s="2">
        <v>30485</v>
      </c>
      <c r="D992" s="3">
        <f>Sheet3!B992</f>
        <v>301228.90000000002</v>
      </c>
      <c r="E992" s="2">
        <v>30485</v>
      </c>
      <c r="F992" s="3">
        <f t="shared" si="32"/>
        <v>0</v>
      </c>
      <c r="G992" s="3">
        <f t="shared" si="33"/>
        <v>0</v>
      </c>
    </row>
    <row r="993" spans="1:7" x14ac:dyDescent="0.3">
      <c r="A993" s="2">
        <v>30486</v>
      </c>
      <c r="B993" s="3">
        <f>Sheet2!B993</f>
        <v>224580</v>
      </c>
      <c r="C993" s="2">
        <v>30486</v>
      </c>
      <c r="D993" s="3">
        <f>Sheet3!B993</f>
        <v>224580</v>
      </c>
      <c r="E993" s="2">
        <v>30486</v>
      </c>
      <c r="F993" s="3">
        <f t="shared" si="32"/>
        <v>0</v>
      </c>
      <c r="G993" s="3">
        <f t="shared" si="33"/>
        <v>0</v>
      </c>
    </row>
    <row r="994" spans="1:7" x14ac:dyDescent="0.3">
      <c r="A994" s="2">
        <v>30487</v>
      </c>
      <c r="B994" s="3">
        <f>Sheet2!B994</f>
        <v>220114</v>
      </c>
      <c r="C994" s="2">
        <v>30487</v>
      </c>
      <c r="D994" s="3">
        <f>Sheet3!B994</f>
        <v>220114</v>
      </c>
      <c r="E994" s="2">
        <v>30487</v>
      </c>
      <c r="F994" s="3">
        <f t="shared" si="32"/>
        <v>0</v>
      </c>
      <c r="G994" s="3">
        <f t="shared" si="33"/>
        <v>0</v>
      </c>
    </row>
    <row r="995" spans="1:7" x14ac:dyDescent="0.3">
      <c r="A995" s="2">
        <v>30488</v>
      </c>
      <c r="B995" s="3">
        <f>Sheet2!B995</f>
        <v>194824.8</v>
      </c>
      <c r="C995" s="2">
        <v>30488</v>
      </c>
      <c r="D995" s="3">
        <f>Sheet3!B995</f>
        <v>194824.8</v>
      </c>
      <c r="E995" s="2">
        <v>30488</v>
      </c>
      <c r="F995" s="3">
        <f t="shared" si="32"/>
        <v>0</v>
      </c>
      <c r="G995" s="3">
        <f t="shared" si="33"/>
        <v>0</v>
      </c>
    </row>
    <row r="996" spans="1:7" x14ac:dyDescent="0.3">
      <c r="A996" s="2">
        <v>30489</v>
      </c>
      <c r="B996" s="3">
        <f>Sheet2!B996</f>
        <v>222007.3</v>
      </c>
      <c r="C996" s="2">
        <v>30489</v>
      </c>
      <c r="D996" s="3">
        <f>Sheet3!B996</f>
        <v>222007.3</v>
      </c>
      <c r="E996" s="2">
        <v>30489</v>
      </c>
      <c r="F996" s="3">
        <f t="shared" si="32"/>
        <v>0</v>
      </c>
      <c r="G996" s="3">
        <f t="shared" si="33"/>
        <v>0</v>
      </c>
    </row>
    <row r="997" spans="1:7" x14ac:dyDescent="0.3">
      <c r="A997" s="2">
        <v>30490</v>
      </c>
      <c r="B997" s="3">
        <f>Sheet2!B997</f>
        <v>241344.6</v>
      </c>
      <c r="C997" s="2">
        <v>30490</v>
      </c>
      <c r="D997" s="3">
        <f>Sheet3!B997</f>
        <v>241344.6</v>
      </c>
      <c r="E997" s="2">
        <v>30490</v>
      </c>
      <c r="F997" s="3">
        <f t="shared" si="32"/>
        <v>0</v>
      </c>
      <c r="G997" s="3">
        <f t="shared" si="33"/>
        <v>0</v>
      </c>
    </row>
    <row r="998" spans="1:7" x14ac:dyDescent="0.3">
      <c r="A998" s="2">
        <v>30491</v>
      </c>
      <c r="B998" s="3">
        <f>Sheet2!B998</f>
        <v>212418.8</v>
      </c>
      <c r="C998" s="2">
        <v>30491</v>
      </c>
      <c r="D998" s="3">
        <f>Sheet3!B998</f>
        <v>212418.8</v>
      </c>
      <c r="E998" s="2">
        <v>30491</v>
      </c>
      <c r="F998" s="3">
        <f t="shared" si="32"/>
        <v>0</v>
      </c>
      <c r="G998" s="3">
        <f t="shared" si="33"/>
        <v>0</v>
      </c>
    </row>
    <row r="999" spans="1:7" x14ac:dyDescent="0.3">
      <c r="A999" s="2">
        <v>30492</v>
      </c>
      <c r="B999" s="3">
        <f>Sheet2!B999</f>
        <v>212081.6</v>
      </c>
      <c r="C999" s="2">
        <v>30492</v>
      </c>
      <c r="D999" s="3">
        <f>Sheet3!B999</f>
        <v>212081.6</v>
      </c>
      <c r="E999" s="2">
        <v>30492</v>
      </c>
      <c r="F999" s="3">
        <f t="shared" si="32"/>
        <v>0</v>
      </c>
      <c r="G999" s="3">
        <f t="shared" si="33"/>
        <v>0</v>
      </c>
    </row>
    <row r="1000" spans="1:7" x14ac:dyDescent="0.3">
      <c r="A1000" s="2">
        <v>30493</v>
      </c>
      <c r="B1000" s="3">
        <f>Sheet2!B1000</f>
        <v>200519.5</v>
      </c>
      <c r="C1000" s="2">
        <v>30493</v>
      </c>
      <c r="D1000" s="3">
        <f>Sheet3!B1000</f>
        <v>200519.5</v>
      </c>
      <c r="E1000" s="2">
        <v>30493</v>
      </c>
      <c r="F1000" s="3">
        <f t="shared" si="32"/>
        <v>0</v>
      </c>
      <c r="G1000" s="3">
        <f t="shared" si="33"/>
        <v>0</v>
      </c>
    </row>
    <row r="1001" spans="1:7" x14ac:dyDescent="0.3">
      <c r="A1001" s="2">
        <v>30494</v>
      </c>
      <c r="B1001" s="3">
        <f>Sheet2!B1001</f>
        <v>176886.5</v>
      </c>
      <c r="C1001" s="2">
        <v>30494</v>
      </c>
      <c r="D1001" s="3">
        <f>Sheet3!B1001</f>
        <v>176886.5</v>
      </c>
      <c r="E1001" s="2">
        <v>30494</v>
      </c>
      <c r="F1001" s="3">
        <f t="shared" si="32"/>
        <v>0</v>
      </c>
      <c r="G1001" s="3">
        <f t="shared" si="33"/>
        <v>0</v>
      </c>
    </row>
    <row r="1002" spans="1:7" x14ac:dyDescent="0.3">
      <c r="A1002" s="2">
        <v>30495</v>
      </c>
      <c r="B1002" s="3">
        <f>Sheet2!B1002</f>
        <v>181042.9</v>
      </c>
      <c r="C1002" s="2">
        <v>30495</v>
      </c>
      <c r="D1002" s="3">
        <f>Sheet3!B1002</f>
        <v>181042.9</v>
      </c>
      <c r="E1002" s="2">
        <v>30495</v>
      </c>
      <c r="F1002" s="3">
        <f t="shared" si="32"/>
        <v>0</v>
      </c>
      <c r="G1002" s="3">
        <f t="shared" si="33"/>
        <v>0</v>
      </c>
    </row>
    <row r="1003" spans="1:7" x14ac:dyDescent="0.3">
      <c r="A1003" s="2">
        <v>30496</v>
      </c>
      <c r="B1003" s="3">
        <f>Sheet2!B1003</f>
        <v>183316.9</v>
      </c>
      <c r="C1003" s="2">
        <v>30496</v>
      </c>
      <c r="D1003" s="3">
        <f>Sheet3!B1003</f>
        <v>183316.9</v>
      </c>
      <c r="E1003" s="2">
        <v>30496</v>
      </c>
      <c r="F1003" s="3">
        <f t="shared" si="32"/>
        <v>0</v>
      </c>
      <c r="G1003" s="3">
        <f t="shared" si="33"/>
        <v>0</v>
      </c>
    </row>
    <row r="1004" spans="1:7" x14ac:dyDescent="0.3">
      <c r="A1004" s="2">
        <v>30497</v>
      </c>
      <c r="B1004" s="3">
        <f>Sheet2!B1004</f>
        <v>142840.79999999999</v>
      </c>
      <c r="C1004" s="2">
        <v>30497</v>
      </c>
      <c r="D1004" s="3">
        <f>Sheet3!B1004</f>
        <v>142840.79999999999</v>
      </c>
      <c r="E1004" s="2">
        <v>30497</v>
      </c>
      <c r="F1004" s="3">
        <f t="shared" si="32"/>
        <v>0</v>
      </c>
      <c r="G1004" s="3">
        <f t="shared" si="33"/>
        <v>0</v>
      </c>
    </row>
    <row r="1005" spans="1:7" x14ac:dyDescent="0.3">
      <c r="A1005" s="2">
        <v>30498</v>
      </c>
      <c r="B1005" s="3">
        <f>Sheet2!B1005</f>
        <v>173370.5</v>
      </c>
      <c r="C1005" s="2">
        <v>30498</v>
      </c>
      <c r="D1005" s="3">
        <f>Sheet3!B1005</f>
        <v>173370.5</v>
      </c>
      <c r="E1005" s="2">
        <v>30498</v>
      </c>
      <c r="F1005" s="3">
        <f t="shared" si="32"/>
        <v>0</v>
      </c>
      <c r="G1005" s="3">
        <f t="shared" si="33"/>
        <v>0</v>
      </c>
    </row>
    <row r="1006" spans="1:7" x14ac:dyDescent="0.3">
      <c r="A1006" s="2">
        <v>30499</v>
      </c>
      <c r="B1006" s="3">
        <f>Sheet2!B1006</f>
        <v>116741</v>
      </c>
      <c r="C1006" s="2">
        <v>30499</v>
      </c>
      <c r="D1006" s="3">
        <f>Sheet3!B1006</f>
        <v>116741</v>
      </c>
      <c r="E1006" s="2">
        <v>30499</v>
      </c>
      <c r="F1006" s="3">
        <f t="shared" si="32"/>
        <v>0</v>
      </c>
      <c r="G1006" s="3">
        <f t="shared" si="33"/>
        <v>0</v>
      </c>
    </row>
    <row r="1007" spans="1:7" x14ac:dyDescent="0.3">
      <c r="A1007" s="2">
        <v>30500</v>
      </c>
      <c r="B1007" s="3">
        <f>Sheet2!B1007</f>
        <v>148471.4</v>
      </c>
      <c r="C1007" s="2">
        <v>30500</v>
      </c>
      <c r="D1007" s="3">
        <f>Sheet3!B1007</f>
        <v>148471.4</v>
      </c>
      <c r="E1007" s="2">
        <v>30500</v>
      </c>
      <c r="F1007" s="3">
        <f t="shared" si="32"/>
        <v>0</v>
      </c>
      <c r="G1007" s="3">
        <f t="shared" si="33"/>
        <v>0</v>
      </c>
    </row>
    <row r="1008" spans="1:7" x14ac:dyDescent="0.3">
      <c r="A1008" s="2">
        <v>30501</v>
      </c>
      <c r="B1008" s="3">
        <f>Sheet2!B1008</f>
        <v>159537.29999999999</v>
      </c>
      <c r="C1008" s="2">
        <v>30501</v>
      </c>
      <c r="D1008" s="3">
        <f>Sheet3!B1008</f>
        <v>159537.29999999999</v>
      </c>
      <c r="E1008" s="2">
        <v>30501</v>
      </c>
      <c r="F1008" s="3">
        <f t="shared" si="32"/>
        <v>0</v>
      </c>
      <c r="G1008" s="3">
        <f t="shared" si="33"/>
        <v>0</v>
      </c>
    </row>
    <row r="1009" spans="1:7" x14ac:dyDescent="0.3">
      <c r="A1009" s="2">
        <v>30502</v>
      </c>
      <c r="B1009" s="3">
        <f>Sheet2!B1009</f>
        <v>155190.20000000001</v>
      </c>
      <c r="C1009" s="2">
        <v>30502</v>
      </c>
      <c r="D1009" s="3">
        <f>Sheet3!B1009</f>
        <v>155190.20000000001</v>
      </c>
      <c r="E1009" s="2">
        <v>30502</v>
      </c>
      <c r="F1009" s="3">
        <f t="shared" si="32"/>
        <v>0</v>
      </c>
      <c r="G1009" s="3">
        <f t="shared" si="33"/>
        <v>0</v>
      </c>
    </row>
    <row r="1010" spans="1:7" x14ac:dyDescent="0.3">
      <c r="A1010" s="2">
        <v>30503</v>
      </c>
      <c r="B1010" s="3">
        <f>Sheet2!B1010</f>
        <v>149012.9</v>
      </c>
      <c r="C1010" s="2">
        <v>30503</v>
      </c>
      <c r="D1010" s="3">
        <f>Sheet3!B1010</f>
        <v>149012.9</v>
      </c>
      <c r="E1010" s="2">
        <v>30503</v>
      </c>
      <c r="F1010" s="3">
        <f t="shared" si="32"/>
        <v>0</v>
      </c>
      <c r="G1010" s="3">
        <f t="shared" si="33"/>
        <v>0</v>
      </c>
    </row>
    <row r="1011" spans="1:7" x14ac:dyDescent="0.3">
      <c r="A1011" s="2">
        <v>30504</v>
      </c>
      <c r="B1011" s="3">
        <f>Sheet2!B1011</f>
        <v>122813.8</v>
      </c>
      <c r="C1011" s="2">
        <v>30504</v>
      </c>
      <c r="D1011" s="3">
        <f>Sheet3!B1011</f>
        <v>122813.8</v>
      </c>
      <c r="E1011" s="2">
        <v>30504</v>
      </c>
      <c r="F1011" s="3">
        <f t="shared" si="32"/>
        <v>0</v>
      </c>
      <c r="G1011" s="3">
        <f t="shared" si="33"/>
        <v>0</v>
      </c>
    </row>
    <row r="1012" spans="1:7" x14ac:dyDescent="0.3">
      <c r="A1012" s="2">
        <v>30505</v>
      </c>
      <c r="B1012" s="3">
        <f>Sheet2!B1012</f>
        <v>77360.88</v>
      </c>
      <c r="C1012" s="2">
        <v>30505</v>
      </c>
      <c r="D1012" s="3">
        <f>Sheet3!B1012</f>
        <v>77360.88</v>
      </c>
      <c r="E1012" s="2">
        <v>30505</v>
      </c>
      <c r="F1012" s="3">
        <f t="shared" si="32"/>
        <v>0</v>
      </c>
      <c r="G1012" s="3">
        <f t="shared" si="33"/>
        <v>0</v>
      </c>
    </row>
    <row r="1013" spans="1:7" x14ac:dyDescent="0.3">
      <c r="A1013" s="2">
        <v>30506</v>
      </c>
      <c r="B1013" s="3">
        <f>Sheet2!B1013</f>
        <v>79087.67</v>
      </c>
      <c r="C1013" s="2">
        <v>30506</v>
      </c>
      <c r="D1013" s="3">
        <f>Sheet3!B1013</f>
        <v>79087.67</v>
      </c>
      <c r="E1013" s="2">
        <v>30506</v>
      </c>
      <c r="F1013" s="3">
        <f t="shared" si="32"/>
        <v>0</v>
      </c>
      <c r="G1013" s="3">
        <f t="shared" si="33"/>
        <v>0</v>
      </c>
    </row>
    <row r="1014" spans="1:7" x14ac:dyDescent="0.3">
      <c r="A1014" s="2">
        <v>30507</v>
      </c>
      <c r="B1014" s="3">
        <f>Sheet2!B1014</f>
        <v>82773.320000000007</v>
      </c>
      <c r="C1014" s="2">
        <v>30507</v>
      </c>
      <c r="D1014" s="3">
        <f>Sheet3!B1014</f>
        <v>82773.320000000007</v>
      </c>
      <c r="E1014" s="2">
        <v>30507</v>
      </c>
      <c r="F1014" s="3">
        <f t="shared" si="32"/>
        <v>0</v>
      </c>
      <c r="G1014" s="3">
        <f t="shared" si="33"/>
        <v>0</v>
      </c>
    </row>
    <row r="1015" spans="1:7" x14ac:dyDescent="0.3">
      <c r="A1015" s="2">
        <v>30508</v>
      </c>
      <c r="B1015" s="3">
        <f>Sheet2!B1015</f>
        <v>97311.97</v>
      </c>
      <c r="C1015" s="2">
        <v>30508</v>
      </c>
      <c r="D1015" s="3">
        <f>Sheet3!B1015</f>
        <v>97311.97</v>
      </c>
      <c r="E1015" s="2">
        <v>30508</v>
      </c>
      <c r="F1015" s="3">
        <f t="shared" si="32"/>
        <v>0</v>
      </c>
      <c r="G1015" s="3">
        <f t="shared" si="33"/>
        <v>0</v>
      </c>
    </row>
    <row r="1016" spans="1:7" x14ac:dyDescent="0.3">
      <c r="A1016" s="2">
        <v>30509</v>
      </c>
      <c r="B1016" s="3">
        <f>Sheet2!B1016</f>
        <v>98553.13</v>
      </c>
      <c r="C1016" s="2">
        <v>30509</v>
      </c>
      <c r="D1016" s="3">
        <f>Sheet3!B1016</f>
        <v>98553.13</v>
      </c>
      <c r="E1016" s="2">
        <v>30509</v>
      </c>
      <c r="F1016" s="3">
        <f t="shared" si="32"/>
        <v>0</v>
      </c>
      <c r="G1016" s="3">
        <f t="shared" si="33"/>
        <v>0</v>
      </c>
    </row>
    <row r="1017" spans="1:7" x14ac:dyDescent="0.3">
      <c r="A1017" s="2">
        <v>30510</v>
      </c>
      <c r="B1017" s="3">
        <f>Sheet2!B1017</f>
        <v>88986.46</v>
      </c>
      <c r="C1017" s="2">
        <v>30510</v>
      </c>
      <c r="D1017" s="3">
        <f>Sheet3!B1017</f>
        <v>88986.46</v>
      </c>
      <c r="E1017" s="2">
        <v>30510</v>
      </c>
      <c r="F1017" s="3">
        <f t="shared" si="32"/>
        <v>0</v>
      </c>
      <c r="G1017" s="3">
        <f t="shared" si="33"/>
        <v>0</v>
      </c>
    </row>
    <row r="1018" spans="1:7" x14ac:dyDescent="0.3">
      <c r="A1018" s="2">
        <v>30511</v>
      </c>
      <c r="B1018" s="3">
        <f>Sheet2!B1018</f>
        <v>88982.3</v>
      </c>
      <c r="C1018" s="2">
        <v>30511</v>
      </c>
      <c r="D1018" s="3">
        <f>Sheet3!B1018</f>
        <v>88982.3</v>
      </c>
      <c r="E1018" s="2">
        <v>30511</v>
      </c>
      <c r="F1018" s="3">
        <f t="shared" si="32"/>
        <v>0</v>
      </c>
      <c r="G1018" s="3">
        <f t="shared" si="33"/>
        <v>0</v>
      </c>
    </row>
    <row r="1019" spans="1:7" x14ac:dyDescent="0.3">
      <c r="A1019" s="2">
        <v>30512</v>
      </c>
      <c r="B1019" s="3">
        <f>Sheet2!B1019</f>
        <v>68955.3</v>
      </c>
      <c r="C1019" s="2">
        <v>30512</v>
      </c>
      <c r="D1019" s="3">
        <f>Sheet3!B1019</f>
        <v>68955.3</v>
      </c>
      <c r="E1019" s="2">
        <v>30512</v>
      </c>
      <c r="F1019" s="3">
        <f t="shared" si="32"/>
        <v>0</v>
      </c>
      <c r="G1019" s="3">
        <f t="shared" si="33"/>
        <v>0</v>
      </c>
    </row>
    <row r="1020" spans="1:7" x14ac:dyDescent="0.3">
      <c r="A1020" s="2">
        <v>30513</v>
      </c>
      <c r="B1020" s="3">
        <f>Sheet2!B1020</f>
        <v>61251.48</v>
      </c>
      <c r="C1020" s="2">
        <v>30513</v>
      </c>
      <c r="D1020" s="3">
        <f>Sheet3!B1020</f>
        <v>61251.48</v>
      </c>
      <c r="E1020" s="2">
        <v>30513</v>
      </c>
      <c r="F1020" s="3">
        <f t="shared" si="32"/>
        <v>0</v>
      </c>
      <c r="G1020" s="3">
        <f t="shared" si="33"/>
        <v>0</v>
      </c>
    </row>
    <row r="1021" spans="1:7" x14ac:dyDescent="0.3">
      <c r="A1021" s="2">
        <v>30514</v>
      </c>
      <c r="B1021" s="3">
        <f>Sheet2!B1021</f>
        <v>64132.47</v>
      </c>
      <c r="C1021" s="2">
        <v>30514</v>
      </c>
      <c r="D1021" s="3">
        <f>Sheet3!B1021</f>
        <v>64132.47</v>
      </c>
      <c r="E1021" s="2">
        <v>30514</v>
      </c>
      <c r="F1021" s="3">
        <f t="shared" si="32"/>
        <v>0</v>
      </c>
      <c r="G1021" s="3">
        <f t="shared" si="33"/>
        <v>0</v>
      </c>
    </row>
    <row r="1022" spans="1:7" x14ac:dyDescent="0.3">
      <c r="A1022" s="2">
        <v>30515</v>
      </c>
      <c r="B1022" s="3">
        <f>Sheet2!B1022</f>
        <v>52846.59</v>
      </c>
      <c r="C1022" s="2">
        <v>30515</v>
      </c>
      <c r="D1022" s="3">
        <f>Sheet3!B1022</f>
        <v>52846.59</v>
      </c>
      <c r="E1022" s="2">
        <v>30515</v>
      </c>
      <c r="F1022" s="3">
        <f t="shared" si="32"/>
        <v>0</v>
      </c>
      <c r="G1022" s="3">
        <f t="shared" si="33"/>
        <v>0</v>
      </c>
    </row>
    <row r="1023" spans="1:7" x14ac:dyDescent="0.3">
      <c r="A1023" s="2">
        <v>30516</v>
      </c>
      <c r="B1023" s="3">
        <f>Sheet2!B1023</f>
        <v>52794.76</v>
      </c>
      <c r="C1023" s="2">
        <v>30516</v>
      </c>
      <c r="D1023" s="3">
        <f>Sheet3!B1023</f>
        <v>52794.76</v>
      </c>
      <c r="E1023" s="2">
        <v>30516</v>
      </c>
      <c r="F1023" s="3">
        <f t="shared" si="32"/>
        <v>0</v>
      </c>
      <c r="G1023" s="3">
        <f t="shared" si="33"/>
        <v>0</v>
      </c>
    </row>
    <row r="1024" spans="1:7" x14ac:dyDescent="0.3">
      <c r="A1024" s="2">
        <v>30517</v>
      </c>
      <c r="B1024" s="3">
        <f>Sheet2!B1024</f>
        <v>47882.19</v>
      </c>
      <c r="C1024" s="2">
        <v>30517</v>
      </c>
      <c r="D1024" s="3">
        <f>Sheet3!B1024</f>
        <v>47882.19</v>
      </c>
      <c r="E1024" s="2">
        <v>30517</v>
      </c>
      <c r="F1024" s="3">
        <f t="shared" si="32"/>
        <v>0</v>
      </c>
      <c r="G1024" s="3">
        <f t="shared" si="33"/>
        <v>0</v>
      </c>
    </row>
    <row r="1025" spans="1:7" x14ac:dyDescent="0.3">
      <c r="A1025" s="2">
        <v>30518</v>
      </c>
      <c r="B1025" s="3">
        <f>Sheet2!B1025</f>
        <v>54081.75</v>
      </c>
      <c r="C1025" s="2">
        <v>30518</v>
      </c>
      <c r="D1025" s="3">
        <f>Sheet3!B1025</f>
        <v>54081.75</v>
      </c>
      <c r="E1025" s="2">
        <v>30518</v>
      </c>
      <c r="F1025" s="3">
        <f t="shared" si="32"/>
        <v>0</v>
      </c>
      <c r="G1025" s="3">
        <f t="shared" si="33"/>
        <v>0</v>
      </c>
    </row>
    <row r="1026" spans="1:7" x14ac:dyDescent="0.3">
      <c r="A1026" s="2">
        <v>30519</v>
      </c>
      <c r="B1026" s="3">
        <f>Sheet2!B1026</f>
        <v>51747.83</v>
      </c>
      <c r="C1026" s="2">
        <v>30519</v>
      </c>
      <c r="D1026" s="3">
        <f>Sheet3!B1026</f>
        <v>51747.83</v>
      </c>
      <c r="E1026" s="2">
        <v>30519</v>
      </c>
      <c r="F1026" s="3">
        <f t="shared" si="32"/>
        <v>0</v>
      </c>
      <c r="G1026" s="3">
        <f t="shared" si="33"/>
        <v>0</v>
      </c>
    </row>
    <row r="1027" spans="1:7" x14ac:dyDescent="0.3">
      <c r="A1027" s="2">
        <v>30520</v>
      </c>
      <c r="B1027" s="3">
        <f>Sheet2!B1027</f>
        <v>43712.17</v>
      </c>
      <c r="C1027" s="2">
        <v>30520</v>
      </c>
      <c r="D1027" s="3">
        <f>Sheet3!B1027</f>
        <v>43712.17</v>
      </c>
      <c r="E1027" s="2">
        <v>30520</v>
      </c>
      <c r="F1027" s="3">
        <f t="shared" ref="F1027:F1090" si="34">ABS(B1027-D1027)</f>
        <v>0</v>
      </c>
      <c r="G1027" s="3">
        <f t="shared" ref="G1027:G1090" si="35">100*F1027/D1027</f>
        <v>0</v>
      </c>
    </row>
    <row r="1028" spans="1:7" x14ac:dyDescent="0.3">
      <c r="A1028" s="2">
        <v>30521</v>
      </c>
      <c r="B1028" s="3">
        <f>Sheet2!B1028</f>
        <v>43840.75</v>
      </c>
      <c r="C1028" s="2">
        <v>30521</v>
      </c>
      <c r="D1028" s="3">
        <f>Sheet3!B1028</f>
        <v>43840.75</v>
      </c>
      <c r="E1028" s="2">
        <v>30521</v>
      </c>
      <c r="F1028" s="3">
        <f t="shared" si="34"/>
        <v>0</v>
      </c>
      <c r="G1028" s="3">
        <f t="shared" si="35"/>
        <v>0</v>
      </c>
    </row>
    <row r="1029" spans="1:7" x14ac:dyDescent="0.3">
      <c r="A1029" s="2">
        <v>30522</v>
      </c>
      <c r="B1029" s="3">
        <f>Sheet2!B1029</f>
        <v>40548.089999999997</v>
      </c>
      <c r="C1029" s="2">
        <v>30522</v>
      </c>
      <c r="D1029" s="3">
        <f>Sheet3!B1029</f>
        <v>40548.089999999997</v>
      </c>
      <c r="E1029" s="2">
        <v>30522</v>
      </c>
      <c r="F1029" s="3">
        <f t="shared" si="34"/>
        <v>0</v>
      </c>
      <c r="G1029" s="3">
        <f t="shared" si="35"/>
        <v>0</v>
      </c>
    </row>
    <row r="1030" spans="1:7" x14ac:dyDescent="0.3">
      <c r="A1030" s="2">
        <v>30523</v>
      </c>
      <c r="B1030" s="3">
        <f>Sheet2!B1030</f>
        <v>36484.71</v>
      </c>
      <c r="C1030" s="2">
        <v>30523</v>
      </c>
      <c r="D1030" s="3">
        <f>Sheet3!B1030</f>
        <v>36484.71</v>
      </c>
      <c r="E1030" s="2">
        <v>30523</v>
      </c>
      <c r="F1030" s="3">
        <f t="shared" si="34"/>
        <v>0</v>
      </c>
      <c r="G1030" s="3">
        <f t="shared" si="35"/>
        <v>0</v>
      </c>
    </row>
    <row r="1031" spans="1:7" x14ac:dyDescent="0.3">
      <c r="A1031" s="2">
        <v>30524</v>
      </c>
      <c r="B1031" s="3">
        <f>Sheet2!B1031</f>
        <v>34548.699999999997</v>
      </c>
      <c r="C1031" s="2">
        <v>30524</v>
      </c>
      <c r="D1031" s="3">
        <f>Sheet3!B1031</f>
        <v>34548.699999999997</v>
      </c>
      <c r="E1031" s="2">
        <v>30524</v>
      </c>
      <c r="F1031" s="3">
        <f t="shared" si="34"/>
        <v>0</v>
      </c>
      <c r="G1031" s="3">
        <f t="shared" si="35"/>
        <v>0</v>
      </c>
    </row>
    <row r="1032" spans="1:7" x14ac:dyDescent="0.3">
      <c r="A1032" s="2">
        <v>30525</v>
      </c>
      <c r="B1032" s="3">
        <f>Sheet2!B1032</f>
        <v>33422.46</v>
      </c>
      <c r="C1032" s="2">
        <v>30525</v>
      </c>
      <c r="D1032" s="3">
        <f>Sheet3!B1032</f>
        <v>33422.46</v>
      </c>
      <c r="E1032" s="2">
        <v>30525</v>
      </c>
      <c r="F1032" s="3">
        <f t="shared" si="34"/>
        <v>0</v>
      </c>
      <c r="G1032" s="3">
        <f t="shared" si="35"/>
        <v>0</v>
      </c>
    </row>
    <row r="1033" spans="1:7" x14ac:dyDescent="0.3">
      <c r="A1033" s="2">
        <v>30526</v>
      </c>
      <c r="B1033" s="3">
        <f>Sheet2!B1033</f>
        <v>34456.25</v>
      </c>
      <c r="C1033" s="2">
        <v>30526</v>
      </c>
      <c r="D1033" s="3">
        <f>Sheet3!B1033</f>
        <v>34456.25</v>
      </c>
      <c r="E1033" s="2">
        <v>30526</v>
      </c>
      <c r="F1033" s="3">
        <f t="shared" si="34"/>
        <v>0</v>
      </c>
      <c r="G1033" s="3">
        <f t="shared" si="35"/>
        <v>0</v>
      </c>
    </row>
    <row r="1034" spans="1:7" x14ac:dyDescent="0.3">
      <c r="A1034" s="2">
        <v>30527</v>
      </c>
      <c r="B1034" s="3">
        <f>Sheet2!B1034</f>
        <v>35169.78</v>
      </c>
      <c r="C1034" s="2">
        <v>30527</v>
      </c>
      <c r="D1034" s="3">
        <f>Sheet3!B1034</f>
        <v>35169.78</v>
      </c>
      <c r="E1034" s="2">
        <v>30527</v>
      </c>
      <c r="F1034" s="3">
        <f t="shared" si="34"/>
        <v>0</v>
      </c>
      <c r="G1034" s="3">
        <f t="shared" si="35"/>
        <v>0</v>
      </c>
    </row>
    <row r="1035" spans="1:7" x14ac:dyDescent="0.3">
      <c r="A1035" s="2">
        <v>30528</v>
      </c>
      <c r="B1035" s="3">
        <f>Sheet2!B1035</f>
        <v>31728.42</v>
      </c>
      <c r="C1035" s="2">
        <v>30528</v>
      </c>
      <c r="D1035" s="3">
        <f>Sheet3!B1035</f>
        <v>31728.42</v>
      </c>
      <c r="E1035" s="2">
        <v>30528</v>
      </c>
      <c r="F1035" s="3">
        <f t="shared" si="34"/>
        <v>0</v>
      </c>
      <c r="G1035" s="3">
        <f t="shared" si="35"/>
        <v>0</v>
      </c>
    </row>
    <row r="1036" spans="1:7" x14ac:dyDescent="0.3">
      <c r="A1036" s="2">
        <v>30529</v>
      </c>
      <c r="B1036" s="3">
        <f>Sheet2!B1036</f>
        <v>28815.43</v>
      </c>
      <c r="C1036" s="2">
        <v>30529</v>
      </c>
      <c r="D1036" s="3">
        <f>Sheet3!B1036</f>
        <v>28815.43</v>
      </c>
      <c r="E1036" s="2">
        <v>30529</v>
      </c>
      <c r="F1036" s="3">
        <f t="shared" si="34"/>
        <v>0</v>
      </c>
      <c r="G1036" s="3">
        <f t="shared" si="35"/>
        <v>0</v>
      </c>
    </row>
    <row r="1037" spans="1:7" x14ac:dyDescent="0.3">
      <c r="A1037" s="2">
        <v>30530</v>
      </c>
      <c r="B1037" s="3">
        <f>Sheet2!B1037</f>
        <v>27078.9</v>
      </c>
      <c r="C1037" s="2">
        <v>30530</v>
      </c>
      <c r="D1037" s="3">
        <f>Sheet3!B1037</f>
        <v>27078.9</v>
      </c>
      <c r="E1037" s="2">
        <v>30530</v>
      </c>
      <c r="F1037" s="3">
        <f t="shared" si="34"/>
        <v>0</v>
      </c>
      <c r="G1037" s="3">
        <f t="shared" si="35"/>
        <v>0</v>
      </c>
    </row>
    <row r="1038" spans="1:7" x14ac:dyDescent="0.3">
      <c r="A1038" s="2">
        <v>30531</v>
      </c>
      <c r="B1038" s="3">
        <f>Sheet2!B1038</f>
        <v>24793.3</v>
      </c>
      <c r="C1038" s="2">
        <v>30531</v>
      </c>
      <c r="D1038" s="3">
        <f>Sheet3!B1038</f>
        <v>24793.3</v>
      </c>
      <c r="E1038" s="2">
        <v>30531</v>
      </c>
      <c r="F1038" s="3">
        <f t="shared" si="34"/>
        <v>0</v>
      </c>
      <c r="G1038" s="3">
        <f t="shared" si="35"/>
        <v>0</v>
      </c>
    </row>
    <row r="1039" spans="1:7" x14ac:dyDescent="0.3">
      <c r="A1039" s="2">
        <v>30532</v>
      </c>
      <c r="B1039" s="3">
        <f>Sheet2!B1039</f>
        <v>24139.279999999999</v>
      </c>
      <c r="C1039" s="2">
        <v>30532</v>
      </c>
      <c r="D1039" s="3">
        <f>Sheet3!B1039</f>
        <v>24139.279999999999</v>
      </c>
      <c r="E1039" s="2">
        <v>30532</v>
      </c>
      <c r="F1039" s="3">
        <f t="shared" si="34"/>
        <v>0</v>
      </c>
      <c r="G1039" s="3">
        <f t="shared" si="35"/>
        <v>0</v>
      </c>
    </row>
    <row r="1040" spans="1:7" x14ac:dyDescent="0.3">
      <c r="A1040" s="2">
        <v>30533</v>
      </c>
      <c r="B1040" s="3">
        <f>Sheet2!B1040</f>
        <v>22226.15</v>
      </c>
      <c r="C1040" s="2">
        <v>30533</v>
      </c>
      <c r="D1040" s="3">
        <f>Sheet3!B1040</f>
        <v>22226.15</v>
      </c>
      <c r="E1040" s="2">
        <v>30533</v>
      </c>
      <c r="F1040" s="3">
        <f t="shared" si="34"/>
        <v>0</v>
      </c>
      <c r="G1040" s="3">
        <f t="shared" si="35"/>
        <v>0</v>
      </c>
    </row>
    <row r="1041" spans="1:7" x14ac:dyDescent="0.3">
      <c r="A1041" s="2">
        <v>30534</v>
      </c>
      <c r="B1041" s="3">
        <f>Sheet2!B1041</f>
        <v>22758.68</v>
      </c>
      <c r="C1041" s="2">
        <v>30534</v>
      </c>
      <c r="D1041" s="3">
        <f>Sheet3!B1041</f>
        <v>22758.68</v>
      </c>
      <c r="E1041" s="2">
        <v>30534</v>
      </c>
      <c r="F1041" s="3">
        <f t="shared" si="34"/>
        <v>0</v>
      </c>
      <c r="G1041" s="3">
        <f t="shared" si="35"/>
        <v>0</v>
      </c>
    </row>
    <row r="1042" spans="1:7" x14ac:dyDescent="0.3">
      <c r="A1042" s="2">
        <v>30535</v>
      </c>
      <c r="B1042" s="3">
        <f>Sheet2!B1042</f>
        <v>21903.62</v>
      </c>
      <c r="C1042" s="2">
        <v>30535</v>
      </c>
      <c r="D1042" s="3">
        <f>Sheet3!B1042</f>
        <v>21903.62</v>
      </c>
      <c r="E1042" s="2">
        <v>30535</v>
      </c>
      <c r="F1042" s="3">
        <f t="shared" si="34"/>
        <v>0</v>
      </c>
      <c r="G1042" s="3">
        <f t="shared" si="35"/>
        <v>0</v>
      </c>
    </row>
    <row r="1043" spans="1:7" x14ac:dyDescent="0.3">
      <c r="A1043" s="2">
        <v>30536</v>
      </c>
      <c r="B1043" s="3">
        <f>Sheet2!B1043</f>
        <v>19427.21</v>
      </c>
      <c r="C1043" s="2">
        <v>30536</v>
      </c>
      <c r="D1043" s="3">
        <f>Sheet3!B1043</f>
        <v>19427.21</v>
      </c>
      <c r="E1043" s="2">
        <v>30536</v>
      </c>
      <c r="F1043" s="3">
        <f t="shared" si="34"/>
        <v>0</v>
      </c>
      <c r="G1043" s="3">
        <f t="shared" si="35"/>
        <v>0</v>
      </c>
    </row>
    <row r="1044" spans="1:7" x14ac:dyDescent="0.3">
      <c r="A1044" s="2">
        <v>30537</v>
      </c>
      <c r="B1044" s="3">
        <f>Sheet2!B1044</f>
        <v>18172.509999999998</v>
      </c>
      <c r="C1044" s="2">
        <v>30537</v>
      </c>
      <c r="D1044" s="3">
        <f>Sheet3!B1044</f>
        <v>18172.509999999998</v>
      </c>
      <c r="E1044" s="2">
        <v>30537</v>
      </c>
      <c r="F1044" s="3">
        <f t="shared" si="34"/>
        <v>0</v>
      </c>
      <c r="G1044" s="3">
        <f t="shared" si="35"/>
        <v>0</v>
      </c>
    </row>
    <row r="1045" spans="1:7" x14ac:dyDescent="0.3">
      <c r="A1045" s="2">
        <v>30538</v>
      </c>
      <c r="B1045" s="3">
        <f>Sheet2!B1045</f>
        <v>38251.379999999997</v>
      </c>
      <c r="C1045" s="2">
        <v>30538</v>
      </c>
      <c r="D1045" s="3">
        <f>Sheet3!B1045</f>
        <v>38251.379999999997</v>
      </c>
      <c r="E1045" s="2">
        <v>30538</v>
      </c>
      <c r="F1045" s="3">
        <f t="shared" si="34"/>
        <v>0</v>
      </c>
      <c r="G1045" s="3">
        <f t="shared" si="35"/>
        <v>0</v>
      </c>
    </row>
    <row r="1046" spans="1:7" x14ac:dyDescent="0.3">
      <c r="A1046" s="2">
        <v>30539</v>
      </c>
      <c r="B1046" s="3">
        <f>Sheet2!B1046</f>
        <v>21037.01</v>
      </c>
      <c r="C1046" s="2">
        <v>30539</v>
      </c>
      <c r="D1046" s="3">
        <f>Sheet3!B1046</f>
        <v>21037.01</v>
      </c>
      <c r="E1046" s="2">
        <v>30539</v>
      </c>
      <c r="F1046" s="3">
        <f t="shared" si="34"/>
        <v>0</v>
      </c>
      <c r="G1046" s="3">
        <f t="shared" si="35"/>
        <v>0</v>
      </c>
    </row>
    <row r="1047" spans="1:7" x14ac:dyDescent="0.3">
      <c r="A1047" s="2">
        <v>30540</v>
      </c>
      <c r="B1047" s="3">
        <f>Sheet2!B1047</f>
        <v>20324.490000000002</v>
      </c>
      <c r="C1047" s="2">
        <v>30540</v>
      </c>
      <c r="D1047" s="3">
        <f>Sheet3!B1047</f>
        <v>20324.490000000002</v>
      </c>
      <c r="E1047" s="2">
        <v>30540</v>
      </c>
      <c r="F1047" s="3">
        <f t="shared" si="34"/>
        <v>0</v>
      </c>
      <c r="G1047" s="3">
        <f t="shared" si="35"/>
        <v>0</v>
      </c>
    </row>
    <row r="1048" spans="1:7" x14ac:dyDescent="0.3">
      <c r="A1048" s="2">
        <v>30541</v>
      </c>
      <c r="B1048" s="3">
        <f>Sheet2!B1048</f>
        <v>18282.38</v>
      </c>
      <c r="C1048" s="2">
        <v>30541</v>
      </c>
      <c r="D1048" s="3">
        <f>Sheet3!B1048</f>
        <v>18282.38</v>
      </c>
      <c r="E1048" s="2">
        <v>30541</v>
      </c>
      <c r="F1048" s="3">
        <f t="shared" si="34"/>
        <v>0</v>
      </c>
      <c r="G1048" s="3">
        <f t="shared" si="35"/>
        <v>0</v>
      </c>
    </row>
    <row r="1049" spans="1:7" x14ac:dyDescent="0.3">
      <c r="A1049" s="2">
        <v>30542</v>
      </c>
      <c r="B1049" s="3">
        <f>Sheet2!B1049</f>
        <v>16147.51</v>
      </c>
      <c r="C1049" s="2">
        <v>30542</v>
      </c>
      <c r="D1049" s="3">
        <f>Sheet3!B1049</f>
        <v>16147.51</v>
      </c>
      <c r="E1049" s="2">
        <v>30542</v>
      </c>
      <c r="F1049" s="3">
        <f t="shared" si="34"/>
        <v>0</v>
      </c>
      <c r="G1049" s="3">
        <f t="shared" si="35"/>
        <v>0</v>
      </c>
    </row>
    <row r="1050" spans="1:7" x14ac:dyDescent="0.3">
      <c r="A1050" s="2">
        <v>30543</v>
      </c>
      <c r="B1050" s="3">
        <f>Sheet2!B1050</f>
        <v>35688.57</v>
      </c>
      <c r="C1050" s="2">
        <v>30543</v>
      </c>
      <c r="D1050" s="3">
        <f>Sheet3!B1050</f>
        <v>35688.57</v>
      </c>
      <c r="E1050" s="2">
        <v>30543</v>
      </c>
      <c r="F1050" s="3">
        <f t="shared" si="34"/>
        <v>0</v>
      </c>
      <c r="G1050" s="3">
        <f t="shared" si="35"/>
        <v>0</v>
      </c>
    </row>
    <row r="1051" spans="1:7" x14ac:dyDescent="0.3">
      <c r="A1051" s="2">
        <v>30544</v>
      </c>
      <c r="B1051" s="3">
        <f>Sheet2!B1051</f>
        <v>35041.370000000003</v>
      </c>
      <c r="C1051" s="2">
        <v>30544</v>
      </c>
      <c r="D1051" s="3">
        <f>Sheet3!B1051</f>
        <v>35041.370000000003</v>
      </c>
      <c r="E1051" s="2">
        <v>30544</v>
      </c>
      <c r="F1051" s="3">
        <f t="shared" si="34"/>
        <v>0</v>
      </c>
      <c r="G1051" s="3">
        <f t="shared" si="35"/>
        <v>0</v>
      </c>
    </row>
    <row r="1052" spans="1:7" x14ac:dyDescent="0.3">
      <c r="A1052" s="2">
        <v>30545</v>
      </c>
      <c r="B1052" s="3">
        <f>Sheet2!B1052</f>
        <v>23877.25</v>
      </c>
      <c r="C1052" s="2">
        <v>30545</v>
      </c>
      <c r="D1052" s="3">
        <f>Sheet3!B1052</f>
        <v>23877.25</v>
      </c>
      <c r="E1052" s="2">
        <v>30545</v>
      </c>
      <c r="F1052" s="3">
        <f t="shared" si="34"/>
        <v>0</v>
      </c>
      <c r="G1052" s="3">
        <f t="shared" si="35"/>
        <v>0</v>
      </c>
    </row>
    <row r="1053" spans="1:7" x14ac:dyDescent="0.3">
      <c r="A1053" s="2">
        <v>30546</v>
      </c>
      <c r="B1053" s="3">
        <f>Sheet2!B1053</f>
        <v>18979.919999999998</v>
      </c>
      <c r="C1053" s="2">
        <v>30546</v>
      </c>
      <c r="D1053" s="3">
        <f>Sheet3!B1053</f>
        <v>18979.919999999998</v>
      </c>
      <c r="E1053" s="2">
        <v>30546</v>
      </c>
      <c r="F1053" s="3">
        <f t="shared" si="34"/>
        <v>0</v>
      </c>
      <c r="G1053" s="3">
        <f t="shared" si="35"/>
        <v>0</v>
      </c>
    </row>
    <row r="1054" spans="1:7" x14ac:dyDescent="0.3">
      <c r="A1054" s="2">
        <v>30547</v>
      </c>
      <c r="B1054" s="3">
        <f>Sheet2!B1054</f>
        <v>29154.37</v>
      </c>
      <c r="C1054" s="2">
        <v>30547</v>
      </c>
      <c r="D1054" s="3">
        <f>Sheet3!B1054</f>
        <v>29154.37</v>
      </c>
      <c r="E1054" s="2">
        <v>30547</v>
      </c>
      <c r="F1054" s="3">
        <f t="shared" si="34"/>
        <v>0</v>
      </c>
      <c r="G1054" s="3">
        <f t="shared" si="35"/>
        <v>0</v>
      </c>
    </row>
    <row r="1055" spans="1:7" x14ac:dyDescent="0.3">
      <c r="A1055" s="2">
        <v>30548</v>
      </c>
      <c r="B1055" s="3">
        <f>Sheet2!B1055</f>
        <v>17240.189999999999</v>
      </c>
      <c r="C1055" s="2">
        <v>30548</v>
      </c>
      <c r="D1055" s="3">
        <f>Sheet3!B1055</f>
        <v>17240.189999999999</v>
      </c>
      <c r="E1055" s="2">
        <v>30548</v>
      </c>
      <c r="F1055" s="3">
        <f t="shared" si="34"/>
        <v>0</v>
      </c>
      <c r="G1055" s="3">
        <f t="shared" si="35"/>
        <v>0</v>
      </c>
    </row>
    <row r="1056" spans="1:7" x14ac:dyDescent="0.3">
      <c r="A1056" s="2">
        <v>30549</v>
      </c>
      <c r="B1056" s="3">
        <f>Sheet2!B1056</f>
        <v>17158.349999999999</v>
      </c>
      <c r="C1056" s="2">
        <v>30549</v>
      </c>
      <c r="D1056" s="3">
        <f>Sheet3!B1056</f>
        <v>17158.349999999999</v>
      </c>
      <c r="E1056" s="2">
        <v>30549</v>
      </c>
      <c r="F1056" s="3">
        <f t="shared" si="34"/>
        <v>0</v>
      </c>
      <c r="G1056" s="3">
        <f t="shared" si="35"/>
        <v>0</v>
      </c>
    </row>
    <row r="1057" spans="1:7" x14ac:dyDescent="0.3">
      <c r="A1057" s="2">
        <v>30550</v>
      </c>
      <c r="B1057" s="3">
        <f>Sheet2!B1057</f>
        <v>22615.63</v>
      </c>
      <c r="C1057" s="2">
        <v>30550</v>
      </c>
      <c r="D1057" s="3">
        <f>Sheet3!B1057</f>
        <v>22615.63</v>
      </c>
      <c r="E1057" s="2">
        <v>30550</v>
      </c>
      <c r="F1057" s="3">
        <f t="shared" si="34"/>
        <v>0</v>
      </c>
      <c r="G1057" s="3">
        <f t="shared" si="35"/>
        <v>0</v>
      </c>
    </row>
    <row r="1058" spans="1:7" x14ac:dyDescent="0.3">
      <c r="A1058" s="2">
        <v>30551</v>
      </c>
      <c r="B1058" s="3">
        <f>Sheet2!B1058</f>
        <v>15384.68</v>
      </c>
      <c r="C1058" s="2">
        <v>30551</v>
      </c>
      <c r="D1058" s="3">
        <f>Sheet3!B1058</f>
        <v>15384.68</v>
      </c>
      <c r="E1058" s="2">
        <v>30551</v>
      </c>
      <c r="F1058" s="3">
        <f t="shared" si="34"/>
        <v>0</v>
      </c>
      <c r="G1058" s="3">
        <f t="shared" si="35"/>
        <v>0</v>
      </c>
    </row>
    <row r="1059" spans="1:7" x14ac:dyDescent="0.3">
      <c r="A1059" s="2">
        <v>30552</v>
      </c>
      <c r="B1059" s="3">
        <f>Sheet2!B1059</f>
        <v>15581.58</v>
      </c>
      <c r="C1059" s="2">
        <v>30552</v>
      </c>
      <c r="D1059" s="3">
        <f>Sheet3!B1059</f>
        <v>15581.58</v>
      </c>
      <c r="E1059" s="2">
        <v>30552</v>
      </c>
      <c r="F1059" s="3">
        <f t="shared" si="34"/>
        <v>0</v>
      </c>
      <c r="G1059" s="3">
        <f t="shared" si="35"/>
        <v>0</v>
      </c>
    </row>
    <row r="1060" spans="1:7" x14ac:dyDescent="0.3">
      <c r="A1060" s="2">
        <v>30553</v>
      </c>
      <c r="B1060" s="3">
        <f>Sheet2!B1060</f>
        <v>13348.48</v>
      </c>
      <c r="C1060" s="2">
        <v>30553</v>
      </c>
      <c r="D1060" s="3">
        <f>Sheet3!B1060</f>
        <v>13348.48</v>
      </c>
      <c r="E1060" s="2">
        <v>30553</v>
      </c>
      <c r="F1060" s="3">
        <f t="shared" si="34"/>
        <v>0</v>
      </c>
      <c r="G1060" s="3">
        <f t="shared" si="35"/>
        <v>0</v>
      </c>
    </row>
    <row r="1061" spans="1:7" x14ac:dyDescent="0.3">
      <c r="A1061" s="2">
        <v>30554</v>
      </c>
      <c r="B1061" s="3">
        <f>Sheet2!B1061</f>
        <v>12962.24</v>
      </c>
      <c r="C1061" s="2">
        <v>30554</v>
      </c>
      <c r="D1061" s="3">
        <f>Sheet3!B1061</f>
        <v>12962.24</v>
      </c>
      <c r="E1061" s="2">
        <v>30554</v>
      </c>
      <c r="F1061" s="3">
        <f t="shared" si="34"/>
        <v>0</v>
      </c>
      <c r="G1061" s="3">
        <f t="shared" si="35"/>
        <v>0</v>
      </c>
    </row>
    <row r="1062" spans="1:7" x14ac:dyDescent="0.3">
      <c r="A1062" s="2">
        <v>30555</v>
      </c>
      <c r="B1062" s="3">
        <f>Sheet2!B1062</f>
        <v>11616.65</v>
      </c>
      <c r="C1062" s="2">
        <v>30555</v>
      </c>
      <c r="D1062" s="3">
        <f>Sheet3!B1062</f>
        <v>11616.65</v>
      </c>
      <c r="E1062" s="2">
        <v>30555</v>
      </c>
      <c r="F1062" s="3">
        <f t="shared" si="34"/>
        <v>0</v>
      </c>
      <c r="G1062" s="3">
        <f t="shared" si="35"/>
        <v>0</v>
      </c>
    </row>
    <row r="1063" spans="1:7" x14ac:dyDescent="0.3">
      <c r="A1063" s="2">
        <v>30556</v>
      </c>
      <c r="B1063" s="3">
        <f>Sheet2!B1063</f>
        <v>10414.040000000001</v>
      </c>
      <c r="C1063" s="2">
        <v>30556</v>
      </c>
      <c r="D1063" s="3">
        <f>Sheet3!B1063</f>
        <v>10414.040000000001</v>
      </c>
      <c r="E1063" s="2">
        <v>30556</v>
      </c>
      <c r="F1063" s="3">
        <f t="shared" si="34"/>
        <v>0</v>
      </c>
      <c r="G1063" s="3">
        <f t="shared" si="35"/>
        <v>0</v>
      </c>
    </row>
    <row r="1064" spans="1:7" x14ac:dyDescent="0.3">
      <c r="A1064" s="2">
        <v>30557</v>
      </c>
      <c r="B1064" s="3">
        <f>Sheet2!B1064</f>
        <v>10018.32</v>
      </c>
      <c r="C1064" s="2">
        <v>30557</v>
      </c>
      <c r="D1064" s="3">
        <f>Sheet3!B1064</f>
        <v>10018.32</v>
      </c>
      <c r="E1064" s="2">
        <v>30557</v>
      </c>
      <c r="F1064" s="3">
        <f t="shared" si="34"/>
        <v>0</v>
      </c>
      <c r="G1064" s="3">
        <f t="shared" si="35"/>
        <v>0</v>
      </c>
    </row>
    <row r="1065" spans="1:7" x14ac:dyDescent="0.3">
      <c r="A1065" s="2">
        <v>30558</v>
      </c>
      <c r="B1065" s="3">
        <f>Sheet2!B1065</f>
        <v>9541.3349999999991</v>
      </c>
      <c r="C1065" s="2">
        <v>30558</v>
      </c>
      <c r="D1065" s="3">
        <f>Sheet3!B1065</f>
        <v>9541.3349999999991</v>
      </c>
      <c r="E1065" s="2">
        <v>30558</v>
      </c>
      <c r="F1065" s="3">
        <f t="shared" si="34"/>
        <v>0</v>
      </c>
      <c r="G1065" s="3">
        <f t="shared" si="35"/>
        <v>0</v>
      </c>
    </row>
    <row r="1066" spans="1:7" x14ac:dyDescent="0.3">
      <c r="A1066" s="2">
        <v>30559</v>
      </c>
      <c r="B1066" s="3">
        <f>Sheet2!B1066</f>
        <v>9381.2170000000006</v>
      </c>
      <c r="C1066" s="2">
        <v>30559</v>
      </c>
      <c r="D1066" s="3">
        <f>Sheet3!B1066</f>
        <v>9381.2170000000006</v>
      </c>
      <c r="E1066" s="2">
        <v>30559</v>
      </c>
      <c r="F1066" s="3">
        <f t="shared" si="34"/>
        <v>0</v>
      </c>
      <c r="G1066" s="3">
        <f t="shared" si="35"/>
        <v>0</v>
      </c>
    </row>
    <row r="1067" spans="1:7" x14ac:dyDescent="0.3">
      <c r="A1067" s="2">
        <v>30560</v>
      </c>
      <c r="B1067" s="3">
        <f>Sheet2!B1067</f>
        <v>12937.92</v>
      </c>
      <c r="C1067" s="2">
        <v>30560</v>
      </c>
      <c r="D1067" s="3">
        <f>Sheet3!B1067</f>
        <v>12937.92</v>
      </c>
      <c r="E1067" s="2">
        <v>30560</v>
      </c>
      <c r="F1067" s="3">
        <f t="shared" si="34"/>
        <v>0</v>
      </c>
      <c r="G1067" s="3">
        <f t="shared" si="35"/>
        <v>0</v>
      </c>
    </row>
    <row r="1068" spans="1:7" x14ac:dyDescent="0.3">
      <c r="A1068" s="2">
        <v>30561</v>
      </c>
      <c r="B1068" s="3">
        <f>Sheet2!B1068</f>
        <v>10524.19</v>
      </c>
      <c r="C1068" s="2">
        <v>30561</v>
      </c>
      <c r="D1068" s="3">
        <f>Sheet3!B1068</f>
        <v>10524.2</v>
      </c>
      <c r="E1068" s="2">
        <v>30561</v>
      </c>
      <c r="F1068" s="3">
        <f t="shared" si="34"/>
        <v>1.0000000000218279E-2</v>
      </c>
      <c r="G1068" s="3">
        <f t="shared" si="35"/>
        <v>9.5019098840940674E-5</v>
      </c>
    </row>
    <row r="1069" spans="1:7" x14ac:dyDescent="0.3">
      <c r="A1069" s="2">
        <v>30562</v>
      </c>
      <c r="B1069" s="3">
        <f>Sheet2!B1069</f>
        <v>10724.04</v>
      </c>
      <c r="C1069" s="2">
        <v>30562</v>
      </c>
      <c r="D1069" s="3">
        <f>Sheet3!B1069</f>
        <v>10724.06</v>
      </c>
      <c r="E1069" s="2">
        <v>30562</v>
      </c>
      <c r="F1069" s="3">
        <f t="shared" si="34"/>
        <v>1.9999999998617568E-2</v>
      </c>
      <c r="G1069" s="3">
        <f t="shared" si="35"/>
        <v>1.8649653208409472E-4</v>
      </c>
    </row>
    <row r="1070" spans="1:7" x14ac:dyDescent="0.3">
      <c r="A1070" s="2">
        <v>30563</v>
      </c>
      <c r="B1070" s="3">
        <f>Sheet2!B1070</f>
        <v>9886.0889999999999</v>
      </c>
      <c r="C1070" s="2">
        <v>30563</v>
      </c>
      <c r="D1070" s="3">
        <f>Sheet3!B1070</f>
        <v>9886.1020000000008</v>
      </c>
      <c r="E1070" s="2">
        <v>30563</v>
      </c>
      <c r="F1070" s="3">
        <f t="shared" si="34"/>
        <v>1.3000000000829459E-2</v>
      </c>
      <c r="G1070" s="3">
        <f t="shared" si="35"/>
        <v>1.3149773288632322E-4</v>
      </c>
    </row>
    <row r="1071" spans="1:7" x14ac:dyDescent="0.3">
      <c r="A1071" s="2">
        <v>30564</v>
      </c>
      <c r="B1071" s="3">
        <f>Sheet2!B1071</f>
        <v>9622.1290000000008</v>
      </c>
      <c r="C1071" s="2">
        <v>30564</v>
      </c>
      <c r="D1071" s="3">
        <f>Sheet3!B1071</f>
        <v>9622.1389999999992</v>
      </c>
      <c r="E1071" s="2">
        <v>30564</v>
      </c>
      <c r="F1071" s="3">
        <f t="shared" si="34"/>
        <v>9.9999999983992893E-3</v>
      </c>
      <c r="G1071" s="3">
        <f t="shared" si="35"/>
        <v>1.0392699584156174E-4</v>
      </c>
    </row>
    <row r="1072" spans="1:7" x14ac:dyDescent="0.3">
      <c r="A1072" s="2">
        <v>30565</v>
      </c>
      <c r="B1072" s="3">
        <f>Sheet2!B1072</f>
        <v>9091.9490000000005</v>
      </c>
      <c r="C1072" s="2">
        <v>30565</v>
      </c>
      <c r="D1072" s="3">
        <f>Sheet3!B1072</f>
        <v>9091.9639999999999</v>
      </c>
      <c r="E1072" s="2">
        <v>30565</v>
      </c>
      <c r="F1072" s="3">
        <f t="shared" si="34"/>
        <v>1.4999999999417923E-2</v>
      </c>
      <c r="G1072" s="3">
        <f t="shared" si="35"/>
        <v>1.6498085561511159E-4</v>
      </c>
    </row>
    <row r="1073" spans="1:7" x14ac:dyDescent="0.3">
      <c r="A1073" s="2">
        <v>30566</v>
      </c>
      <c r="B1073" s="3">
        <f>Sheet2!B1073</f>
        <v>8344.0159999999996</v>
      </c>
      <c r="C1073" s="2">
        <v>30566</v>
      </c>
      <c r="D1073" s="3">
        <f>Sheet3!B1073</f>
        <v>8344.0220000000008</v>
      </c>
      <c r="E1073" s="2">
        <v>30566</v>
      </c>
      <c r="F1073" s="3">
        <f t="shared" si="34"/>
        <v>6.0000000012223609E-3</v>
      </c>
      <c r="G1073" s="3">
        <f t="shared" si="35"/>
        <v>7.1907768234819619E-5</v>
      </c>
    </row>
    <row r="1074" spans="1:7" x14ac:dyDescent="0.3">
      <c r="A1074" s="2">
        <v>30567</v>
      </c>
      <c r="B1074" s="3">
        <f>Sheet2!B1074</f>
        <v>8365.2810000000009</v>
      </c>
      <c r="C1074" s="2">
        <v>30567</v>
      </c>
      <c r="D1074" s="3">
        <f>Sheet3!B1074</f>
        <v>8365.2870000000003</v>
      </c>
      <c r="E1074" s="2">
        <v>30567</v>
      </c>
      <c r="F1074" s="3">
        <f t="shared" si="34"/>
        <v>5.9999999994033715E-3</v>
      </c>
      <c r="G1074" s="3">
        <f t="shared" si="35"/>
        <v>7.1724974880160966E-5</v>
      </c>
    </row>
    <row r="1075" spans="1:7" x14ac:dyDescent="0.3">
      <c r="A1075" s="2">
        <v>30568</v>
      </c>
      <c r="B1075" s="3">
        <f>Sheet2!B1075</f>
        <v>7417.7079999999996</v>
      </c>
      <c r="C1075" s="2">
        <v>30568</v>
      </c>
      <c r="D1075" s="3">
        <f>Sheet3!B1075</f>
        <v>7417.8190000000004</v>
      </c>
      <c r="E1075" s="2">
        <v>30568</v>
      </c>
      <c r="F1075" s="3">
        <f t="shared" si="34"/>
        <v>0.1110000000007858</v>
      </c>
      <c r="G1075" s="3">
        <f t="shared" si="35"/>
        <v>1.496396717158855E-3</v>
      </c>
    </row>
    <row r="1076" spans="1:7" x14ac:dyDescent="0.3">
      <c r="A1076" s="2">
        <v>30569</v>
      </c>
      <c r="B1076" s="3">
        <f>Sheet2!B1076</f>
        <v>7584.9790000000003</v>
      </c>
      <c r="C1076" s="2">
        <v>30569</v>
      </c>
      <c r="D1076" s="3">
        <f>Sheet3!B1076</f>
        <v>7585.0339999999997</v>
      </c>
      <c r="E1076" s="2">
        <v>30569</v>
      </c>
      <c r="F1076" s="3">
        <f t="shared" si="34"/>
        <v>5.4999999999381544E-2</v>
      </c>
      <c r="G1076" s="3">
        <f t="shared" si="35"/>
        <v>7.2511210891581428E-4</v>
      </c>
    </row>
    <row r="1077" spans="1:7" x14ac:dyDescent="0.3">
      <c r="A1077" s="2">
        <v>30570</v>
      </c>
      <c r="B1077" s="3">
        <f>Sheet2!B1077</f>
        <v>7233.77</v>
      </c>
      <c r="C1077" s="2">
        <v>30570</v>
      </c>
      <c r="D1077" s="3">
        <f>Sheet3!B1077</f>
        <v>7233.7929999999997</v>
      </c>
      <c r="E1077" s="2">
        <v>30570</v>
      </c>
      <c r="F1077" s="3">
        <f t="shared" si="34"/>
        <v>2.2999999999228748E-2</v>
      </c>
      <c r="G1077" s="3">
        <f t="shared" si="35"/>
        <v>3.179521448737716E-4</v>
      </c>
    </row>
    <row r="1078" spans="1:7" x14ac:dyDescent="0.3">
      <c r="A1078" s="2">
        <v>30571</v>
      </c>
      <c r="B1078" s="3">
        <f>Sheet2!B1078</f>
        <v>7209.1289999999999</v>
      </c>
      <c r="C1078" s="2">
        <v>30571</v>
      </c>
      <c r="D1078" s="3">
        <f>Sheet3!B1078</f>
        <v>7209.1379999999999</v>
      </c>
      <c r="E1078" s="2">
        <v>30571</v>
      </c>
      <c r="F1078" s="3">
        <f t="shared" si="34"/>
        <v>9.0000000000145519E-3</v>
      </c>
      <c r="G1078" s="3">
        <f t="shared" si="35"/>
        <v>1.2484155525965173E-4</v>
      </c>
    </row>
    <row r="1079" spans="1:7" x14ac:dyDescent="0.3">
      <c r="A1079" s="2">
        <v>30572</v>
      </c>
      <c r="B1079" s="3">
        <f>Sheet2!B1079</f>
        <v>6946.48</v>
      </c>
      <c r="C1079" s="2">
        <v>30572</v>
      </c>
      <c r="D1079" s="3">
        <f>Sheet3!B1079</f>
        <v>6946.4769999999999</v>
      </c>
      <c r="E1079" s="2">
        <v>30572</v>
      </c>
      <c r="F1079" s="3">
        <f t="shared" si="34"/>
        <v>2.9999999997016857E-3</v>
      </c>
      <c r="G1079" s="3">
        <f t="shared" si="35"/>
        <v>4.318735957380534E-5</v>
      </c>
    </row>
    <row r="1080" spans="1:7" x14ac:dyDescent="0.3">
      <c r="A1080" s="2">
        <v>30573</v>
      </c>
      <c r="B1080" s="3">
        <f>Sheet2!B1080</f>
        <v>6591.9830000000002</v>
      </c>
      <c r="C1080" s="2">
        <v>30573</v>
      </c>
      <c r="D1080" s="3">
        <f>Sheet3!B1080</f>
        <v>6591.9740000000002</v>
      </c>
      <c r="E1080" s="2">
        <v>30573</v>
      </c>
      <c r="F1080" s="3">
        <f t="shared" si="34"/>
        <v>9.0000000000145519E-3</v>
      </c>
      <c r="G1080" s="3">
        <f t="shared" si="35"/>
        <v>1.3652966471067014E-4</v>
      </c>
    </row>
    <row r="1081" spans="1:7" x14ac:dyDescent="0.3">
      <c r="A1081" s="2">
        <v>30574</v>
      </c>
      <c r="B1081" s="3">
        <f>Sheet2!B1081</f>
        <v>6389.5050000000001</v>
      </c>
      <c r="C1081" s="2">
        <v>30574</v>
      </c>
      <c r="D1081" s="3">
        <f>Sheet3!B1081</f>
        <v>6389.4880000000003</v>
      </c>
      <c r="E1081" s="2">
        <v>30574</v>
      </c>
      <c r="F1081" s="3">
        <f t="shared" si="34"/>
        <v>1.6999999999825377E-2</v>
      </c>
      <c r="G1081" s="3">
        <f t="shared" si="35"/>
        <v>2.6606200684351199E-4</v>
      </c>
    </row>
    <row r="1082" spans="1:7" x14ac:dyDescent="0.3">
      <c r="A1082" s="2">
        <v>30575</v>
      </c>
      <c r="B1082" s="3">
        <f>Sheet2!B1082</f>
        <v>6420.0129999999999</v>
      </c>
      <c r="C1082" s="2">
        <v>30575</v>
      </c>
      <c r="D1082" s="3">
        <f>Sheet3!B1082</f>
        <v>6419.8040000000001</v>
      </c>
      <c r="E1082" s="2">
        <v>30575</v>
      </c>
      <c r="F1082" s="3">
        <f t="shared" si="34"/>
        <v>0.20899999999983265</v>
      </c>
      <c r="G1082" s="3">
        <f t="shared" si="35"/>
        <v>3.2555511040497911E-3</v>
      </c>
    </row>
    <row r="1083" spans="1:7" x14ac:dyDescent="0.3">
      <c r="A1083" s="2">
        <v>30576</v>
      </c>
      <c r="B1083" s="3">
        <f>Sheet2!B1083</f>
        <v>6475.3670000000002</v>
      </c>
      <c r="C1083" s="2">
        <v>30576</v>
      </c>
      <c r="D1083" s="3">
        <f>Sheet3!B1083</f>
        <v>6475.2219999999998</v>
      </c>
      <c r="E1083" s="2">
        <v>30576</v>
      </c>
      <c r="F1083" s="3">
        <f t="shared" si="34"/>
        <v>0.14500000000043656</v>
      </c>
      <c r="G1083" s="3">
        <f t="shared" si="35"/>
        <v>2.2393054632016719E-3</v>
      </c>
    </row>
    <row r="1084" spans="1:7" x14ac:dyDescent="0.3">
      <c r="A1084" s="2">
        <v>30577</v>
      </c>
      <c r="B1084" s="3">
        <f>Sheet2!B1084</f>
        <v>6091.4530000000004</v>
      </c>
      <c r="C1084" s="2">
        <v>30577</v>
      </c>
      <c r="D1084" s="3">
        <f>Sheet3!B1084</f>
        <v>6091.3509999999997</v>
      </c>
      <c r="E1084" s="2">
        <v>30577</v>
      </c>
      <c r="F1084" s="3">
        <f t="shared" si="34"/>
        <v>0.10200000000077125</v>
      </c>
      <c r="G1084" s="3">
        <f t="shared" si="35"/>
        <v>1.6745053765703415E-3</v>
      </c>
    </row>
    <row r="1085" spans="1:7" x14ac:dyDescent="0.3">
      <c r="A1085" s="2">
        <v>30578</v>
      </c>
      <c r="B1085" s="3">
        <f>Sheet2!B1085</f>
        <v>6138.4759999999997</v>
      </c>
      <c r="C1085" s="2">
        <v>30578</v>
      </c>
      <c r="D1085" s="3">
        <f>Sheet3!B1085</f>
        <v>6138.3990000000003</v>
      </c>
      <c r="E1085" s="2">
        <v>30578</v>
      </c>
      <c r="F1085" s="3">
        <f t="shared" si="34"/>
        <v>7.699999999931606E-2</v>
      </c>
      <c r="G1085" s="3">
        <f t="shared" si="35"/>
        <v>1.2543987446778232E-3</v>
      </c>
    </row>
    <row r="1086" spans="1:7" x14ac:dyDescent="0.3">
      <c r="A1086" s="2">
        <v>30579</v>
      </c>
      <c r="B1086" s="3">
        <f>Sheet2!B1086</f>
        <v>5491.5519999999997</v>
      </c>
      <c r="C1086" s="2">
        <v>30579</v>
      </c>
      <c r="D1086" s="3">
        <f>Sheet3!B1086</f>
        <v>5491.4939999999997</v>
      </c>
      <c r="E1086" s="2">
        <v>30579</v>
      </c>
      <c r="F1086" s="3">
        <f t="shared" si="34"/>
        <v>5.7999999999992724E-2</v>
      </c>
      <c r="G1086" s="3">
        <f t="shared" si="35"/>
        <v>1.0561788831963165E-3</v>
      </c>
    </row>
    <row r="1087" spans="1:7" x14ac:dyDescent="0.3">
      <c r="A1087" s="2">
        <v>30580</v>
      </c>
      <c r="B1087" s="3">
        <f>Sheet2!B1087</f>
        <v>5528.2209999999995</v>
      </c>
      <c r="C1087" s="2">
        <v>30580</v>
      </c>
      <c r="D1087" s="3">
        <f>Sheet3!B1087</f>
        <v>5528.1710000000003</v>
      </c>
      <c r="E1087" s="2">
        <v>30580</v>
      </c>
      <c r="F1087" s="3">
        <f t="shared" si="34"/>
        <v>4.9999999999272404E-2</v>
      </c>
      <c r="G1087" s="3">
        <f t="shared" si="35"/>
        <v>9.0445827379928014E-4</v>
      </c>
    </row>
    <row r="1088" spans="1:7" x14ac:dyDescent="0.3">
      <c r="A1088" s="2">
        <v>30581</v>
      </c>
      <c r="B1088" s="3">
        <f>Sheet2!B1088</f>
        <v>10985.41</v>
      </c>
      <c r="C1088" s="2">
        <v>30581</v>
      </c>
      <c r="D1088" s="3">
        <f>Sheet3!B1088</f>
        <v>10985.34</v>
      </c>
      <c r="E1088" s="2">
        <v>30581</v>
      </c>
      <c r="F1088" s="3">
        <f t="shared" si="34"/>
        <v>6.9999999999708962E-2</v>
      </c>
      <c r="G1088" s="3">
        <f t="shared" si="35"/>
        <v>6.3721286732781109E-4</v>
      </c>
    </row>
    <row r="1089" spans="1:7" x14ac:dyDescent="0.3">
      <c r="A1089" s="2">
        <v>30582</v>
      </c>
      <c r="B1089" s="3">
        <f>Sheet2!B1089</f>
        <v>13657.18</v>
      </c>
      <c r="C1089" s="2">
        <v>30582</v>
      </c>
      <c r="D1089" s="3">
        <f>Sheet3!B1089</f>
        <v>13656.7</v>
      </c>
      <c r="E1089" s="2">
        <v>30582</v>
      </c>
      <c r="F1089" s="3">
        <f t="shared" si="34"/>
        <v>0.47999999999956344</v>
      </c>
      <c r="G1089" s="3">
        <f t="shared" si="35"/>
        <v>3.5147583237499793E-3</v>
      </c>
    </row>
    <row r="1090" spans="1:7" x14ac:dyDescent="0.3">
      <c r="A1090" s="2">
        <v>30583</v>
      </c>
      <c r="B1090" s="3">
        <f>Sheet2!B1090</f>
        <v>8727.2990000000009</v>
      </c>
      <c r="C1090" s="2">
        <v>30583</v>
      </c>
      <c r="D1090" s="3">
        <f>Sheet3!B1090</f>
        <v>8727.1309999999994</v>
      </c>
      <c r="E1090" s="2">
        <v>30583</v>
      </c>
      <c r="F1090" s="3">
        <f t="shared" si="34"/>
        <v>0.1680000000014843</v>
      </c>
      <c r="G1090" s="3">
        <f t="shared" si="35"/>
        <v>1.9250312617226017E-3</v>
      </c>
    </row>
    <row r="1091" spans="1:7" x14ac:dyDescent="0.3">
      <c r="A1091" s="2">
        <v>30584</v>
      </c>
      <c r="B1091" s="3">
        <f>Sheet2!B1091</f>
        <v>8303.8130000000001</v>
      </c>
      <c r="C1091" s="2">
        <v>30584</v>
      </c>
      <c r="D1091" s="3">
        <f>Sheet3!B1091</f>
        <v>8303.7469999999994</v>
      </c>
      <c r="E1091" s="2">
        <v>30584</v>
      </c>
      <c r="F1091" s="3">
        <f t="shared" ref="F1091:F1154" si="36">ABS(B1091-D1091)</f>
        <v>6.6000000000713044E-2</v>
      </c>
      <c r="G1091" s="3">
        <f t="shared" ref="G1091:G1154" si="37">100*F1091/D1091</f>
        <v>7.948219039032987E-4</v>
      </c>
    </row>
    <row r="1092" spans="1:7" x14ac:dyDescent="0.3">
      <c r="A1092" s="2">
        <v>30585</v>
      </c>
      <c r="B1092" s="3">
        <f>Sheet2!B1092</f>
        <v>8020.78</v>
      </c>
      <c r="C1092" s="2">
        <v>30585</v>
      </c>
      <c r="D1092" s="3">
        <f>Sheet3!B1092</f>
        <v>8020.7489999999998</v>
      </c>
      <c r="E1092" s="2">
        <v>30585</v>
      </c>
      <c r="F1092" s="3">
        <f t="shared" si="36"/>
        <v>3.0999999999949068E-2</v>
      </c>
      <c r="G1092" s="3">
        <f t="shared" si="37"/>
        <v>3.8649757023875289E-4</v>
      </c>
    </row>
    <row r="1093" spans="1:7" x14ac:dyDescent="0.3">
      <c r="A1093" s="2">
        <v>30586</v>
      </c>
      <c r="B1093" s="3">
        <f>Sheet2!B1093</f>
        <v>7204.3990000000003</v>
      </c>
      <c r="C1093" s="2">
        <v>30586</v>
      </c>
      <c r="D1093" s="3">
        <f>Sheet3!B1093</f>
        <v>7204.3860000000004</v>
      </c>
      <c r="E1093" s="2">
        <v>30586</v>
      </c>
      <c r="F1093" s="3">
        <f t="shared" si="36"/>
        <v>1.2999999999919964E-2</v>
      </c>
      <c r="G1093" s="3">
        <f t="shared" si="37"/>
        <v>1.8044563408901138E-4</v>
      </c>
    </row>
    <row r="1094" spans="1:7" x14ac:dyDescent="0.3">
      <c r="A1094" s="2">
        <v>30587</v>
      </c>
      <c r="B1094" s="3">
        <f>Sheet2!B1094</f>
        <v>8592.4169999999995</v>
      </c>
      <c r="C1094" s="2">
        <v>30587</v>
      </c>
      <c r="D1094" s="3">
        <f>Sheet3!B1094</f>
        <v>8592.4130000000005</v>
      </c>
      <c r="E1094" s="2">
        <v>30587</v>
      </c>
      <c r="F1094" s="3">
        <f t="shared" si="36"/>
        <v>3.9999999989959178E-3</v>
      </c>
      <c r="G1094" s="3">
        <f t="shared" si="37"/>
        <v>4.6552697117746989E-5</v>
      </c>
    </row>
    <row r="1095" spans="1:7" x14ac:dyDescent="0.3">
      <c r="A1095" s="2">
        <v>30588</v>
      </c>
      <c r="B1095" s="3">
        <f>Sheet2!B1095</f>
        <v>14883.68</v>
      </c>
      <c r="C1095" s="2">
        <v>30588</v>
      </c>
      <c r="D1095" s="3">
        <f>Sheet3!B1095</f>
        <v>14883.67</v>
      </c>
      <c r="E1095" s="2">
        <v>30588</v>
      </c>
      <c r="F1095" s="3">
        <f t="shared" si="36"/>
        <v>1.0000000000218279E-2</v>
      </c>
      <c r="G1095" s="3">
        <f t="shared" si="37"/>
        <v>6.7187729909479841E-5</v>
      </c>
    </row>
    <row r="1096" spans="1:7" x14ac:dyDescent="0.3">
      <c r="A1096" s="2">
        <v>30589</v>
      </c>
      <c r="B1096" s="3">
        <f>Sheet2!B1096</f>
        <v>9612.4390000000003</v>
      </c>
      <c r="C1096" s="2">
        <v>30589</v>
      </c>
      <c r="D1096" s="3">
        <f>Sheet3!B1096</f>
        <v>9612.4989999999998</v>
      </c>
      <c r="E1096" s="2">
        <v>30589</v>
      </c>
      <c r="F1096" s="3">
        <f t="shared" si="36"/>
        <v>5.9999999999490683E-2</v>
      </c>
      <c r="G1096" s="3">
        <f t="shared" si="37"/>
        <v>6.2418732110651649E-4</v>
      </c>
    </row>
    <row r="1097" spans="1:7" x14ac:dyDescent="0.3">
      <c r="A1097" s="2">
        <v>30590</v>
      </c>
      <c r="B1097" s="3">
        <f>Sheet2!B1097</f>
        <v>11359.03</v>
      </c>
      <c r="C1097" s="2">
        <v>30590</v>
      </c>
      <c r="D1097" s="3">
        <f>Sheet3!B1097</f>
        <v>11359.04</v>
      </c>
      <c r="E1097" s="2">
        <v>30590</v>
      </c>
      <c r="F1097" s="3">
        <f t="shared" si="36"/>
        <v>1.0000000000218279E-2</v>
      </c>
      <c r="G1097" s="3">
        <f t="shared" si="37"/>
        <v>8.8035608644905532E-5</v>
      </c>
    </row>
    <row r="1098" spans="1:7" x14ac:dyDescent="0.3">
      <c r="A1098" s="2">
        <v>30591</v>
      </c>
      <c r="B1098" s="3">
        <f>Sheet2!B1098</f>
        <v>9513.4339999999993</v>
      </c>
      <c r="C1098" s="2">
        <v>30591</v>
      </c>
      <c r="D1098" s="3">
        <f>Sheet3!B1098</f>
        <v>9513.4060000000009</v>
      </c>
      <c r="E1098" s="2">
        <v>30591</v>
      </c>
      <c r="F1098" s="3">
        <f t="shared" si="36"/>
        <v>2.7999999998428393E-2</v>
      </c>
      <c r="G1098" s="3">
        <f t="shared" si="37"/>
        <v>2.9432150796915838E-4</v>
      </c>
    </row>
    <row r="1099" spans="1:7" x14ac:dyDescent="0.3">
      <c r="A1099" s="2">
        <v>30592</v>
      </c>
      <c r="B1099" s="3">
        <f>Sheet2!B1099</f>
        <v>8598.5059999999994</v>
      </c>
      <c r="C1099" s="2">
        <v>30592</v>
      </c>
      <c r="D1099" s="3">
        <f>Sheet3!B1099</f>
        <v>8598.4950000000008</v>
      </c>
      <c r="E1099" s="2">
        <v>30592</v>
      </c>
      <c r="F1099" s="3">
        <f t="shared" si="36"/>
        <v>1.0999999998603016E-2</v>
      </c>
      <c r="G1099" s="3">
        <f t="shared" si="37"/>
        <v>1.279293643667062E-4</v>
      </c>
    </row>
    <row r="1100" spans="1:7" x14ac:dyDescent="0.3">
      <c r="A1100" s="2">
        <v>30593</v>
      </c>
      <c r="B1100" s="3">
        <f>Sheet2!B1100</f>
        <v>8457.0139999999992</v>
      </c>
      <c r="C1100" s="2">
        <v>30593</v>
      </c>
      <c r="D1100" s="3">
        <f>Sheet3!B1100</f>
        <v>8456.9959999999992</v>
      </c>
      <c r="E1100" s="2">
        <v>30593</v>
      </c>
      <c r="F1100" s="3">
        <f t="shared" si="36"/>
        <v>1.8000000000029104E-2</v>
      </c>
      <c r="G1100" s="3">
        <f t="shared" si="37"/>
        <v>2.1284153380265411E-4</v>
      </c>
    </row>
    <row r="1101" spans="1:7" x14ac:dyDescent="0.3">
      <c r="A1101" s="2">
        <v>30594</v>
      </c>
      <c r="B1101" s="3">
        <f>Sheet2!B1101</f>
        <v>7731.5969999999998</v>
      </c>
      <c r="C1101" s="2">
        <v>30594</v>
      </c>
      <c r="D1101" s="3">
        <f>Sheet3!B1101</f>
        <v>7731.5739999999996</v>
      </c>
      <c r="E1101" s="2">
        <v>30594</v>
      </c>
      <c r="F1101" s="3">
        <f t="shared" si="36"/>
        <v>2.3000000000138243E-2</v>
      </c>
      <c r="G1101" s="3">
        <f t="shared" si="37"/>
        <v>2.9748147013969269E-4</v>
      </c>
    </row>
    <row r="1102" spans="1:7" x14ac:dyDescent="0.3">
      <c r="A1102" s="2">
        <v>30595</v>
      </c>
      <c r="B1102" s="3">
        <f>Sheet2!B1102</f>
        <v>6949.643</v>
      </c>
      <c r="C1102" s="2">
        <v>30595</v>
      </c>
      <c r="D1102" s="3">
        <f>Sheet3!B1102</f>
        <v>6949.6279999999997</v>
      </c>
      <c r="E1102" s="2">
        <v>30595</v>
      </c>
      <c r="F1102" s="3">
        <f t="shared" si="36"/>
        <v>1.5000000000327418E-2</v>
      </c>
      <c r="G1102" s="3">
        <f t="shared" si="37"/>
        <v>2.1583889094966549E-4</v>
      </c>
    </row>
    <row r="1103" spans="1:7" x14ac:dyDescent="0.3">
      <c r="A1103" s="2">
        <v>30596</v>
      </c>
      <c r="B1103" s="3">
        <f>Sheet2!B1103</f>
        <v>6281.2250000000004</v>
      </c>
      <c r="C1103" s="2">
        <v>30596</v>
      </c>
      <c r="D1103" s="3">
        <f>Sheet3!B1103</f>
        <v>6281.2290000000003</v>
      </c>
      <c r="E1103" s="2">
        <v>30596</v>
      </c>
      <c r="F1103" s="3">
        <f t="shared" si="36"/>
        <v>3.9999999999054126E-3</v>
      </c>
      <c r="G1103" s="3">
        <f t="shared" si="37"/>
        <v>6.3681804944628072E-5</v>
      </c>
    </row>
    <row r="1104" spans="1:7" x14ac:dyDescent="0.3">
      <c r="A1104" s="2">
        <v>30597</v>
      </c>
      <c r="B1104" s="3">
        <f>Sheet2!B1104</f>
        <v>5654.9920000000002</v>
      </c>
      <c r="C1104" s="2">
        <v>30597</v>
      </c>
      <c r="D1104" s="3">
        <f>Sheet3!B1104</f>
        <v>5655.0110000000004</v>
      </c>
      <c r="E1104" s="2">
        <v>30597</v>
      </c>
      <c r="F1104" s="3">
        <f t="shared" si="36"/>
        <v>1.9000000000232831E-2</v>
      </c>
      <c r="G1104" s="3">
        <f t="shared" si="37"/>
        <v>3.3598519967923719E-4</v>
      </c>
    </row>
    <row r="1105" spans="1:7" x14ac:dyDescent="0.3">
      <c r="A1105" s="2">
        <v>30598</v>
      </c>
      <c r="B1105" s="3">
        <f>Sheet2!B1105</f>
        <v>5288.4250000000002</v>
      </c>
      <c r="C1105" s="2">
        <v>30598</v>
      </c>
      <c r="D1105" s="3">
        <f>Sheet3!B1105</f>
        <v>5288.4440000000004</v>
      </c>
      <c r="E1105" s="2">
        <v>30598</v>
      </c>
      <c r="F1105" s="3">
        <f t="shared" si="36"/>
        <v>1.9000000000232831E-2</v>
      </c>
      <c r="G1105" s="3">
        <f t="shared" si="37"/>
        <v>3.5927391876008951E-4</v>
      </c>
    </row>
    <row r="1106" spans="1:7" x14ac:dyDescent="0.3">
      <c r="A1106" s="2">
        <v>30599</v>
      </c>
      <c r="B1106" s="3">
        <f>Sheet2!B1106</f>
        <v>4941.1180000000004</v>
      </c>
      <c r="C1106" s="2">
        <v>30599</v>
      </c>
      <c r="D1106" s="3">
        <f>Sheet3!B1106</f>
        <v>4941.1329999999998</v>
      </c>
      <c r="E1106" s="2">
        <v>30599</v>
      </c>
      <c r="F1106" s="3">
        <f t="shared" si="36"/>
        <v>1.4999999999417923E-2</v>
      </c>
      <c r="G1106" s="3">
        <f t="shared" si="37"/>
        <v>3.0357409928892672E-4</v>
      </c>
    </row>
    <row r="1107" spans="1:7" x14ac:dyDescent="0.3">
      <c r="A1107" s="2">
        <v>30600</v>
      </c>
      <c r="B1107" s="3">
        <f>Sheet2!B1107</f>
        <v>4903.0659999999998</v>
      </c>
      <c r="C1107" s="2">
        <v>30600</v>
      </c>
      <c r="D1107" s="3">
        <f>Sheet3!B1107</f>
        <v>4903.076</v>
      </c>
      <c r="E1107" s="2">
        <v>30600</v>
      </c>
      <c r="F1107" s="3">
        <f t="shared" si="36"/>
        <v>1.0000000000218279E-2</v>
      </c>
      <c r="G1107" s="3">
        <f t="shared" si="37"/>
        <v>2.0395359974469658E-4</v>
      </c>
    </row>
    <row r="1108" spans="1:7" x14ac:dyDescent="0.3">
      <c r="A1108" s="2">
        <v>30601</v>
      </c>
      <c r="B1108" s="3">
        <f>Sheet2!B1108</f>
        <v>4776.0060000000003</v>
      </c>
      <c r="C1108" s="2">
        <v>30601</v>
      </c>
      <c r="D1108" s="3">
        <f>Sheet3!B1108</f>
        <v>4776.0200000000004</v>
      </c>
      <c r="E1108" s="2">
        <v>30601</v>
      </c>
      <c r="F1108" s="3">
        <f t="shared" si="36"/>
        <v>1.4000000000123691E-2</v>
      </c>
      <c r="G1108" s="3">
        <f t="shared" si="37"/>
        <v>2.9313110079362504E-4</v>
      </c>
    </row>
    <row r="1109" spans="1:7" x14ac:dyDescent="0.3">
      <c r="A1109" s="2">
        <v>30602</v>
      </c>
      <c r="B1109" s="3">
        <f>Sheet2!B1109</f>
        <v>4605.9129999999996</v>
      </c>
      <c r="C1109" s="2">
        <v>30602</v>
      </c>
      <c r="D1109" s="3">
        <f>Sheet3!B1109</f>
        <v>4605.9269999999997</v>
      </c>
      <c r="E1109" s="2">
        <v>30602</v>
      </c>
      <c r="F1109" s="3">
        <f t="shared" si="36"/>
        <v>1.4000000000123691E-2</v>
      </c>
      <c r="G1109" s="3">
        <f t="shared" si="37"/>
        <v>3.0395618515281921E-4</v>
      </c>
    </row>
    <row r="1110" spans="1:7" x14ac:dyDescent="0.3">
      <c r="A1110" s="2">
        <v>30603</v>
      </c>
      <c r="B1110" s="3">
        <f>Sheet2!B1110</f>
        <v>4387.0259999999998</v>
      </c>
      <c r="C1110" s="2">
        <v>30603</v>
      </c>
      <c r="D1110" s="3">
        <f>Sheet3!B1110</f>
        <v>4387.2550000000001</v>
      </c>
      <c r="E1110" s="2">
        <v>30603</v>
      </c>
      <c r="F1110" s="3">
        <f t="shared" si="36"/>
        <v>0.22900000000026921</v>
      </c>
      <c r="G1110" s="3">
        <f t="shared" si="37"/>
        <v>5.2196646878348582E-3</v>
      </c>
    </row>
    <row r="1111" spans="1:7" x14ac:dyDescent="0.3">
      <c r="A1111" s="2">
        <v>30604</v>
      </c>
      <c r="B1111" s="3">
        <f>Sheet2!B1111</f>
        <v>4240.1840000000002</v>
      </c>
      <c r="C1111" s="2">
        <v>30604</v>
      </c>
      <c r="D1111" s="3">
        <f>Sheet3!B1111</f>
        <v>4240.3220000000001</v>
      </c>
      <c r="E1111" s="2">
        <v>30604</v>
      </c>
      <c r="F1111" s="3">
        <f t="shared" si="36"/>
        <v>0.13799999999991996</v>
      </c>
      <c r="G1111" s="3">
        <f t="shared" si="37"/>
        <v>3.2544698256387122E-3</v>
      </c>
    </row>
    <row r="1112" spans="1:7" x14ac:dyDescent="0.3">
      <c r="A1112" s="2">
        <v>30605</v>
      </c>
      <c r="B1112" s="3">
        <f>Sheet2!B1112</f>
        <v>4148.6769999999997</v>
      </c>
      <c r="C1112" s="2">
        <v>30605</v>
      </c>
      <c r="D1112" s="3">
        <f>Sheet3!B1112</f>
        <v>4148.7700000000004</v>
      </c>
      <c r="E1112" s="2">
        <v>30605</v>
      </c>
      <c r="F1112" s="3">
        <f t="shared" si="36"/>
        <v>9.30000000007567E-2</v>
      </c>
      <c r="G1112" s="3">
        <f t="shared" si="37"/>
        <v>2.2416282416416597E-3</v>
      </c>
    </row>
    <row r="1113" spans="1:7" x14ac:dyDescent="0.3">
      <c r="A1113" s="2">
        <v>30606</v>
      </c>
      <c r="B1113" s="3">
        <f>Sheet2!B1113</f>
        <v>4080.1729999999998</v>
      </c>
      <c r="C1113" s="2">
        <v>30606</v>
      </c>
      <c r="D1113" s="3">
        <f>Sheet3!B1113</f>
        <v>4080.2359999999999</v>
      </c>
      <c r="E1113" s="2">
        <v>30606</v>
      </c>
      <c r="F1113" s="3">
        <f t="shared" si="36"/>
        <v>6.3000000000101863E-2</v>
      </c>
      <c r="G1113" s="3">
        <f t="shared" si="37"/>
        <v>1.5440283356183775E-3</v>
      </c>
    </row>
    <row r="1114" spans="1:7" x14ac:dyDescent="0.3">
      <c r="A1114" s="2">
        <v>30607</v>
      </c>
      <c r="B1114" s="3">
        <f>Sheet2!B1114</f>
        <v>4030.6759999999999</v>
      </c>
      <c r="C1114" s="2">
        <v>30607</v>
      </c>
      <c r="D1114" s="3">
        <f>Sheet3!B1114</f>
        <v>4030.7249999999999</v>
      </c>
      <c r="E1114" s="2">
        <v>30607</v>
      </c>
      <c r="F1114" s="3">
        <f t="shared" si="36"/>
        <v>4.8999999999978172E-2</v>
      </c>
      <c r="G1114" s="3">
        <f t="shared" si="37"/>
        <v>1.2156621947659086E-3</v>
      </c>
    </row>
    <row r="1115" spans="1:7" x14ac:dyDescent="0.3">
      <c r="A1115" s="2">
        <v>30608</v>
      </c>
      <c r="B1115" s="3">
        <f>Sheet2!B1115</f>
        <v>4009.0309999999999</v>
      </c>
      <c r="C1115" s="2">
        <v>30608</v>
      </c>
      <c r="D1115" s="3">
        <f>Sheet3!B1115</f>
        <v>4009.0659999999998</v>
      </c>
      <c r="E1115" s="2">
        <v>30608</v>
      </c>
      <c r="F1115" s="3">
        <f t="shared" si="36"/>
        <v>3.4999999999854481E-2</v>
      </c>
      <c r="G1115" s="3">
        <f t="shared" si="37"/>
        <v>8.7302129722619892E-4</v>
      </c>
    </row>
    <row r="1116" spans="1:7" x14ac:dyDescent="0.3">
      <c r="A1116" s="2">
        <v>30609</v>
      </c>
      <c r="B1116" s="3">
        <f>Sheet2!B1116</f>
        <v>3971.462</v>
      </c>
      <c r="C1116" s="2">
        <v>30609</v>
      </c>
      <c r="D1116" s="3">
        <f>Sheet3!B1116</f>
        <v>3971.4920000000002</v>
      </c>
      <c r="E1116" s="2">
        <v>30609</v>
      </c>
      <c r="F1116" s="3">
        <f t="shared" si="36"/>
        <v>3.0000000000200089E-2</v>
      </c>
      <c r="G1116" s="3">
        <f t="shared" si="37"/>
        <v>7.5538361905802878E-4</v>
      </c>
    </row>
    <row r="1117" spans="1:7" x14ac:dyDescent="0.3">
      <c r="A1117" s="2">
        <v>30610</v>
      </c>
      <c r="B1117" s="3">
        <f>Sheet2!B1117</f>
        <v>3950.4749999999999</v>
      </c>
      <c r="C1117" s="2">
        <v>30610</v>
      </c>
      <c r="D1117" s="3">
        <f>Sheet3!B1117</f>
        <v>3950.1019999999999</v>
      </c>
      <c r="E1117" s="2">
        <v>30610</v>
      </c>
      <c r="F1117" s="3">
        <f t="shared" si="36"/>
        <v>0.37300000000004729</v>
      </c>
      <c r="G1117" s="3">
        <f t="shared" si="37"/>
        <v>9.4427941354437769E-3</v>
      </c>
    </row>
    <row r="1118" spans="1:7" x14ac:dyDescent="0.3">
      <c r="A1118" s="2">
        <v>30611</v>
      </c>
      <c r="B1118" s="3">
        <f>Sheet2!B1118</f>
        <v>3862.826</v>
      </c>
      <c r="C1118" s="2">
        <v>30611</v>
      </c>
      <c r="D1118" s="3">
        <f>Sheet3!B1118</f>
        <v>3862.6729999999998</v>
      </c>
      <c r="E1118" s="2">
        <v>30611</v>
      </c>
      <c r="F1118" s="3">
        <f t="shared" si="36"/>
        <v>0.15300000000024738</v>
      </c>
      <c r="G1118" s="3">
        <f t="shared" si="37"/>
        <v>3.9609876373238786E-3</v>
      </c>
    </row>
    <row r="1119" spans="1:7" x14ac:dyDescent="0.3">
      <c r="A1119" s="2">
        <v>30612</v>
      </c>
      <c r="B1119" s="3">
        <f>Sheet2!B1119</f>
        <v>5864.9030000000002</v>
      </c>
      <c r="C1119" s="2">
        <v>30612</v>
      </c>
      <c r="D1119" s="3">
        <f>Sheet3!B1119</f>
        <v>5864.86</v>
      </c>
      <c r="E1119" s="2">
        <v>30612</v>
      </c>
      <c r="F1119" s="3">
        <f t="shared" si="36"/>
        <v>4.3000000000574801E-2</v>
      </c>
      <c r="G1119" s="3">
        <f t="shared" si="37"/>
        <v>7.33180331680122E-4</v>
      </c>
    </row>
    <row r="1120" spans="1:7" x14ac:dyDescent="0.3">
      <c r="A1120" s="2">
        <v>30613</v>
      </c>
      <c r="B1120" s="3">
        <f>Sheet2!B1120</f>
        <v>6195.0140000000001</v>
      </c>
      <c r="C1120" s="2">
        <v>30613</v>
      </c>
      <c r="D1120" s="3">
        <f>Sheet3!B1120</f>
        <v>6195.0079999999998</v>
      </c>
      <c r="E1120" s="2">
        <v>30613</v>
      </c>
      <c r="F1120" s="3">
        <f t="shared" si="36"/>
        <v>6.0000000003128662E-3</v>
      </c>
      <c r="G1120" s="3">
        <f t="shared" si="37"/>
        <v>9.6852175175768395E-5</v>
      </c>
    </row>
    <row r="1121" spans="1:7" x14ac:dyDescent="0.3">
      <c r="A1121" s="2">
        <v>30614</v>
      </c>
      <c r="B1121" s="3">
        <f>Sheet2!B1121</f>
        <v>5148.2849999999999</v>
      </c>
      <c r="C1121" s="2">
        <v>30614</v>
      </c>
      <c r="D1121" s="3">
        <f>Sheet3!B1121</f>
        <v>5148.2969999999996</v>
      </c>
      <c r="E1121" s="2">
        <v>30614</v>
      </c>
      <c r="F1121" s="3">
        <f t="shared" si="36"/>
        <v>1.1999999999716238E-2</v>
      </c>
      <c r="G1121" s="3">
        <f t="shared" si="37"/>
        <v>2.3308678578015679E-4</v>
      </c>
    </row>
    <row r="1122" spans="1:7" x14ac:dyDescent="0.3">
      <c r="A1122" s="2">
        <v>30615</v>
      </c>
      <c r="B1122" s="3">
        <f>Sheet2!B1122</f>
        <v>5068.7309999999998</v>
      </c>
      <c r="C1122" s="2">
        <v>30615</v>
      </c>
      <c r="D1122" s="3">
        <f>Sheet3!B1122</f>
        <v>5068.7520000000004</v>
      </c>
      <c r="E1122" s="2">
        <v>30615</v>
      </c>
      <c r="F1122" s="3">
        <f t="shared" si="36"/>
        <v>2.1000000000640284E-2</v>
      </c>
      <c r="G1122" s="3">
        <f t="shared" si="37"/>
        <v>4.1430316576230761E-4</v>
      </c>
    </row>
    <row r="1123" spans="1:7" x14ac:dyDescent="0.3">
      <c r="A1123" s="2">
        <v>30616</v>
      </c>
      <c r="B1123" s="3">
        <f>Sheet2!B1123</f>
        <v>4813.4719999999998</v>
      </c>
      <c r="C1123" s="2">
        <v>30616</v>
      </c>
      <c r="D1123" s="3">
        <f>Sheet3!B1123</f>
        <v>4813.4989999999998</v>
      </c>
      <c r="E1123" s="2">
        <v>30616</v>
      </c>
      <c r="F1123" s="3">
        <f t="shared" si="36"/>
        <v>2.7000000000043656E-2</v>
      </c>
      <c r="G1123" s="3">
        <f t="shared" si="37"/>
        <v>5.6092252226589551E-4</v>
      </c>
    </row>
    <row r="1124" spans="1:7" x14ac:dyDescent="0.3">
      <c r="A1124" s="2">
        <v>30617</v>
      </c>
      <c r="B1124" s="3">
        <f>Sheet2!B1124</f>
        <v>4657.6859999999997</v>
      </c>
      <c r="C1124" s="2">
        <v>30617</v>
      </c>
      <c r="D1124" s="3">
        <f>Sheet3!B1124</f>
        <v>4657.5209999999997</v>
      </c>
      <c r="E1124" s="2">
        <v>30617</v>
      </c>
      <c r="F1124" s="3">
        <f t="shared" si="36"/>
        <v>0.16499999999996362</v>
      </c>
      <c r="G1124" s="3">
        <f t="shared" si="37"/>
        <v>3.5426571345564223E-3</v>
      </c>
    </row>
    <row r="1125" spans="1:7" x14ac:dyDescent="0.3">
      <c r="A1125" s="2">
        <v>30618</v>
      </c>
      <c r="B1125" s="3">
        <f>Sheet2!B1125</f>
        <v>6880.2950000000001</v>
      </c>
      <c r="C1125" s="2">
        <v>30618</v>
      </c>
      <c r="D1125" s="3">
        <f>Sheet3!B1125</f>
        <v>6880.143</v>
      </c>
      <c r="E1125" s="2">
        <v>30618</v>
      </c>
      <c r="F1125" s="3">
        <f t="shared" si="36"/>
        <v>0.15200000000004366</v>
      </c>
      <c r="G1125" s="3">
        <f t="shared" si="37"/>
        <v>2.2092564064445123E-3</v>
      </c>
    </row>
    <row r="1126" spans="1:7" x14ac:dyDescent="0.3">
      <c r="A1126" s="2">
        <v>30619</v>
      </c>
      <c r="B1126" s="3">
        <f>Sheet2!B1126</f>
        <v>12103.28</v>
      </c>
      <c r="C1126" s="2">
        <v>30619</v>
      </c>
      <c r="D1126" s="3">
        <f>Sheet3!B1126</f>
        <v>12103.2</v>
      </c>
      <c r="E1126" s="2">
        <v>30619</v>
      </c>
      <c r="F1126" s="3">
        <f t="shared" si="36"/>
        <v>7.999999999992724E-2</v>
      </c>
      <c r="G1126" s="3">
        <f t="shared" si="37"/>
        <v>6.6098221957769214E-4</v>
      </c>
    </row>
    <row r="1127" spans="1:7" x14ac:dyDescent="0.3">
      <c r="A1127" s="2">
        <v>30620</v>
      </c>
      <c r="B1127" s="3">
        <f>Sheet2!B1127</f>
        <v>12127.65</v>
      </c>
      <c r="C1127" s="2">
        <v>30620</v>
      </c>
      <c r="D1127" s="3">
        <f>Sheet3!B1127</f>
        <v>12127.62</v>
      </c>
      <c r="E1127" s="2">
        <v>30620</v>
      </c>
      <c r="F1127" s="3">
        <f t="shared" si="36"/>
        <v>2.9999999998835847E-2</v>
      </c>
      <c r="G1127" s="3">
        <f t="shared" si="37"/>
        <v>2.4736922824788245E-4</v>
      </c>
    </row>
    <row r="1128" spans="1:7" x14ac:dyDescent="0.3">
      <c r="A1128" s="2">
        <v>30621</v>
      </c>
      <c r="B1128" s="3">
        <f>Sheet2!B1128</f>
        <v>15059.58</v>
      </c>
      <c r="C1128" s="2">
        <v>30621</v>
      </c>
      <c r="D1128" s="3">
        <f>Sheet3!B1128</f>
        <v>15059.59</v>
      </c>
      <c r="E1128" s="2">
        <v>30621</v>
      </c>
      <c r="F1128" s="3">
        <f t="shared" si="36"/>
        <v>1.0000000000218279E-2</v>
      </c>
      <c r="G1128" s="3">
        <f t="shared" si="37"/>
        <v>6.6402870199110855E-5</v>
      </c>
    </row>
    <row r="1129" spans="1:7" x14ac:dyDescent="0.3">
      <c r="A1129" s="2">
        <v>30622</v>
      </c>
      <c r="B1129" s="3">
        <f>Sheet2!B1129</f>
        <v>19086.830000000002</v>
      </c>
      <c r="C1129" s="2">
        <v>30622</v>
      </c>
      <c r="D1129" s="3">
        <f>Sheet3!B1129</f>
        <v>19087.52</v>
      </c>
      <c r="E1129" s="2">
        <v>30622</v>
      </c>
      <c r="F1129" s="3">
        <f t="shared" si="36"/>
        <v>0.68999999999869033</v>
      </c>
      <c r="G1129" s="3">
        <f t="shared" si="37"/>
        <v>3.6149274499709251E-3</v>
      </c>
    </row>
    <row r="1130" spans="1:7" x14ac:dyDescent="0.3">
      <c r="A1130" s="2">
        <v>30623</v>
      </c>
      <c r="B1130" s="3">
        <f>Sheet2!B1130</f>
        <v>21762.63</v>
      </c>
      <c r="C1130" s="2">
        <v>30623</v>
      </c>
      <c r="D1130" s="3">
        <f>Sheet3!B1130</f>
        <v>21763.14</v>
      </c>
      <c r="E1130" s="2">
        <v>30623</v>
      </c>
      <c r="F1130" s="3">
        <f t="shared" si="36"/>
        <v>0.50999999999839929</v>
      </c>
      <c r="G1130" s="3">
        <f t="shared" si="37"/>
        <v>2.3434118422176178E-3</v>
      </c>
    </row>
    <row r="1131" spans="1:7" x14ac:dyDescent="0.3">
      <c r="A1131" s="2">
        <v>30624</v>
      </c>
      <c r="B1131" s="3">
        <f>Sheet2!B1131</f>
        <v>28128.84</v>
      </c>
      <c r="C1131" s="2">
        <v>30624</v>
      </c>
      <c r="D1131" s="3">
        <f>Sheet3!B1131</f>
        <v>28129.119999999999</v>
      </c>
      <c r="E1131" s="2">
        <v>30624</v>
      </c>
      <c r="F1131" s="3">
        <f t="shared" si="36"/>
        <v>0.27999999999883585</v>
      </c>
      <c r="G1131" s="3">
        <f t="shared" si="37"/>
        <v>9.9540973908474875E-4</v>
      </c>
    </row>
    <row r="1132" spans="1:7" x14ac:dyDescent="0.3">
      <c r="A1132" s="2">
        <v>30625</v>
      </c>
      <c r="B1132" s="3">
        <f>Sheet2!B1132</f>
        <v>27341.7</v>
      </c>
      <c r="C1132" s="2">
        <v>30625</v>
      </c>
      <c r="D1132" s="3">
        <f>Sheet3!B1132</f>
        <v>27341.98</v>
      </c>
      <c r="E1132" s="2">
        <v>30625</v>
      </c>
      <c r="F1132" s="3">
        <f t="shared" si="36"/>
        <v>0.27999999999883585</v>
      </c>
      <c r="G1132" s="3">
        <f t="shared" si="37"/>
        <v>1.0240662892695989E-3</v>
      </c>
    </row>
    <row r="1133" spans="1:7" x14ac:dyDescent="0.3">
      <c r="A1133" s="2">
        <v>30626</v>
      </c>
      <c r="B1133" s="3">
        <f>Sheet2!B1133</f>
        <v>39080.53</v>
      </c>
      <c r="C1133" s="2">
        <v>30626</v>
      </c>
      <c r="D1133" s="3">
        <f>Sheet3!B1133</f>
        <v>39080.800000000003</v>
      </c>
      <c r="E1133" s="2">
        <v>30626</v>
      </c>
      <c r="F1133" s="3">
        <f t="shared" si="36"/>
        <v>0.27000000000407454</v>
      </c>
      <c r="G1133" s="3">
        <f t="shared" si="37"/>
        <v>6.9087633826348113E-4</v>
      </c>
    </row>
    <row r="1134" spans="1:7" x14ac:dyDescent="0.3">
      <c r="A1134" s="2">
        <v>30627</v>
      </c>
      <c r="B1134" s="3">
        <f>Sheet2!B1134</f>
        <v>52242.89</v>
      </c>
      <c r="C1134" s="2">
        <v>30627</v>
      </c>
      <c r="D1134" s="3">
        <f>Sheet3!B1134</f>
        <v>52243.15</v>
      </c>
      <c r="E1134" s="2">
        <v>30627</v>
      </c>
      <c r="F1134" s="3">
        <f t="shared" si="36"/>
        <v>0.26000000000203727</v>
      </c>
      <c r="G1134" s="3">
        <f t="shared" si="37"/>
        <v>4.9767290066168911E-4</v>
      </c>
    </row>
    <row r="1135" spans="1:7" x14ac:dyDescent="0.3">
      <c r="A1135" s="2">
        <v>30628</v>
      </c>
      <c r="B1135" s="3">
        <f>Sheet2!B1135</f>
        <v>32494.51</v>
      </c>
      <c r="C1135" s="2">
        <v>30628</v>
      </c>
      <c r="D1135" s="3">
        <f>Sheet3!B1135</f>
        <v>32494.720000000001</v>
      </c>
      <c r="E1135" s="2">
        <v>30628</v>
      </c>
      <c r="F1135" s="3">
        <f t="shared" si="36"/>
        <v>0.21000000000276486</v>
      </c>
      <c r="G1135" s="3">
        <f t="shared" si="37"/>
        <v>6.4625883836747899E-4</v>
      </c>
    </row>
    <row r="1136" spans="1:7" x14ac:dyDescent="0.3">
      <c r="A1136" s="2">
        <v>30629</v>
      </c>
      <c r="B1136" s="3">
        <f>Sheet2!B1136</f>
        <v>34144.75</v>
      </c>
      <c r="C1136" s="2">
        <v>30629</v>
      </c>
      <c r="D1136" s="3">
        <f>Sheet3!B1136</f>
        <v>34144.949999999997</v>
      </c>
      <c r="E1136" s="2">
        <v>30629</v>
      </c>
      <c r="F1136" s="3">
        <f t="shared" si="36"/>
        <v>0.19999999999708962</v>
      </c>
      <c r="G1136" s="3">
        <f t="shared" si="37"/>
        <v>5.8573815453555984E-4</v>
      </c>
    </row>
    <row r="1137" spans="1:7" x14ac:dyDescent="0.3">
      <c r="A1137" s="2">
        <v>30630</v>
      </c>
      <c r="B1137" s="3">
        <f>Sheet2!B1137</f>
        <v>87860</v>
      </c>
      <c r="C1137" s="2">
        <v>30630</v>
      </c>
      <c r="D1137" s="3">
        <f>Sheet3!B1137</f>
        <v>87860.2</v>
      </c>
      <c r="E1137" s="2">
        <v>30630</v>
      </c>
      <c r="F1137" s="3">
        <f t="shared" si="36"/>
        <v>0.19999999999708962</v>
      </c>
      <c r="G1137" s="3">
        <f t="shared" si="37"/>
        <v>2.2763435548415508E-4</v>
      </c>
    </row>
    <row r="1138" spans="1:7" x14ac:dyDescent="0.3">
      <c r="A1138" s="2">
        <v>30631</v>
      </c>
      <c r="B1138" s="3">
        <f>Sheet2!B1138</f>
        <v>77468.149999999994</v>
      </c>
      <c r="C1138" s="2">
        <v>30631</v>
      </c>
      <c r="D1138" s="3">
        <f>Sheet3!B1138</f>
        <v>77468.31</v>
      </c>
      <c r="E1138" s="2">
        <v>30631</v>
      </c>
      <c r="F1138" s="3">
        <f t="shared" si="36"/>
        <v>0.16000000000349246</v>
      </c>
      <c r="G1138" s="3">
        <f t="shared" si="37"/>
        <v>2.0653606617143509E-4</v>
      </c>
    </row>
    <row r="1139" spans="1:7" x14ac:dyDescent="0.3">
      <c r="A1139" s="2">
        <v>30632</v>
      </c>
      <c r="B1139" s="3">
        <f>Sheet2!B1139</f>
        <v>51093.8</v>
      </c>
      <c r="C1139" s="2">
        <v>30632</v>
      </c>
      <c r="D1139" s="3">
        <f>Sheet3!B1139</f>
        <v>51093.71</v>
      </c>
      <c r="E1139" s="2">
        <v>30632</v>
      </c>
      <c r="F1139" s="3">
        <f t="shared" si="36"/>
        <v>9.0000000003783498E-2</v>
      </c>
      <c r="G1139" s="3">
        <f t="shared" si="37"/>
        <v>1.7614692689918877E-4</v>
      </c>
    </row>
    <row r="1140" spans="1:7" x14ac:dyDescent="0.3">
      <c r="A1140" s="2">
        <v>30633</v>
      </c>
      <c r="B1140" s="3">
        <f>Sheet2!B1140</f>
        <v>41401.980000000003</v>
      </c>
      <c r="C1140" s="2">
        <v>30633</v>
      </c>
      <c r="D1140" s="3">
        <f>Sheet3!B1140</f>
        <v>41401.980000000003</v>
      </c>
      <c r="E1140" s="2">
        <v>30633</v>
      </c>
      <c r="F1140" s="3">
        <f t="shared" si="36"/>
        <v>0</v>
      </c>
      <c r="G1140" s="3">
        <f t="shared" si="37"/>
        <v>0</v>
      </c>
    </row>
    <row r="1141" spans="1:7" x14ac:dyDescent="0.3">
      <c r="A1141" s="2">
        <v>30634</v>
      </c>
      <c r="B1141" s="3">
        <f>Sheet2!B1141</f>
        <v>35450.089999999997</v>
      </c>
      <c r="C1141" s="2">
        <v>30634</v>
      </c>
      <c r="D1141" s="3">
        <f>Sheet3!B1141</f>
        <v>35450.129999999997</v>
      </c>
      <c r="E1141" s="2">
        <v>30634</v>
      </c>
      <c r="F1141" s="3">
        <f t="shared" si="36"/>
        <v>4.0000000000873115E-2</v>
      </c>
      <c r="G1141" s="3">
        <f t="shared" si="37"/>
        <v>1.1283456506611716E-4</v>
      </c>
    </row>
    <row r="1142" spans="1:7" x14ac:dyDescent="0.3">
      <c r="A1142" s="2">
        <v>30635</v>
      </c>
      <c r="B1142" s="3">
        <f>Sheet2!B1142</f>
        <v>31044.639999999999</v>
      </c>
      <c r="C1142" s="2">
        <v>30635</v>
      </c>
      <c r="D1142" s="3">
        <f>Sheet3!B1142</f>
        <v>31044.720000000001</v>
      </c>
      <c r="E1142" s="2">
        <v>30635</v>
      </c>
      <c r="F1142" s="3">
        <f t="shared" si="36"/>
        <v>8.000000000174623E-2</v>
      </c>
      <c r="G1142" s="3">
        <f t="shared" si="37"/>
        <v>2.57692773527177E-4</v>
      </c>
    </row>
    <row r="1143" spans="1:7" x14ac:dyDescent="0.3">
      <c r="A1143" s="2">
        <v>30636</v>
      </c>
      <c r="B1143" s="3">
        <f>Sheet2!B1143</f>
        <v>55327.48</v>
      </c>
      <c r="C1143" s="2">
        <v>30636</v>
      </c>
      <c r="D1143" s="3">
        <f>Sheet3!B1143</f>
        <v>55327.519999999997</v>
      </c>
      <c r="E1143" s="2">
        <v>30636</v>
      </c>
      <c r="F1143" s="3">
        <f t="shared" si="36"/>
        <v>3.9999999993597157E-2</v>
      </c>
      <c r="G1143" s="3">
        <f t="shared" si="37"/>
        <v>7.2296752129134216E-5</v>
      </c>
    </row>
    <row r="1144" spans="1:7" x14ac:dyDescent="0.3">
      <c r="A1144" s="2">
        <v>30637</v>
      </c>
      <c r="B1144" s="3">
        <f>Sheet2!B1144</f>
        <v>51596.58</v>
      </c>
      <c r="C1144" s="2">
        <v>30637</v>
      </c>
      <c r="D1144" s="3">
        <f>Sheet3!B1144</f>
        <v>51596.66</v>
      </c>
      <c r="E1144" s="2">
        <v>30637</v>
      </c>
      <c r="F1144" s="3">
        <f t="shared" si="36"/>
        <v>8.000000000174623E-2</v>
      </c>
      <c r="G1144" s="3">
        <f t="shared" si="37"/>
        <v>1.5504879579753073E-4</v>
      </c>
    </row>
    <row r="1145" spans="1:7" x14ac:dyDescent="0.3">
      <c r="A1145" s="2">
        <v>30638</v>
      </c>
      <c r="B1145" s="3">
        <f>Sheet2!B1145</f>
        <v>37564.300000000003</v>
      </c>
      <c r="C1145" s="2">
        <v>30638</v>
      </c>
      <c r="D1145" s="3">
        <f>Sheet3!B1145</f>
        <v>37564.15</v>
      </c>
      <c r="E1145" s="2">
        <v>30638</v>
      </c>
      <c r="F1145" s="3">
        <f t="shared" si="36"/>
        <v>0.15000000000145519</v>
      </c>
      <c r="G1145" s="3">
        <f t="shared" si="37"/>
        <v>3.9931690189038002E-4</v>
      </c>
    </row>
    <row r="1146" spans="1:7" x14ac:dyDescent="0.3">
      <c r="A1146" s="2">
        <v>30639</v>
      </c>
      <c r="B1146" s="3">
        <f>Sheet2!B1146</f>
        <v>32771.21</v>
      </c>
      <c r="C1146" s="2">
        <v>30639</v>
      </c>
      <c r="D1146" s="3">
        <f>Sheet3!B1146</f>
        <v>32771.160000000003</v>
      </c>
      <c r="E1146" s="2">
        <v>30639</v>
      </c>
      <c r="F1146" s="3">
        <f t="shared" si="36"/>
        <v>4.9999999995634425E-2</v>
      </c>
      <c r="G1146" s="3">
        <f t="shared" si="37"/>
        <v>1.5257317713390195E-4</v>
      </c>
    </row>
    <row r="1147" spans="1:7" x14ac:dyDescent="0.3">
      <c r="A1147" s="2">
        <v>30640</v>
      </c>
      <c r="B1147" s="3">
        <f>Sheet2!B1147</f>
        <v>29715.77</v>
      </c>
      <c r="C1147" s="2">
        <v>30640</v>
      </c>
      <c r="D1147" s="3">
        <f>Sheet3!B1147</f>
        <v>29715.78</v>
      </c>
      <c r="E1147" s="2">
        <v>30640</v>
      </c>
      <c r="F1147" s="3">
        <f t="shared" si="36"/>
        <v>9.9999999983992893E-3</v>
      </c>
      <c r="G1147" s="3">
        <f t="shared" si="37"/>
        <v>3.365215383341541E-5</v>
      </c>
    </row>
    <row r="1148" spans="1:7" x14ac:dyDescent="0.3">
      <c r="A1148" s="2">
        <v>30641</v>
      </c>
      <c r="B1148" s="3">
        <f>Sheet2!B1148</f>
        <v>26576.69</v>
      </c>
      <c r="C1148" s="2">
        <v>30641</v>
      </c>
      <c r="D1148" s="3">
        <f>Sheet3!B1148</f>
        <v>26576.73</v>
      </c>
      <c r="E1148" s="2">
        <v>30641</v>
      </c>
      <c r="F1148" s="3">
        <f t="shared" si="36"/>
        <v>4.0000000000873115E-2</v>
      </c>
      <c r="G1148" s="3">
        <f t="shared" si="37"/>
        <v>1.505076057170055E-4</v>
      </c>
    </row>
    <row r="1149" spans="1:7" x14ac:dyDescent="0.3">
      <c r="A1149" s="2">
        <v>30642</v>
      </c>
      <c r="B1149" s="3">
        <f>Sheet2!B1149</f>
        <v>24309.1</v>
      </c>
      <c r="C1149" s="2">
        <v>30642</v>
      </c>
      <c r="D1149" s="3">
        <f>Sheet3!B1149</f>
        <v>24309.16</v>
      </c>
      <c r="E1149" s="2">
        <v>30642</v>
      </c>
      <c r="F1149" s="3">
        <f t="shared" si="36"/>
        <v>6.0000000001309672E-2</v>
      </c>
      <c r="G1149" s="3">
        <f t="shared" si="37"/>
        <v>2.4682054008163867E-4</v>
      </c>
    </row>
    <row r="1150" spans="1:7" x14ac:dyDescent="0.3">
      <c r="A1150" s="2">
        <v>30643</v>
      </c>
      <c r="B1150" s="3">
        <f>Sheet2!B1150</f>
        <v>22519.4</v>
      </c>
      <c r="C1150" s="2">
        <v>30643</v>
      </c>
      <c r="D1150" s="3">
        <f>Sheet3!B1150</f>
        <v>22519.46</v>
      </c>
      <c r="E1150" s="2">
        <v>30643</v>
      </c>
      <c r="F1150" s="3">
        <f t="shared" si="36"/>
        <v>5.9999999997671694E-2</v>
      </c>
      <c r="G1150" s="3">
        <f t="shared" si="37"/>
        <v>2.6643622892232629E-4</v>
      </c>
    </row>
    <row r="1151" spans="1:7" x14ac:dyDescent="0.3">
      <c r="A1151" s="2">
        <v>30644</v>
      </c>
      <c r="B1151" s="3">
        <f>Sheet2!B1151</f>
        <v>21075.26</v>
      </c>
      <c r="C1151" s="2">
        <v>30644</v>
      </c>
      <c r="D1151" s="3">
        <f>Sheet3!B1151</f>
        <v>21075.32</v>
      </c>
      <c r="E1151" s="2">
        <v>30644</v>
      </c>
      <c r="F1151" s="3">
        <f t="shared" si="36"/>
        <v>6.0000000001309672E-2</v>
      </c>
      <c r="G1151" s="3">
        <f t="shared" si="37"/>
        <v>2.8469318615949687E-4</v>
      </c>
    </row>
    <row r="1152" spans="1:7" x14ac:dyDescent="0.3">
      <c r="A1152" s="2">
        <v>30645</v>
      </c>
      <c r="B1152" s="3">
        <f>Sheet2!B1152</f>
        <v>19898.39</v>
      </c>
      <c r="C1152" s="2">
        <v>30645</v>
      </c>
      <c r="D1152" s="3">
        <f>Sheet3!B1152</f>
        <v>19898.45</v>
      </c>
      <c r="E1152" s="2">
        <v>30645</v>
      </c>
      <c r="F1152" s="3">
        <f t="shared" si="36"/>
        <v>6.0000000001309672E-2</v>
      </c>
      <c r="G1152" s="3">
        <f t="shared" si="37"/>
        <v>3.0153102377979021E-4</v>
      </c>
    </row>
    <row r="1153" spans="1:7" x14ac:dyDescent="0.3">
      <c r="A1153" s="2">
        <v>30646</v>
      </c>
      <c r="B1153" s="3">
        <f>Sheet2!B1153</f>
        <v>18928.169999999998</v>
      </c>
      <c r="C1153" s="2">
        <v>30646</v>
      </c>
      <c r="D1153" s="3">
        <f>Sheet3!B1153</f>
        <v>18928.2</v>
      </c>
      <c r="E1153" s="2">
        <v>30646</v>
      </c>
      <c r="F1153" s="3">
        <f t="shared" si="36"/>
        <v>3.0000000002473826E-2</v>
      </c>
      <c r="G1153" s="3">
        <f t="shared" si="37"/>
        <v>1.5849367611539303E-4</v>
      </c>
    </row>
    <row r="1154" spans="1:7" x14ac:dyDescent="0.3">
      <c r="A1154" s="2">
        <v>30647</v>
      </c>
      <c r="B1154" s="3">
        <f>Sheet2!B1154</f>
        <v>18116.3</v>
      </c>
      <c r="C1154" s="2">
        <v>30647</v>
      </c>
      <c r="D1154" s="3">
        <f>Sheet3!B1154</f>
        <v>18116.310000000001</v>
      </c>
      <c r="E1154" s="2">
        <v>30647</v>
      </c>
      <c r="F1154" s="3">
        <f t="shared" si="36"/>
        <v>1.0000000002037268E-2</v>
      </c>
      <c r="G1154" s="3">
        <f t="shared" si="37"/>
        <v>5.5198878811619297E-5</v>
      </c>
    </row>
    <row r="1155" spans="1:7" x14ac:dyDescent="0.3">
      <c r="A1155" s="2">
        <v>30648</v>
      </c>
      <c r="B1155" s="3">
        <f>Sheet2!B1155</f>
        <v>17443.79</v>
      </c>
      <c r="C1155" s="2">
        <v>30648</v>
      </c>
      <c r="D1155" s="3">
        <f>Sheet3!B1155</f>
        <v>17443.8</v>
      </c>
      <c r="E1155" s="2">
        <v>30648</v>
      </c>
      <c r="F1155" s="3">
        <f t="shared" ref="F1155:F1179" si="38">ABS(B1155-D1155)</f>
        <v>9.9999999983992893E-3</v>
      </c>
      <c r="G1155" s="3">
        <f t="shared" ref="G1155:G1218" si="39">100*F1155/D1155</f>
        <v>5.7326958566363349E-5</v>
      </c>
    </row>
    <row r="1156" spans="1:7" x14ac:dyDescent="0.3">
      <c r="A1156" s="2">
        <v>30649</v>
      </c>
      <c r="B1156" s="3">
        <f>Sheet2!B1156</f>
        <v>16876.650000000001</v>
      </c>
      <c r="C1156" s="2">
        <v>30649</v>
      </c>
      <c r="D1156" s="3">
        <f>Sheet3!B1156</f>
        <v>16876.669999999998</v>
      </c>
      <c r="E1156" s="2">
        <v>30649</v>
      </c>
      <c r="F1156" s="3">
        <f t="shared" si="38"/>
        <v>1.9999999996798579E-2</v>
      </c>
      <c r="G1156" s="3">
        <f t="shared" si="39"/>
        <v>1.1850679071640662E-4</v>
      </c>
    </row>
    <row r="1157" spans="1:7" x14ac:dyDescent="0.3">
      <c r="A1157" s="2">
        <v>30650</v>
      </c>
      <c r="B1157" s="3">
        <f>Sheet2!B1157</f>
        <v>16397.77</v>
      </c>
      <c r="C1157" s="2">
        <v>30650</v>
      </c>
      <c r="D1157" s="3">
        <f>Sheet3!B1157</f>
        <v>16397.78</v>
      </c>
      <c r="E1157" s="2">
        <v>30650</v>
      </c>
      <c r="F1157" s="3">
        <f t="shared" si="38"/>
        <v>9.9999999983992893E-3</v>
      </c>
      <c r="G1157" s="3">
        <f t="shared" si="39"/>
        <v>6.0983864879265911E-5</v>
      </c>
    </row>
    <row r="1158" spans="1:7" x14ac:dyDescent="0.3">
      <c r="A1158" s="2">
        <v>30651</v>
      </c>
      <c r="B1158" s="3">
        <f>Sheet2!B1158</f>
        <v>15951.59</v>
      </c>
      <c r="C1158" s="2">
        <v>30651</v>
      </c>
      <c r="D1158" s="3">
        <f>Sheet3!B1158</f>
        <v>15951.51</v>
      </c>
      <c r="E1158" s="2">
        <v>30651</v>
      </c>
      <c r="F1158" s="3">
        <f t="shared" si="38"/>
        <v>7.999999999992724E-2</v>
      </c>
      <c r="G1158" s="3">
        <f t="shared" si="39"/>
        <v>5.0151991880346904E-4</v>
      </c>
    </row>
    <row r="1159" spans="1:7" x14ac:dyDescent="0.3">
      <c r="A1159" s="2">
        <v>30652</v>
      </c>
      <c r="B1159" s="3">
        <f>Sheet2!B1159</f>
        <v>15604.18</v>
      </c>
      <c r="C1159" s="2">
        <v>30652</v>
      </c>
      <c r="D1159" s="3">
        <f>Sheet3!B1159</f>
        <v>15604.18</v>
      </c>
      <c r="E1159" s="2">
        <v>30652</v>
      </c>
      <c r="F1159" s="3">
        <f t="shared" si="38"/>
        <v>0</v>
      </c>
      <c r="G1159" s="3">
        <f t="shared" si="39"/>
        <v>0</v>
      </c>
    </row>
    <row r="1160" spans="1:7" x14ac:dyDescent="0.3">
      <c r="A1160" s="2">
        <v>30653</v>
      </c>
      <c r="B1160" s="3">
        <f>Sheet2!B1160</f>
        <v>15301.43</v>
      </c>
      <c r="C1160" s="2">
        <v>30653</v>
      </c>
      <c r="D1160" s="3">
        <f>Sheet3!B1160</f>
        <v>15301.38</v>
      </c>
      <c r="E1160" s="2">
        <v>30653</v>
      </c>
      <c r="F1160" s="3">
        <f t="shared" si="38"/>
        <v>5.0000000001091394E-2</v>
      </c>
      <c r="G1160" s="3">
        <f t="shared" si="39"/>
        <v>3.2676791244378871E-4</v>
      </c>
    </row>
    <row r="1161" spans="1:7" x14ac:dyDescent="0.3">
      <c r="A1161" s="2">
        <v>30654</v>
      </c>
      <c r="B1161" s="3">
        <f>Sheet2!B1161</f>
        <v>15008.3</v>
      </c>
      <c r="C1161" s="2">
        <v>30654</v>
      </c>
      <c r="D1161" s="3">
        <f>Sheet3!B1161</f>
        <v>15008.25</v>
      </c>
      <c r="E1161" s="2">
        <v>30654</v>
      </c>
      <c r="F1161" s="3">
        <f t="shared" si="38"/>
        <v>4.9999999999272404E-2</v>
      </c>
      <c r="G1161" s="3">
        <f t="shared" si="39"/>
        <v>3.3315010077305754E-4</v>
      </c>
    </row>
    <row r="1162" spans="1:7" x14ac:dyDescent="0.3">
      <c r="A1162" s="2">
        <v>30655</v>
      </c>
      <c r="B1162" s="3">
        <f>Sheet2!B1162</f>
        <v>14761.73</v>
      </c>
      <c r="C1162" s="2">
        <v>30655</v>
      </c>
      <c r="D1162" s="3">
        <f>Sheet3!B1162</f>
        <v>14761.68</v>
      </c>
      <c r="E1162" s="2">
        <v>30655</v>
      </c>
      <c r="F1162" s="3">
        <f t="shared" si="38"/>
        <v>4.9999999999272404E-2</v>
      </c>
      <c r="G1162" s="3">
        <f t="shared" si="39"/>
        <v>3.3871483462094017E-4</v>
      </c>
    </row>
    <row r="1163" spans="1:7" x14ac:dyDescent="0.3">
      <c r="A1163" s="2">
        <v>30656</v>
      </c>
      <c r="B1163" s="3">
        <f>Sheet2!B1163</f>
        <v>14500.93</v>
      </c>
      <c r="C1163" s="2">
        <v>30656</v>
      </c>
      <c r="D1163" s="3">
        <f>Sheet3!B1163</f>
        <v>14500.89</v>
      </c>
      <c r="E1163" s="2">
        <v>30656</v>
      </c>
      <c r="F1163" s="3">
        <f t="shared" si="38"/>
        <v>4.0000000000873115E-2</v>
      </c>
      <c r="G1163" s="3">
        <f t="shared" si="39"/>
        <v>2.7584513778721939E-4</v>
      </c>
    </row>
    <row r="1164" spans="1:7" x14ac:dyDescent="0.3">
      <c r="A1164" s="2">
        <v>30657</v>
      </c>
      <c r="B1164" s="3">
        <f>Sheet2!B1164</f>
        <v>14274.67</v>
      </c>
      <c r="C1164" s="2">
        <v>30657</v>
      </c>
      <c r="D1164" s="3">
        <f>Sheet3!B1164</f>
        <v>14274.63</v>
      </c>
      <c r="E1164" s="2">
        <v>30657</v>
      </c>
      <c r="F1164" s="3">
        <f t="shared" si="38"/>
        <v>4.0000000000873115E-2</v>
      </c>
      <c r="G1164" s="3">
        <f t="shared" si="39"/>
        <v>2.8021742070283518E-4</v>
      </c>
    </row>
    <row r="1165" spans="1:7" x14ac:dyDescent="0.3">
      <c r="A1165" s="2">
        <v>30658</v>
      </c>
      <c r="B1165" s="3">
        <f>Sheet2!B1165</f>
        <v>14091.01</v>
      </c>
      <c r="C1165" s="2">
        <v>30658</v>
      </c>
      <c r="D1165" s="3">
        <f>Sheet3!B1165</f>
        <v>14090.97</v>
      </c>
      <c r="E1165" s="2">
        <v>30658</v>
      </c>
      <c r="F1165" s="3">
        <f t="shared" si="38"/>
        <v>4.0000000000873115E-2</v>
      </c>
      <c r="G1165" s="3">
        <f t="shared" si="39"/>
        <v>2.8386974069828489E-4</v>
      </c>
    </row>
    <row r="1166" spans="1:7" x14ac:dyDescent="0.3">
      <c r="A1166" s="2">
        <v>30659</v>
      </c>
      <c r="B1166" s="3">
        <f>Sheet2!B1166</f>
        <v>13931.02</v>
      </c>
      <c r="C1166" s="2">
        <v>30659</v>
      </c>
      <c r="D1166" s="3">
        <f>Sheet3!B1166</f>
        <v>13930.98</v>
      </c>
      <c r="E1166" s="2">
        <v>30659</v>
      </c>
      <c r="F1166" s="3">
        <f t="shared" si="38"/>
        <v>4.0000000000873115E-2</v>
      </c>
      <c r="G1166" s="3">
        <f t="shared" si="39"/>
        <v>2.8712983581107086E-4</v>
      </c>
    </row>
    <row r="1167" spans="1:7" x14ac:dyDescent="0.3">
      <c r="A1167" s="2">
        <v>30660</v>
      </c>
      <c r="B1167" s="3">
        <f>Sheet2!B1167</f>
        <v>13793.01</v>
      </c>
      <c r="C1167" s="2">
        <v>30660</v>
      </c>
      <c r="D1167" s="3">
        <f>Sheet3!B1167</f>
        <v>13792.97</v>
      </c>
      <c r="E1167" s="2">
        <v>30660</v>
      </c>
      <c r="F1167" s="3">
        <f t="shared" si="38"/>
        <v>4.0000000000873115E-2</v>
      </c>
      <c r="G1167" s="3">
        <f t="shared" si="39"/>
        <v>2.9000280578347606E-4</v>
      </c>
    </row>
    <row r="1168" spans="1:7" x14ac:dyDescent="0.3">
      <c r="A1168" s="2">
        <v>30661</v>
      </c>
      <c r="B1168" s="3">
        <f>Sheet2!B1168</f>
        <v>13671.28</v>
      </c>
      <c r="C1168" s="2">
        <v>30661</v>
      </c>
      <c r="D1168" s="3">
        <f>Sheet3!B1168</f>
        <v>13671.25</v>
      </c>
      <c r="E1168" s="2">
        <v>30661</v>
      </c>
      <c r="F1168" s="3">
        <f t="shared" si="38"/>
        <v>3.0000000000654836E-2</v>
      </c>
      <c r="G1168" s="3">
        <f t="shared" si="39"/>
        <v>2.1943860291235136E-4</v>
      </c>
    </row>
    <row r="1169" spans="1:7" x14ac:dyDescent="0.3">
      <c r="A1169" s="2">
        <v>30662</v>
      </c>
      <c r="B1169" s="3">
        <f>Sheet2!B1169</f>
        <v>13561.5</v>
      </c>
      <c r="C1169" s="2">
        <v>30662</v>
      </c>
      <c r="D1169" s="3">
        <f>Sheet3!B1169</f>
        <v>13561.47</v>
      </c>
      <c r="E1169" s="2">
        <v>30662</v>
      </c>
      <c r="F1169" s="3">
        <f t="shared" si="38"/>
        <v>3.0000000000654836E-2</v>
      </c>
      <c r="G1169" s="3">
        <f t="shared" si="39"/>
        <v>2.2121495679048686E-4</v>
      </c>
    </row>
    <row r="1170" spans="1:7" x14ac:dyDescent="0.3">
      <c r="A1170" s="2">
        <v>30663</v>
      </c>
      <c r="B1170" s="3">
        <f>Sheet2!B1170</f>
        <v>13462.04</v>
      </c>
      <c r="C1170" s="2">
        <v>30663</v>
      </c>
      <c r="D1170" s="3">
        <f>Sheet3!B1170</f>
        <v>13462.01</v>
      </c>
      <c r="E1170" s="2">
        <v>30663</v>
      </c>
      <c r="F1170" s="3">
        <f t="shared" si="38"/>
        <v>3.0000000000654836E-2</v>
      </c>
      <c r="G1170" s="3">
        <f t="shared" si="39"/>
        <v>2.2284933676809657E-4</v>
      </c>
    </row>
    <row r="1171" spans="1:7" x14ac:dyDescent="0.3">
      <c r="A1171" s="2">
        <v>30664</v>
      </c>
      <c r="B1171" s="3">
        <f>Sheet2!B1171</f>
        <v>13372.25</v>
      </c>
      <c r="C1171" s="2">
        <v>30664</v>
      </c>
      <c r="D1171" s="3">
        <f>Sheet3!B1171</f>
        <v>13372.23</v>
      </c>
      <c r="E1171" s="2">
        <v>30664</v>
      </c>
      <c r="F1171" s="3">
        <f t="shared" si="38"/>
        <v>2.0000000000436557E-2</v>
      </c>
      <c r="G1171" s="3">
        <f t="shared" si="39"/>
        <v>1.4956368534220962E-4</v>
      </c>
    </row>
    <row r="1172" spans="1:7" x14ac:dyDescent="0.3">
      <c r="A1172" s="2">
        <v>30665</v>
      </c>
      <c r="B1172" s="3">
        <f>Sheet2!B1172</f>
        <v>13290.95</v>
      </c>
      <c r="C1172" s="2">
        <v>30665</v>
      </c>
      <c r="D1172" s="3">
        <f>Sheet3!B1172</f>
        <v>13290.92</v>
      </c>
      <c r="E1172" s="2">
        <v>30665</v>
      </c>
      <c r="F1172" s="3">
        <f t="shared" si="38"/>
        <v>3.0000000000654836E-2</v>
      </c>
      <c r="G1172" s="3">
        <f t="shared" si="39"/>
        <v>2.2571800899151329E-4</v>
      </c>
    </row>
    <row r="1173" spans="1:7" x14ac:dyDescent="0.3">
      <c r="A1173" s="2">
        <v>30666</v>
      </c>
      <c r="B1173" s="3">
        <f>Sheet2!B1173</f>
        <v>13931.96</v>
      </c>
      <c r="C1173" s="2">
        <v>30666</v>
      </c>
      <c r="D1173" s="3">
        <f>Sheet3!B1173</f>
        <v>13931.93</v>
      </c>
      <c r="E1173" s="2">
        <v>30666</v>
      </c>
      <c r="F1173" s="3">
        <f t="shared" si="38"/>
        <v>2.9999999998835847E-2</v>
      </c>
      <c r="G1173" s="3">
        <f t="shared" si="39"/>
        <v>2.1533269259058757E-4</v>
      </c>
    </row>
    <row r="1174" spans="1:7" x14ac:dyDescent="0.3">
      <c r="A1174" s="2">
        <v>30667</v>
      </c>
      <c r="B1174" s="3">
        <f>Sheet2!B1174</f>
        <v>16312.4</v>
      </c>
      <c r="C1174" s="2">
        <v>30667</v>
      </c>
      <c r="D1174" s="3">
        <f>Sheet3!B1174</f>
        <v>16312.38</v>
      </c>
      <c r="E1174" s="2">
        <v>30667</v>
      </c>
      <c r="F1174" s="3">
        <f t="shared" si="38"/>
        <v>2.0000000000436557E-2</v>
      </c>
      <c r="G1174" s="3">
        <f t="shared" si="39"/>
        <v>1.2260626591850213E-4</v>
      </c>
    </row>
    <row r="1175" spans="1:7" x14ac:dyDescent="0.3">
      <c r="A1175" s="2">
        <v>30668</v>
      </c>
      <c r="B1175" s="3">
        <f>Sheet2!B1175</f>
        <v>14405.99</v>
      </c>
      <c r="C1175" s="2">
        <v>30668</v>
      </c>
      <c r="D1175" s="3">
        <f>Sheet3!B1175</f>
        <v>14405.97</v>
      </c>
      <c r="E1175" s="2">
        <v>30668</v>
      </c>
      <c r="F1175" s="3">
        <f t="shared" si="38"/>
        <v>2.0000000000436557E-2</v>
      </c>
      <c r="G1175" s="3">
        <f t="shared" si="39"/>
        <v>1.3883133173563848E-4</v>
      </c>
    </row>
    <row r="1176" spans="1:7" x14ac:dyDescent="0.3">
      <c r="A1176" s="2">
        <v>30669</v>
      </c>
      <c r="B1176" s="3">
        <f>Sheet2!B1176</f>
        <v>14155.61</v>
      </c>
      <c r="C1176" s="2">
        <v>30669</v>
      </c>
      <c r="D1176" s="3">
        <f>Sheet3!B1176</f>
        <v>14155.59</v>
      </c>
      <c r="E1176" s="2">
        <v>30669</v>
      </c>
      <c r="F1176" s="3">
        <f t="shared" si="38"/>
        <v>2.0000000000436557E-2</v>
      </c>
      <c r="G1176" s="3">
        <f t="shared" si="39"/>
        <v>1.4128694035668281E-4</v>
      </c>
    </row>
    <row r="1177" spans="1:7" x14ac:dyDescent="0.3">
      <c r="A1177" s="2">
        <v>30670</v>
      </c>
      <c r="B1177" s="3">
        <f>Sheet2!B1177</f>
        <v>13923.31</v>
      </c>
      <c r="C1177" s="2">
        <v>30670</v>
      </c>
      <c r="D1177" s="3">
        <f>Sheet3!B1177</f>
        <v>13923.3</v>
      </c>
      <c r="E1177" s="2">
        <v>30670</v>
      </c>
      <c r="F1177" s="3">
        <f t="shared" si="38"/>
        <v>1.0000000000218279E-2</v>
      </c>
      <c r="G1177" s="3">
        <f t="shared" si="39"/>
        <v>7.1822053681370646E-5</v>
      </c>
    </row>
    <row r="1178" spans="1:7" x14ac:dyDescent="0.3">
      <c r="A1178" s="2">
        <v>30671</v>
      </c>
      <c r="B1178" s="3">
        <f>Sheet2!B1178</f>
        <v>13693.07</v>
      </c>
      <c r="C1178" s="2">
        <v>30671</v>
      </c>
      <c r="D1178" s="3">
        <f>Sheet3!B1178</f>
        <v>13693.05</v>
      </c>
      <c r="E1178" s="2">
        <v>30671</v>
      </c>
      <c r="F1178" s="3">
        <f t="shared" si="38"/>
        <v>2.0000000000436557E-2</v>
      </c>
      <c r="G1178" s="3">
        <f t="shared" si="39"/>
        <v>1.4605949733942808E-4</v>
      </c>
    </row>
    <row r="1179" spans="1:7" x14ac:dyDescent="0.3">
      <c r="A1179" s="2">
        <v>30672</v>
      </c>
      <c r="B1179" s="3">
        <f>Sheet2!B1179</f>
        <v>13528.61</v>
      </c>
      <c r="C1179" s="2">
        <v>30672</v>
      </c>
      <c r="D1179" s="3">
        <f>Sheet3!B1179</f>
        <v>13528.6</v>
      </c>
      <c r="E1179" s="2">
        <v>30672</v>
      </c>
      <c r="F1179" s="3">
        <f t="shared" si="38"/>
        <v>1.0000000000218279E-2</v>
      </c>
      <c r="G1179" s="3">
        <f t="shared" si="39"/>
        <v>7.3917478528585942E-5</v>
      </c>
    </row>
    <row r="1180" spans="1:7" x14ac:dyDescent="0.3">
      <c r="A1180" s="2">
        <v>30673</v>
      </c>
      <c r="B1180" s="3">
        <f>Sheet2!B1180</f>
        <v>13391.18</v>
      </c>
      <c r="C1180" s="2">
        <v>30673</v>
      </c>
      <c r="D1180" s="3">
        <f>Sheet3!B1180</f>
        <v>13391.17</v>
      </c>
      <c r="E1180" s="2">
        <v>30673</v>
      </c>
      <c r="F1180" s="3">
        <f>ABS(B1180-D1180)</f>
        <v>1.0000000000218279E-2</v>
      </c>
      <c r="G1180" s="3">
        <f t="shared" si="39"/>
        <v>7.4676073862241154E-5</v>
      </c>
    </row>
    <row r="1181" spans="1:7" x14ac:dyDescent="0.3">
      <c r="A1181" s="2">
        <v>30674</v>
      </c>
      <c r="B1181" s="3">
        <f>Sheet2!B1181</f>
        <v>13274.96</v>
      </c>
      <c r="C1181" s="2">
        <v>30674</v>
      </c>
      <c r="D1181" s="3">
        <f>Sheet3!B1181</f>
        <v>13274.95</v>
      </c>
      <c r="E1181" s="2">
        <v>30674</v>
      </c>
      <c r="F1181" s="3">
        <f t="shared" ref="F1181:F1218" si="40">ABS(B1181-D1181)</f>
        <v>9.9999999983992893E-3</v>
      </c>
      <c r="G1181" s="3">
        <f t="shared" si="39"/>
        <v>7.5329850571183239E-5</v>
      </c>
    </row>
    <row r="1182" spans="1:7" x14ac:dyDescent="0.3">
      <c r="A1182" s="2">
        <v>30675</v>
      </c>
      <c r="B1182" s="3">
        <f>Sheet2!B1182</f>
        <v>13177.42</v>
      </c>
      <c r="C1182" s="2">
        <v>30675</v>
      </c>
      <c r="D1182" s="3">
        <f>Sheet3!B1182</f>
        <v>13177.41</v>
      </c>
      <c r="E1182" s="2">
        <v>30675</v>
      </c>
      <c r="F1182" s="3">
        <f t="shared" si="40"/>
        <v>1.0000000000218279E-2</v>
      </c>
      <c r="G1182" s="3">
        <f t="shared" si="39"/>
        <v>7.5887446776098485E-5</v>
      </c>
    </row>
    <row r="1183" spans="1:7" x14ac:dyDescent="0.3">
      <c r="A1183" s="2">
        <v>30676</v>
      </c>
      <c r="B1183" s="3">
        <f>Sheet2!B1183</f>
        <v>13095.13</v>
      </c>
      <c r="C1183" s="2">
        <v>30676</v>
      </c>
      <c r="D1183" s="3">
        <f>Sheet3!B1183</f>
        <v>13095.12</v>
      </c>
      <c r="E1183" s="2">
        <v>30676</v>
      </c>
      <c r="F1183" s="3">
        <f t="shared" si="40"/>
        <v>9.9999999983992893E-3</v>
      </c>
      <c r="G1183" s="3">
        <f t="shared" si="39"/>
        <v>7.6364325018780189E-5</v>
      </c>
    </row>
    <row r="1184" spans="1:7" x14ac:dyDescent="0.3">
      <c r="A1184" s="2">
        <v>30677</v>
      </c>
      <c r="B1184" s="3">
        <f>Sheet2!B1184</f>
        <v>13022.95</v>
      </c>
      <c r="C1184" s="2">
        <v>30677</v>
      </c>
      <c r="D1184" s="3">
        <f>Sheet3!B1184</f>
        <v>13022.95</v>
      </c>
      <c r="E1184" s="2">
        <v>30677</v>
      </c>
      <c r="F1184" s="3">
        <f t="shared" si="40"/>
        <v>0</v>
      </c>
      <c r="G1184" s="3">
        <f t="shared" si="39"/>
        <v>0</v>
      </c>
    </row>
    <row r="1185" spans="1:7" x14ac:dyDescent="0.3">
      <c r="A1185" s="2">
        <v>30678</v>
      </c>
      <c r="B1185" s="3">
        <f>Sheet2!B1185</f>
        <v>12959.74</v>
      </c>
      <c r="C1185" s="2">
        <v>30678</v>
      </c>
      <c r="D1185" s="3">
        <f>Sheet3!B1185</f>
        <v>12959.73</v>
      </c>
      <c r="E1185" s="2">
        <v>30678</v>
      </c>
      <c r="F1185" s="3">
        <f t="shared" si="40"/>
        <v>1.0000000000218279E-2</v>
      </c>
      <c r="G1185" s="3">
        <f t="shared" si="39"/>
        <v>7.716210137262334E-5</v>
      </c>
    </row>
    <row r="1186" spans="1:7" x14ac:dyDescent="0.3">
      <c r="A1186" s="2">
        <v>30679</v>
      </c>
      <c r="B1186" s="3">
        <f>Sheet2!B1186</f>
        <v>12903.55</v>
      </c>
      <c r="C1186" s="2">
        <v>30679</v>
      </c>
      <c r="D1186" s="3">
        <f>Sheet3!B1186</f>
        <v>12903.55</v>
      </c>
      <c r="E1186" s="2">
        <v>30679</v>
      </c>
      <c r="F1186" s="3">
        <f t="shared" si="40"/>
        <v>0</v>
      </c>
      <c r="G1186" s="3">
        <f t="shared" si="39"/>
        <v>0</v>
      </c>
    </row>
    <row r="1187" spans="1:7" x14ac:dyDescent="0.3">
      <c r="A1187" s="2">
        <v>30680</v>
      </c>
      <c r="B1187" s="3">
        <f>Sheet2!B1187</f>
        <v>17090.240000000002</v>
      </c>
      <c r="C1187" s="2">
        <v>30680</v>
      </c>
      <c r="D1187" s="3">
        <f>Sheet3!B1187</f>
        <v>17090.22</v>
      </c>
      <c r="E1187" s="2">
        <v>30680</v>
      </c>
      <c r="F1187" s="3">
        <f t="shared" si="40"/>
        <v>2.0000000000436557E-2</v>
      </c>
      <c r="G1187" s="3">
        <f t="shared" si="39"/>
        <v>1.1702599498682027E-4</v>
      </c>
    </row>
    <row r="1188" spans="1:7" x14ac:dyDescent="0.3">
      <c r="A1188" s="2">
        <v>30681</v>
      </c>
      <c r="B1188" s="3">
        <f>Sheet2!B1188</f>
        <v>15350.63</v>
      </c>
      <c r="C1188" s="2">
        <v>30681</v>
      </c>
      <c r="D1188" s="3">
        <f>Sheet3!B1188</f>
        <v>15350.62</v>
      </c>
      <c r="E1188" s="2">
        <v>30681</v>
      </c>
      <c r="F1188" s="3">
        <f t="shared" si="40"/>
        <v>9.9999999983992893E-3</v>
      </c>
      <c r="G1188" s="3">
        <f t="shared" si="39"/>
        <v>6.5143948572756594E-5</v>
      </c>
    </row>
    <row r="1189" spans="1:7" x14ac:dyDescent="0.3">
      <c r="A1189" s="2">
        <v>30682</v>
      </c>
      <c r="B1189" s="3">
        <f>Sheet2!B1189</f>
        <v>15291.39</v>
      </c>
      <c r="C1189" s="2">
        <v>30682</v>
      </c>
      <c r="D1189" s="3">
        <f>Sheet3!B1189</f>
        <v>15291.38</v>
      </c>
      <c r="E1189" s="2">
        <v>30682</v>
      </c>
      <c r="F1189" s="3">
        <f t="shared" si="40"/>
        <v>1.0000000000218279E-2</v>
      </c>
      <c r="G1189" s="3">
        <f t="shared" si="39"/>
        <v>6.5396321327560231E-5</v>
      </c>
    </row>
    <row r="1190" spans="1:7" x14ac:dyDescent="0.3">
      <c r="A1190" s="2">
        <v>30683</v>
      </c>
      <c r="B1190" s="3">
        <f>Sheet2!B1190</f>
        <v>15375.85</v>
      </c>
      <c r="C1190" s="2">
        <v>30683</v>
      </c>
      <c r="D1190" s="3">
        <f>Sheet3!B1190</f>
        <v>15375.84</v>
      </c>
      <c r="E1190" s="2">
        <v>30683</v>
      </c>
      <c r="F1190" s="3">
        <f t="shared" si="40"/>
        <v>1.0000000000218279E-2</v>
      </c>
      <c r="G1190" s="3">
        <f t="shared" si="39"/>
        <v>6.5037097161639812E-5</v>
      </c>
    </row>
    <row r="1191" spans="1:7" x14ac:dyDescent="0.3">
      <c r="A1191" s="2">
        <v>30684</v>
      </c>
      <c r="B1191" s="3">
        <f>Sheet2!B1191</f>
        <v>15036.81</v>
      </c>
      <c r="C1191" s="2">
        <v>30684</v>
      </c>
      <c r="D1191" s="3">
        <f>Sheet3!B1191</f>
        <v>15036.8</v>
      </c>
      <c r="E1191" s="2">
        <v>30684</v>
      </c>
      <c r="F1191" s="3">
        <f t="shared" si="40"/>
        <v>1.0000000000218279E-2</v>
      </c>
      <c r="G1191" s="3">
        <f t="shared" si="39"/>
        <v>6.6503511386852783E-5</v>
      </c>
    </row>
    <row r="1192" spans="1:7" x14ac:dyDescent="0.3">
      <c r="A1192" s="2">
        <v>30685</v>
      </c>
      <c r="B1192" s="3">
        <f>Sheet2!B1192</f>
        <v>21435.01</v>
      </c>
      <c r="C1192" s="2">
        <v>30685</v>
      </c>
      <c r="D1192" s="3">
        <f>Sheet3!B1192</f>
        <v>21434.99</v>
      </c>
      <c r="E1192" s="2">
        <v>30685</v>
      </c>
      <c r="F1192" s="3">
        <f t="shared" si="40"/>
        <v>1.9999999996798579E-2</v>
      </c>
      <c r="G1192" s="3">
        <f t="shared" si="39"/>
        <v>9.330538524533287E-5</v>
      </c>
    </row>
    <row r="1193" spans="1:7" x14ac:dyDescent="0.3">
      <c r="A1193" s="2">
        <v>30686</v>
      </c>
      <c r="B1193" s="3">
        <f>Sheet2!B1193</f>
        <v>25931.69</v>
      </c>
      <c r="C1193" s="2">
        <v>30686</v>
      </c>
      <c r="D1193" s="3">
        <f>Sheet3!B1193</f>
        <v>25931.75</v>
      </c>
      <c r="E1193" s="2">
        <v>30686</v>
      </c>
      <c r="F1193" s="3">
        <f t="shared" si="40"/>
        <v>6.0000000001309672E-2</v>
      </c>
      <c r="G1193" s="3">
        <f t="shared" si="39"/>
        <v>2.3137659433439576E-4</v>
      </c>
    </row>
    <row r="1194" spans="1:7" x14ac:dyDescent="0.3">
      <c r="A1194" s="2">
        <v>30687</v>
      </c>
      <c r="B1194" s="3">
        <f>Sheet2!B1194</f>
        <v>31658.59</v>
      </c>
      <c r="C1194" s="2">
        <v>30687</v>
      </c>
      <c r="D1194" s="3">
        <f>Sheet3!B1194</f>
        <v>31658.67</v>
      </c>
      <c r="E1194" s="2">
        <v>30687</v>
      </c>
      <c r="F1194" s="3">
        <f t="shared" si="40"/>
        <v>7.9999999998108251E-2</v>
      </c>
      <c r="G1194" s="3">
        <f t="shared" si="39"/>
        <v>2.5269539117754553E-4</v>
      </c>
    </row>
    <row r="1195" spans="1:7" x14ac:dyDescent="0.3">
      <c r="A1195" s="2">
        <v>30688</v>
      </c>
      <c r="B1195" s="3">
        <f>Sheet2!B1195</f>
        <v>36492.57</v>
      </c>
      <c r="C1195" s="2">
        <v>30688</v>
      </c>
      <c r="D1195" s="3">
        <f>Sheet3!B1195</f>
        <v>36493.379999999997</v>
      </c>
      <c r="E1195" s="2">
        <v>30688</v>
      </c>
      <c r="F1195" s="3">
        <f t="shared" si="40"/>
        <v>0.80999999999767169</v>
      </c>
      <c r="G1195" s="3">
        <f t="shared" si="39"/>
        <v>2.2195806472233366E-3</v>
      </c>
    </row>
    <row r="1196" spans="1:7" x14ac:dyDescent="0.3">
      <c r="A1196" s="2">
        <v>30689</v>
      </c>
      <c r="B1196" s="3">
        <f>Sheet2!B1196</f>
        <v>43740.55</v>
      </c>
      <c r="C1196" s="2">
        <v>30689</v>
      </c>
      <c r="D1196" s="3">
        <f>Sheet3!B1196</f>
        <v>43741.04</v>
      </c>
      <c r="E1196" s="2">
        <v>30689</v>
      </c>
      <c r="F1196" s="3">
        <f t="shared" si="40"/>
        <v>0.48999999999796273</v>
      </c>
      <c r="G1196" s="3">
        <f t="shared" si="39"/>
        <v>1.12022942298117E-3</v>
      </c>
    </row>
    <row r="1197" spans="1:7" x14ac:dyDescent="0.3">
      <c r="A1197" s="2">
        <v>30690</v>
      </c>
      <c r="B1197" s="3">
        <f>Sheet2!B1197</f>
        <v>45524.35</v>
      </c>
      <c r="C1197" s="2">
        <v>30690</v>
      </c>
      <c r="D1197" s="3">
        <f>Sheet3!B1197</f>
        <v>45524.66</v>
      </c>
      <c r="E1197" s="2">
        <v>30690</v>
      </c>
      <c r="F1197" s="3">
        <f t="shared" si="40"/>
        <v>0.31000000000494765</v>
      </c>
      <c r="G1197" s="3">
        <f t="shared" si="39"/>
        <v>6.8094962160057345E-4</v>
      </c>
    </row>
    <row r="1198" spans="1:7" x14ac:dyDescent="0.3">
      <c r="A1198" s="2">
        <v>30691</v>
      </c>
      <c r="B1198" s="3">
        <f>Sheet2!B1198</f>
        <v>37277.43</v>
      </c>
      <c r="C1198" s="2">
        <v>30691</v>
      </c>
      <c r="D1198" s="3">
        <f>Sheet3!B1198</f>
        <v>37277.339999999997</v>
      </c>
      <c r="E1198" s="2">
        <v>30691</v>
      </c>
      <c r="F1198" s="3">
        <f t="shared" si="40"/>
        <v>9.0000000003783498E-2</v>
      </c>
      <c r="G1198" s="3">
        <f t="shared" si="39"/>
        <v>2.4143353577208972E-4</v>
      </c>
    </row>
    <row r="1199" spans="1:7" x14ac:dyDescent="0.3">
      <c r="A1199" s="2">
        <v>30692</v>
      </c>
      <c r="B1199" s="3">
        <f>Sheet2!B1199</f>
        <v>32321.38</v>
      </c>
      <c r="C1199" s="2">
        <v>30692</v>
      </c>
      <c r="D1199" s="3">
        <f>Sheet3!B1199</f>
        <v>32321.3</v>
      </c>
      <c r="E1199" s="2">
        <v>30692</v>
      </c>
      <c r="F1199" s="3">
        <f t="shared" si="40"/>
        <v>8.000000000174623E-2</v>
      </c>
      <c r="G1199" s="3">
        <f t="shared" si="39"/>
        <v>2.4751479674934559E-4</v>
      </c>
    </row>
    <row r="1200" spans="1:7" x14ac:dyDescent="0.3">
      <c r="A1200" s="2">
        <v>30693</v>
      </c>
      <c r="B1200" s="3">
        <f>Sheet2!B1200</f>
        <v>29040.55</v>
      </c>
      <c r="C1200" s="2">
        <v>30693</v>
      </c>
      <c r="D1200" s="3">
        <f>Sheet3!B1200</f>
        <v>29040.48</v>
      </c>
      <c r="E1200" s="2">
        <v>30693</v>
      </c>
      <c r="F1200" s="3">
        <f t="shared" si="40"/>
        <v>6.9999999999708962E-2</v>
      </c>
      <c r="G1200" s="3">
        <f t="shared" si="39"/>
        <v>2.410428477756186E-4</v>
      </c>
    </row>
    <row r="1201" spans="1:7" x14ac:dyDescent="0.3">
      <c r="A1201" s="2">
        <v>30694</v>
      </c>
      <c r="B1201" s="3">
        <f>Sheet2!B1201</f>
        <v>26408.1</v>
      </c>
      <c r="C1201" s="2">
        <v>30694</v>
      </c>
      <c r="D1201" s="3">
        <f>Sheet3!B1201</f>
        <v>26408.05</v>
      </c>
      <c r="E1201" s="2">
        <v>30694</v>
      </c>
      <c r="F1201" s="3">
        <f t="shared" si="40"/>
        <v>4.9999999999272404E-2</v>
      </c>
      <c r="G1201" s="3">
        <f t="shared" si="39"/>
        <v>1.8933620619194681E-4</v>
      </c>
    </row>
    <row r="1202" spans="1:7" x14ac:dyDescent="0.3">
      <c r="A1202" s="2">
        <v>30695</v>
      </c>
      <c r="B1202" s="3">
        <f>Sheet2!B1202</f>
        <v>24281.94</v>
      </c>
      <c r="C1202" s="2">
        <v>30695</v>
      </c>
      <c r="D1202" s="3">
        <f>Sheet3!B1202</f>
        <v>24281.91</v>
      </c>
      <c r="E1202" s="2">
        <v>30695</v>
      </c>
      <c r="F1202" s="3">
        <f t="shared" si="40"/>
        <v>2.9999999998835847E-2</v>
      </c>
      <c r="G1202" s="3">
        <f t="shared" si="39"/>
        <v>1.235487653106195E-4</v>
      </c>
    </row>
    <row r="1203" spans="1:7" x14ac:dyDescent="0.3">
      <c r="A1203" s="2">
        <v>30696</v>
      </c>
      <c r="B1203" s="3">
        <f>Sheet2!B1203</f>
        <v>22563.05</v>
      </c>
      <c r="C1203" s="2">
        <v>30696</v>
      </c>
      <c r="D1203" s="3">
        <f>Sheet3!B1203</f>
        <v>22563.040000000001</v>
      </c>
      <c r="E1203" s="2">
        <v>30696</v>
      </c>
      <c r="F1203" s="3">
        <f t="shared" si="40"/>
        <v>9.9999999983992893E-3</v>
      </c>
      <c r="G1203" s="3">
        <f t="shared" si="39"/>
        <v>4.4320268892841074E-5</v>
      </c>
    </row>
    <row r="1204" spans="1:7" x14ac:dyDescent="0.3">
      <c r="A1204" s="2">
        <v>30697</v>
      </c>
      <c r="B1204" s="3">
        <f>Sheet2!B1204</f>
        <v>21137.49</v>
      </c>
      <c r="C1204" s="2">
        <v>30697</v>
      </c>
      <c r="D1204" s="3">
        <f>Sheet3!B1204</f>
        <v>21137.49</v>
      </c>
      <c r="E1204" s="2">
        <v>30697</v>
      </c>
      <c r="F1204" s="3">
        <f t="shared" si="40"/>
        <v>0</v>
      </c>
      <c r="G1204" s="3">
        <f t="shared" si="39"/>
        <v>0</v>
      </c>
    </row>
    <row r="1205" spans="1:7" x14ac:dyDescent="0.3">
      <c r="A1205" s="2">
        <v>30698</v>
      </c>
      <c r="B1205" s="3">
        <f>Sheet2!B1205</f>
        <v>19959.09</v>
      </c>
      <c r="C1205" s="2">
        <v>30698</v>
      </c>
      <c r="D1205" s="3">
        <f>Sheet3!B1205</f>
        <v>19959.080000000002</v>
      </c>
      <c r="E1205" s="2">
        <v>30698</v>
      </c>
      <c r="F1205" s="3">
        <f t="shared" si="40"/>
        <v>9.9999999983992893E-3</v>
      </c>
      <c r="G1205" s="3">
        <f t="shared" si="39"/>
        <v>5.0102509726897676E-5</v>
      </c>
    </row>
    <row r="1206" spans="1:7" x14ac:dyDescent="0.3">
      <c r="A1206" s="2">
        <v>30699</v>
      </c>
      <c r="B1206" s="3">
        <f>Sheet2!B1206</f>
        <v>18970.560000000001</v>
      </c>
      <c r="C1206" s="2">
        <v>30699</v>
      </c>
      <c r="D1206" s="3">
        <f>Sheet3!B1206</f>
        <v>18970.400000000001</v>
      </c>
      <c r="E1206" s="2">
        <v>30699</v>
      </c>
      <c r="F1206" s="3">
        <f t="shared" si="40"/>
        <v>0.15999999999985448</v>
      </c>
      <c r="G1206" s="3">
        <f t="shared" si="39"/>
        <v>8.4341922152329134E-4</v>
      </c>
    </row>
    <row r="1207" spans="1:7" x14ac:dyDescent="0.3">
      <c r="A1207" s="2">
        <v>30700</v>
      </c>
      <c r="B1207" s="3">
        <f>Sheet2!B1207</f>
        <v>18136.57</v>
      </c>
      <c r="C1207" s="2">
        <v>30700</v>
      </c>
      <c r="D1207" s="3">
        <f>Sheet3!B1207</f>
        <v>18136.330000000002</v>
      </c>
      <c r="E1207" s="2">
        <v>30700</v>
      </c>
      <c r="F1207" s="3">
        <f t="shared" si="40"/>
        <v>0.23999999999796273</v>
      </c>
      <c r="G1207" s="3">
        <f t="shared" si="39"/>
        <v>1.3233107249259509E-3</v>
      </c>
    </row>
    <row r="1208" spans="1:7" x14ac:dyDescent="0.3">
      <c r="A1208" s="2">
        <v>30701</v>
      </c>
      <c r="B1208" s="3">
        <f>Sheet2!B1208</f>
        <v>17435.830000000002</v>
      </c>
      <c r="C1208" s="2">
        <v>30701</v>
      </c>
      <c r="D1208" s="3">
        <f>Sheet3!B1208</f>
        <v>17435.560000000001</v>
      </c>
      <c r="E1208" s="2">
        <v>30701</v>
      </c>
      <c r="F1208" s="3">
        <f t="shared" si="40"/>
        <v>0.27000000000043656</v>
      </c>
      <c r="G1208" s="3">
        <f t="shared" si="39"/>
        <v>1.5485593809458173E-3</v>
      </c>
    </row>
    <row r="1209" spans="1:7" x14ac:dyDescent="0.3">
      <c r="A1209" s="2">
        <v>30702</v>
      </c>
      <c r="B1209" s="3">
        <f>Sheet2!B1209</f>
        <v>16838.349999999999</v>
      </c>
      <c r="C1209" s="2">
        <v>30702</v>
      </c>
      <c r="D1209" s="3">
        <f>Sheet3!B1209</f>
        <v>16838.07</v>
      </c>
      <c r="E1209" s="2">
        <v>30702</v>
      </c>
      <c r="F1209" s="3">
        <f t="shared" si="40"/>
        <v>0.27999999999883585</v>
      </c>
      <c r="G1209" s="3">
        <f t="shared" si="39"/>
        <v>1.6628984200614194E-3</v>
      </c>
    </row>
    <row r="1210" spans="1:7" x14ac:dyDescent="0.3">
      <c r="A1210" s="2">
        <v>30703</v>
      </c>
      <c r="B1210" s="3">
        <f>Sheet2!B1210</f>
        <v>16331.83</v>
      </c>
      <c r="C1210" s="2">
        <v>30703</v>
      </c>
      <c r="D1210" s="3">
        <f>Sheet3!B1210</f>
        <v>16331.58</v>
      </c>
      <c r="E1210" s="2">
        <v>30703</v>
      </c>
      <c r="F1210" s="3">
        <f t="shared" si="40"/>
        <v>0.25</v>
      </c>
      <c r="G1210" s="3">
        <f t="shared" si="39"/>
        <v>1.5307765690765987E-3</v>
      </c>
    </row>
    <row r="1211" spans="1:7" x14ac:dyDescent="0.3">
      <c r="A1211" s="2">
        <v>30704</v>
      </c>
      <c r="B1211" s="3">
        <f>Sheet2!B1211</f>
        <v>15891.28</v>
      </c>
      <c r="C1211" s="2">
        <v>30704</v>
      </c>
      <c r="D1211" s="3">
        <f>Sheet3!B1211</f>
        <v>15891.06</v>
      </c>
      <c r="E1211" s="2">
        <v>30704</v>
      </c>
      <c r="F1211" s="3">
        <f t="shared" si="40"/>
        <v>0.22000000000116415</v>
      </c>
      <c r="G1211" s="3">
        <f t="shared" si="39"/>
        <v>1.3844262119780818E-3</v>
      </c>
    </row>
    <row r="1212" spans="1:7" x14ac:dyDescent="0.3">
      <c r="A1212" s="2">
        <v>30705</v>
      </c>
      <c r="B1212" s="3">
        <f>Sheet2!B1212</f>
        <v>15505.47</v>
      </c>
      <c r="C1212" s="2">
        <v>30705</v>
      </c>
      <c r="D1212" s="3">
        <f>Sheet3!B1212</f>
        <v>15505.3</v>
      </c>
      <c r="E1212" s="2">
        <v>30705</v>
      </c>
      <c r="F1212" s="3">
        <f t="shared" si="40"/>
        <v>0.17000000000007276</v>
      </c>
      <c r="G1212" s="3">
        <f t="shared" si="39"/>
        <v>1.0963992957251569E-3</v>
      </c>
    </row>
    <row r="1213" spans="1:7" x14ac:dyDescent="0.3">
      <c r="A1213" s="2">
        <v>30706</v>
      </c>
      <c r="B1213" s="3">
        <f>Sheet2!B1213</f>
        <v>15200.3</v>
      </c>
      <c r="C1213" s="2">
        <v>30706</v>
      </c>
      <c r="D1213" s="3">
        <f>Sheet3!B1213</f>
        <v>15200.12</v>
      </c>
      <c r="E1213" s="2">
        <v>30706</v>
      </c>
      <c r="F1213" s="3">
        <f t="shared" si="40"/>
        <v>0.17999999999847205</v>
      </c>
      <c r="G1213" s="3">
        <f t="shared" si="39"/>
        <v>1.1842011773490738E-3</v>
      </c>
    </row>
    <row r="1214" spans="1:7" x14ac:dyDescent="0.3">
      <c r="A1214" s="2">
        <v>30707</v>
      </c>
      <c r="B1214" s="3">
        <f>Sheet2!B1214</f>
        <v>14925.61</v>
      </c>
      <c r="C1214" s="2">
        <v>30707</v>
      </c>
      <c r="D1214" s="3">
        <f>Sheet3!B1214</f>
        <v>14925.42</v>
      </c>
      <c r="E1214" s="2">
        <v>30707</v>
      </c>
      <c r="F1214" s="3">
        <f t="shared" si="40"/>
        <v>0.19000000000050932</v>
      </c>
      <c r="G1214" s="3">
        <f t="shared" si="39"/>
        <v>1.2729960027959637E-3</v>
      </c>
    </row>
    <row r="1215" spans="1:7" x14ac:dyDescent="0.3">
      <c r="A1215" s="2">
        <v>30708</v>
      </c>
      <c r="B1215" s="3">
        <f>Sheet2!B1215</f>
        <v>14682.46</v>
      </c>
      <c r="C1215" s="2">
        <v>30708</v>
      </c>
      <c r="D1215" s="3">
        <f>Sheet3!B1215</f>
        <v>14682.28</v>
      </c>
      <c r="E1215" s="2">
        <v>30708</v>
      </c>
      <c r="F1215" s="3">
        <f t="shared" si="40"/>
        <v>0.17999999999847205</v>
      </c>
      <c r="G1215" s="3">
        <f t="shared" si="39"/>
        <v>1.2259676289954424E-3</v>
      </c>
    </row>
    <row r="1216" spans="1:7" x14ac:dyDescent="0.3">
      <c r="A1216" s="2">
        <v>30709</v>
      </c>
      <c r="B1216" s="3">
        <f>Sheet2!B1216</f>
        <v>14460.86</v>
      </c>
      <c r="C1216" s="2">
        <v>30709</v>
      </c>
      <c r="D1216" s="3">
        <f>Sheet3!B1216</f>
        <v>14460.71</v>
      </c>
      <c r="E1216" s="2">
        <v>30709</v>
      </c>
      <c r="F1216" s="3">
        <f t="shared" si="40"/>
        <v>0.15000000000145519</v>
      </c>
      <c r="G1216" s="3">
        <f t="shared" si="39"/>
        <v>1.0372934662368251E-3</v>
      </c>
    </row>
    <row r="1217" spans="1:7" x14ac:dyDescent="0.3">
      <c r="A1217" s="2">
        <v>30710</v>
      </c>
      <c r="B1217" s="3">
        <f>Sheet2!B1217</f>
        <v>14255.05</v>
      </c>
      <c r="C1217" s="2">
        <v>30710</v>
      </c>
      <c r="D1217" s="3">
        <f>Sheet3!B1217</f>
        <v>14254.93</v>
      </c>
      <c r="E1217" s="2">
        <v>30710</v>
      </c>
      <c r="F1217" s="3">
        <f t="shared" si="40"/>
        <v>0.11999999999898137</v>
      </c>
      <c r="G1217" s="3">
        <f t="shared" si="39"/>
        <v>8.4181402503541837E-4</v>
      </c>
    </row>
    <row r="1218" spans="1:7" x14ac:dyDescent="0.3">
      <c r="A1218" s="2">
        <v>30711</v>
      </c>
      <c r="B1218" s="3">
        <f>Sheet2!B1218</f>
        <v>14056.84</v>
      </c>
      <c r="C1218" s="2">
        <v>30711</v>
      </c>
      <c r="D1218" s="3">
        <f>Sheet3!B1218</f>
        <v>14056.76</v>
      </c>
      <c r="E1218" s="2">
        <v>30711</v>
      </c>
      <c r="F1218" s="3">
        <f t="shared" si="40"/>
        <v>7.999999999992724E-2</v>
      </c>
      <c r="G1218" s="3">
        <f t="shared" si="39"/>
        <v>5.6912119151160889E-4</v>
      </c>
    </row>
    <row r="1219" spans="1:7" x14ac:dyDescent="0.3">
      <c r="B1219" s="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218"/>
  <sheetViews>
    <sheetView tabSelected="1" workbookViewId="0">
      <selection sqref="A1:XFD1048576"/>
    </sheetView>
  </sheetViews>
  <sheetFormatPr defaultRowHeight="14.4" x14ac:dyDescent="0.3"/>
  <cols>
    <col min="1" max="16384" width="8.88671875" style="1"/>
  </cols>
  <sheetData>
    <row r="1" spans="1:40" x14ac:dyDescent="0.3">
      <c r="A1" s="1" t="s">
        <v>3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55</v>
      </c>
    </row>
    <row r="2" spans="1:40" x14ac:dyDescent="0.3">
      <c r="A2" s="2">
        <v>29495</v>
      </c>
      <c r="B2" s="3">
        <v>6143.2370000000001</v>
      </c>
      <c r="C2" s="3">
        <v>0</v>
      </c>
      <c r="D2" s="3">
        <v>0</v>
      </c>
      <c r="E2" s="3">
        <v>0</v>
      </c>
      <c r="F2" s="3">
        <v>0</v>
      </c>
      <c r="G2" s="3">
        <v>-6143.2359999999999</v>
      </c>
      <c r="H2" s="3">
        <v>0</v>
      </c>
      <c r="I2" s="3">
        <v>0</v>
      </c>
      <c r="J2" s="3">
        <v>0</v>
      </c>
      <c r="K2" s="3">
        <v>0</v>
      </c>
      <c r="L2" s="3">
        <v>63629.34</v>
      </c>
      <c r="M2" s="3">
        <v>15862.67</v>
      </c>
      <c r="N2" s="3">
        <v>9138985</v>
      </c>
      <c r="O2" s="3">
        <v>164350000</v>
      </c>
      <c r="P2" s="3">
        <v>29.716439999999999</v>
      </c>
      <c r="Q2" s="3">
        <v>0</v>
      </c>
      <c r="R2" s="3">
        <v>0</v>
      </c>
      <c r="S2" s="3">
        <v>0</v>
      </c>
      <c r="T2" s="3">
        <v>-724.04499999999996</v>
      </c>
      <c r="U2" s="3">
        <v>-2621.165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6088.0280000000002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15862.67</v>
      </c>
      <c r="AL2" s="3">
        <v>20958.669999999998</v>
      </c>
      <c r="AM2" s="3">
        <v>0</v>
      </c>
      <c r="AN2" s="1" t="s">
        <v>46</v>
      </c>
    </row>
    <row r="3" spans="1:40" x14ac:dyDescent="0.3">
      <c r="A3" s="2">
        <v>29496</v>
      </c>
      <c r="B3" s="3">
        <v>5959.3140000000003</v>
      </c>
      <c r="C3" s="3">
        <v>0</v>
      </c>
      <c r="D3" s="3">
        <v>0</v>
      </c>
      <c r="E3" s="3">
        <v>0</v>
      </c>
      <c r="F3" s="3">
        <v>0</v>
      </c>
      <c r="G3" s="3">
        <v>-5959.3140000000003</v>
      </c>
      <c r="H3" s="3">
        <v>0</v>
      </c>
      <c r="I3" s="3">
        <v>0</v>
      </c>
      <c r="J3" s="3">
        <v>0</v>
      </c>
      <c r="K3" s="3">
        <v>0</v>
      </c>
      <c r="L3" s="3">
        <v>72292.850000000006</v>
      </c>
      <c r="M3" s="3">
        <v>15790.42</v>
      </c>
      <c r="N3" s="3">
        <v>9118175</v>
      </c>
      <c r="O3" s="3">
        <v>164345900</v>
      </c>
      <c r="P3" s="3">
        <v>29.718039999999998</v>
      </c>
      <c r="Q3" s="3">
        <v>0</v>
      </c>
      <c r="R3" s="3">
        <v>0</v>
      </c>
      <c r="S3" s="3">
        <v>0</v>
      </c>
      <c r="T3" s="3">
        <v>-724.00699999999995</v>
      </c>
      <c r="U3" s="3">
        <v>-2485.5479999999998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7199.1660000000002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15790.42</v>
      </c>
      <c r="AL3" s="3">
        <v>20844.98</v>
      </c>
      <c r="AM3" s="3">
        <v>0</v>
      </c>
      <c r="AN3" s="1" t="s">
        <v>47</v>
      </c>
    </row>
    <row r="4" spans="1:40" x14ac:dyDescent="0.3">
      <c r="A4" s="2">
        <v>29497</v>
      </c>
      <c r="B4" s="3">
        <v>5852.8320000000003</v>
      </c>
      <c r="C4" s="3">
        <v>0</v>
      </c>
      <c r="D4" s="3">
        <v>0</v>
      </c>
      <c r="E4" s="3">
        <v>0</v>
      </c>
      <c r="F4" s="3">
        <v>0</v>
      </c>
      <c r="G4" s="3">
        <v>-5852.8329999999996</v>
      </c>
      <c r="H4" s="3">
        <v>0</v>
      </c>
      <c r="I4" s="3">
        <v>0</v>
      </c>
      <c r="J4" s="3">
        <v>0</v>
      </c>
      <c r="K4" s="3">
        <v>0</v>
      </c>
      <c r="L4" s="3">
        <v>80485.91</v>
      </c>
      <c r="M4" s="3">
        <v>15741.53</v>
      </c>
      <c r="N4" s="3">
        <v>9097460</v>
      </c>
      <c r="O4" s="3">
        <v>164341900</v>
      </c>
      <c r="P4" s="3">
        <v>29.719519999999999</v>
      </c>
      <c r="Q4" s="3">
        <v>0</v>
      </c>
      <c r="R4" s="3">
        <v>0</v>
      </c>
      <c r="S4" s="3">
        <v>0</v>
      </c>
      <c r="T4" s="3">
        <v>-723.97400000000005</v>
      </c>
      <c r="U4" s="3">
        <v>-2434.8200000000002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7597.3519999999999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15741.53</v>
      </c>
      <c r="AL4" s="3">
        <v>20749.91</v>
      </c>
      <c r="AM4" s="3">
        <v>0</v>
      </c>
      <c r="AN4" s="1" t="s">
        <v>47</v>
      </c>
    </row>
    <row r="5" spans="1:40" x14ac:dyDescent="0.3">
      <c r="A5" s="2">
        <v>29498</v>
      </c>
      <c r="B5" s="3">
        <v>5787.96</v>
      </c>
      <c r="C5" s="3">
        <v>0</v>
      </c>
      <c r="D5" s="3">
        <v>0</v>
      </c>
      <c r="E5" s="3">
        <v>0</v>
      </c>
      <c r="F5" s="3">
        <v>0</v>
      </c>
      <c r="G5" s="3">
        <v>-5787.9610000000002</v>
      </c>
      <c r="H5" s="3">
        <v>0</v>
      </c>
      <c r="I5" s="3">
        <v>0</v>
      </c>
      <c r="J5" s="3">
        <v>0</v>
      </c>
      <c r="K5" s="3">
        <v>0</v>
      </c>
      <c r="L5" s="3">
        <v>88425.27</v>
      </c>
      <c r="M5" s="3">
        <v>15701.19</v>
      </c>
      <c r="N5" s="3">
        <v>9076853</v>
      </c>
      <c r="O5" s="3">
        <v>164337900</v>
      </c>
      <c r="P5" s="3">
        <v>29.72082</v>
      </c>
      <c r="Q5" s="3">
        <v>0</v>
      </c>
      <c r="R5" s="3">
        <v>0</v>
      </c>
      <c r="S5" s="3">
        <v>0</v>
      </c>
      <c r="T5" s="3">
        <v>-723.94470000000001</v>
      </c>
      <c r="U5" s="3">
        <v>-2397.2280000000001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7802.1750000000002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15701.19</v>
      </c>
      <c r="AL5" s="3">
        <v>20640.88</v>
      </c>
      <c r="AM5" s="3">
        <v>0</v>
      </c>
      <c r="AN5" s="1" t="s">
        <v>48</v>
      </c>
    </row>
    <row r="6" spans="1:40" x14ac:dyDescent="0.3">
      <c r="A6" s="2">
        <v>29499</v>
      </c>
      <c r="B6" s="3">
        <v>5744.8689999999997</v>
      </c>
      <c r="C6" s="3">
        <v>0</v>
      </c>
      <c r="D6" s="3">
        <v>0</v>
      </c>
      <c r="E6" s="3">
        <v>0</v>
      </c>
      <c r="F6" s="3">
        <v>0</v>
      </c>
      <c r="G6" s="3">
        <v>-5744.8710000000001</v>
      </c>
      <c r="H6" s="3">
        <v>0</v>
      </c>
      <c r="I6" s="3">
        <v>0</v>
      </c>
      <c r="J6" s="3">
        <v>0</v>
      </c>
      <c r="K6" s="3">
        <v>0</v>
      </c>
      <c r="L6" s="3">
        <v>95394.81</v>
      </c>
      <c r="M6" s="3">
        <v>15665.67</v>
      </c>
      <c r="N6" s="3">
        <v>9056360</v>
      </c>
      <c r="O6" s="3">
        <v>164334000</v>
      </c>
      <c r="P6" s="3">
        <v>29.721920000000001</v>
      </c>
      <c r="Q6" s="3">
        <v>0</v>
      </c>
      <c r="R6" s="3">
        <v>0</v>
      </c>
      <c r="S6" s="3">
        <v>0</v>
      </c>
      <c r="T6" s="3">
        <v>-723.90039999999999</v>
      </c>
      <c r="U6" s="3">
        <v>-2363.6770000000001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8731.6419999999998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15665.67</v>
      </c>
      <c r="AL6" s="3">
        <v>20527.150000000001</v>
      </c>
      <c r="AM6" s="3">
        <v>0</v>
      </c>
      <c r="AN6" s="1" t="s">
        <v>48</v>
      </c>
    </row>
    <row r="7" spans="1:40" x14ac:dyDescent="0.3">
      <c r="A7" s="2">
        <v>29500</v>
      </c>
      <c r="B7" s="3">
        <v>5713.4970000000003</v>
      </c>
      <c r="C7" s="3">
        <v>0</v>
      </c>
      <c r="D7" s="3">
        <v>0</v>
      </c>
      <c r="E7" s="3">
        <v>0</v>
      </c>
      <c r="F7" s="3">
        <v>0</v>
      </c>
      <c r="G7" s="3">
        <v>-5713.4960000000001</v>
      </c>
      <c r="H7" s="3">
        <v>0</v>
      </c>
      <c r="I7" s="3">
        <v>0</v>
      </c>
      <c r="J7" s="3">
        <v>0</v>
      </c>
      <c r="K7" s="3">
        <v>0</v>
      </c>
      <c r="L7" s="3">
        <v>100446</v>
      </c>
      <c r="M7" s="3">
        <v>15633.38</v>
      </c>
      <c r="N7" s="3">
        <v>9035988</v>
      </c>
      <c r="O7" s="3">
        <v>164330000</v>
      </c>
      <c r="P7" s="3">
        <v>29.72287</v>
      </c>
      <c r="Q7" s="3">
        <v>0</v>
      </c>
      <c r="R7" s="3">
        <v>0</v>
      </c>
      <c r="S7" s="3">
        <v>0</v>
      </c>
      <c r="T7" s="3">
        <v>-723.85469999999998</v>
      </c>
      <c r="U7" s="3">
        <v>-2332.48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10614.48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15633.38</v>
      </c>
      <c r="AL7" s="3">
        <v>20406.64</v>
      </c>
      <c r="AM7" s="3">
        <v>0</v>
      </c>
      <c r="AN7" s="1" t="s">
        <v>49</v>
      </c>
    </row>
    <row r="8" spans="1:40" x14ac:dyDescent="0.3">
      <c r="A8" s="2">
        <v>29501</v>
      </c>
      <c r="B8" s="3">
        <v>5688.5389999999998</v>
      </c>
      <c r="C8" s="3">
        <v>0</v>
      </c>
      <c r="D8" s="3">
        <v>0</v>
      </c>
      <c r="E8" s="3">
        <v>0</v>
      </c>
      <c r="F8" s="3">
        <v>0</v>
      </c>
      <c r="G8" s="3">
        <v>-5688.5379999999996</v>
      </c>
      <c r="H8" s="3">
        <v>0</v>
      </c>
      <c r="I8" s="3">
        <v>0</v>
      </c>
      <c r="J8" s="3">
        <v>0</v>
      </c>
      <c r="K8" s="3">
        <v>0</v>
      </c>
      <c r="L8" s="3">
        <v>106569.60000000001</v>
      </c>
      <c r="M8" s="3">
        <v>15603.99</v>
      </c>
      <c r="N8" s="3">
        <v>9015721</v>
      </c>
      <c r="O8" s="3">
        <v>164325900</v>
      </c>
      <c r="P8" s="3">
        <v>29.723680000000002</v>
      </c>
      <c r="Q8" s="3">
        <v>0</v>
      </c>
      <c r="R8" s="3">
        <v>0</v>
      </c>
      <c r="S8" s="3">
        <v>0</v>
      </c>
      <c r="T8" s="3">
        <v>-723.81719999999996</v>
      </c>
      <c r="U8" s="3">
        <v>-2303.1350000000002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9509.7469999999994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15603.99</v>
      </c>
      <c r="AL8" s="3">
        <v>20300.04</v>
      </c>
      <c r="AM8" s="3">
        <v>0</v>
      </c>
      <c r="AN8" s="1" t="s">
        <v>49</v>
      </c>
    </row>
    <row r="9" spans="1:40" x14ac:dyDescent="0.3">
      <c r="A9" s="2">
        <v>29502</v>
      </c>
      <c r="B9" s="3">
        <v>5666.3940000000002</v>
      </c>
      <c r="C9" s="3">
        <v>0</v>
      </c>
      <c r="D9" s="3">
        <v>0</v>
      </c>
      <c r="E9" s="3">
        <v>0</v>
      </c>
      <c r="F9" s="3">
        <v>0</v>
      </c>
      <c r="G9" s="3">
        <v>-5666.3940000000002</v>
      </c>
      <c r="H9" s="3">
        <v>0</v>
      </c>
      <c r="I9" s="3">
        <v>0</v>
      </c>
      <c r="J9" s="3">
        <v>0</v>
      </c>
      <c r="K9" s="3">
        <v>0</v>
      </c>
      <c r="L9" s="3">
        <v>113365.6</v>
      </c>
      <c r="M9" s="3">
        <v>15576.41</v>
      </c>
      <c r="N9" s="3">
        <v>8995570</v>
      </c>
      <c r="O9" s="3">
        <v>164321900</v>
      </c>
      <c r="P9" s="3">
        <v>29.724399999999999</v>
      </c>
      <c r="Q9" s="3">
        <v>0</v>
      </c>
      <c r="R9" s="3">
        <v>0</v>
      </c>
      <c r="S9" s="3">
        <v>0</v>
      </c>
      <c r="T9" s="3">
        <v>-723.78189999999995</v>
      </c>
      <c r="U9" s="3">
        <v>-2275.4009999999998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8807.9959999999992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15576.41</v>
      </c>
      <c r="AL9" s="3">
        <v>20184.84</v>
      </c>
      <c r="AM9" s="3">
        <v>0</v>
      </c>
      <c r="AN9" s="1" t="s">
        <v>49</v>
      </c>
    </row>
    <row r="10" spans="1:40" x14ac:dyDescent="0.3">
      <c r="A10" s="2">
        <v>29503</v>
      </c>
      <c r="B10" s="3">
        <v>5645.28</v>
      </c>
      <c r="C10" s="3">
        <v>0</v>
      </c>
      <c r="D10" s="3">
        <v>0</v>
      </c>
      <c r="E10" s="3">
        <v>0</v>
      </c>
      <c r="F10" s="3">
        <v>0</v>
      </c>
      <c r="G10" s="3">
        <v>-5645.2780000000002</v>
      </c>
      <c r="H10" s="3">
        <v>0</v>
      </c>
      <c r="I10" s="3">
        <v>0</v>
      </c>
      <c r="J10" s="3">
        <v>0</v>
      </c>
      <c r="K10" s="3">
        <v>0</v>
      </c>
      <c r="L10" s="3">
        <v>118435.6</v>
      </c>
      <c r="M10" s="3">
        <v>15550.02</v>
      </c>
      <c r="N10" s="3">
        <v>8975528</v>
      </c>
      <c r="O10" s="3">
        <v>164317800</v>
      </c>
      <c r="P10" s="3">
        <v>29.72503</v>
      </c>
      <c r="Q10" s="3">
        <v>0</v>
      </c>
      <c r="R10" s="3">
        <v>0</v>
      </c>
      <c r="S10" s="3">
        <v>0</v>
      </c>
      <c r="T10" s="3">
        <v>-723.75890000000004</v>
      </c>
      <c r="U10" s="3">
        <v>-2249.12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10506.49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15550.02</v>
      </c>
      <c r="AL10" s="3">
        <v>20074.89</v>
      </c>
      <c r="AM10" s="3">
        <v>0</v>
      </c>
      <c r="AN10" s="1" t="s">
        <v>49</v>
      </c>
    </row>
    <row r="11" spans="1:40" x14ac:dyDescent="0.3">
      <c r="A11" s="2">
        <v>29504</v>
      </c>
      <c r="B11" s="3">
        <v>5623.3860000000004</v>
      </c>
      <c r="C11" s="3">
        <v>0</v>
      </c>
      <c r="D11" s="3">
        <v>0</v>
      </c>
      <c r="E11" s="3">
        <v>0</v>
      </c>
      <c r="F11" s="3">
        <v>0</v>
      </c>
      <c r="G11" s="3">
        <v>-5623.3860000000004</v>
      </c>
      <c r="H11" s="3">
        <v>0</v>
      </c>
      <c r="I11" s="3">
        <v>0</v>
      </c>
      <c r="J11" s="3">
        <v>0</v>
      </c>
      <c r="K11" s="3">
        <v>0</v>
      </c>
      <c r="L11" s="3">
        <v>125693.7</v>
      </c>
      <c r="M11" s="3">
        <v>15524.57</v>
      </c>
      <c r="N11" s="3">
        <v>8955598</v>
      </c>
      <c r="O11" s="3">
        <v>164313600</v>
      </c>
      <c r="P11" s="3">
        <v>29.7256</v>
      </c>
      <c r="Q11" s="3">
        <v>0</v>
      </c>
      <c r="R11" s="3">
        <v>0</v>
      </c>
      <c r="S11" s="3">
        <v>0</v>
      </c>
      <c r="T11" s="3">
        <v>-723.7328</v>
      </c>
      <c r="U11" s="3">
        <v>-2224.1750000000002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8291.8760000000002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15524.57</v>
      </c>
      <c r="AL11" s="3">
        <v>19963.689999999999</v>
      </c>
      <c r="AM11" s="3">
        <v>0</v>
      </c>
      <c r="AN11" s="1" t="s">
        <v>49</v>
      </c>
    </row>
    <row r="12" spans="1:40" x14ac:dyDescent="0.3">
      <c r="A12" s="2">
        <v>29505</v>
      </c>
      <c r="B12" s="3">
        <v>5599.47</v>
      </c>
      <c r="C12" s="3">
        <v>0</v>
      </c>
      <c r="D12" s="3">
        <v>0</v>
      </c>
      <c r="E12" s="3">
        <v>0</v>
      </c>
      <c r="F12" s="3">
        <v>0</v>
      </c>
      <c r="G12" s="3">
        <v>-5599.47</v>
      </c>
      <c r="H12" s="3">
        <v>0</v>
      </c>
      <c r="I12" s="3">
        <v>0</v>
      </c>
      <c r="J12" s="3">
        <v>0</v>
      </c>
      <c r="K12" s="3">
        <v>0</v>
      </c>
      <c r="L12" s="3">
        <v>132826.29999999999</v>
      </c>
      <c r="M12" s="3">
        <v>15499.72</v>
      </c>
      <c r="N12" s="3">
        <v>8935773</v>
      </c>
      <c r="O12" s="3">
        <v>164309500</v>
      </c>
      <c r="P12" s="3">
        <v>29.730070000000001</v>
      </c>
      <c r="Q12" s="3">
        <v>0</v>
      </c>
      <c r="R12" s="3">
        <v>0</v>
      </c>
      <c r="S12" s="3">
        <v>0</v>
      </c>
      <c r="T12" s="3">
        <v>-723.71479999999997</v>
      </c>
      <c r="U12" s="3">
        <v>-2200.4720000000002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8391.9269999999997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15499.72</v>
      </c>
      <c r="AL12" s="3">
        <v>19857.009999999998</v>
      </c>
      <c r="AM12" s="3">
        <v>0</v>
      </c>
      <c r="AN12" s="1" t="s">
        <v>49</v>
      </c>
    </row>
    <row r="13" spans="1:40" x14ac:dyDescent="0.3">
      <c r="A13" s="2">
        <v>29506</v>
      </c>
      <c r="B13" s="3">
        <v>7737.7759999999998</v>
      </c>
      <c r="C13" s="3">
        <v>4.3248030000000002</v>
      </c>
      <c r="D13" s="3">
        <v>0</v>
      </c>
      <c r="E13" s="3">
        <v>2811.2150000000001</v>
      </c>
      <c r="F13" s="3">
        <v>0</v>
      </c>
      <c r="G13" s="3">
        <v>-4940.7259999999997</v>
      </c>
      <c r="H13" s="3">
        <v>69010.13</v>
      </c>
      <c r="I13" s="3">
        <v>5118.5519999999997</v>
      </c>
      <c r="J13" s="3">
        <v>0</v>
      </c>
      <c r="K13" s="3">
        <v>0</v>
      </c>
      <c r="L13" s="3">
        <v>287480</v>
      </c>
      <c r="M13" s="3">
        <v>23010.25</v>
      </c>
      <c r="N13" s="3">
        <v>8915997</v>
      </c>
      <c r="O13" s="3">
        <v>164305700</v>
      </c>
      <c r="P13" s="3">
        <v>48.216560000000001</v>
      </c>
      <c r="Q13" s="3">
        <v>0</v>
      </c>
      <c r="R13" s="3">
        <v>0</v>
      </c>
      <c r="S13" s="3">
        <v>229249</v>
      </c>
      <c r="T13" s="3">
        <v>-723.89239999999995</v>
      </c>
      <c r="U13" s="3">
        <v>-2177.9340000000002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5853.2510000000002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15712.64</v>
      </c>
      <c r="AL13" s="3">
        <v>19808.93</v>
      </c>
      <c r="AM13" s="3">
        <v>155116.1</v>
      </c>
      <c r="AN13" s="1" t="s">
        <v>49</v>
      </c>
    </row>
    <row r="14" spans="1:40" x14ac:dyDescent="0.3">
      <c r="A14" s="2">
        <v>29507</v>
      </c>
      <c r="B14" s="3">
        <v>6181.1750000000002</v>
      </c>
      <c r="C14" s="3">
        <v>0</v>
      </c>
      <c r="D14" s="3">
        <v>0</v>
      </c>
      <c r="E14" s="3">
        <v>862.55269999999996</v>
      </c>
      <c r="F14" s="3">
        <v>0</v>
      </c>
      <c r="G14" s="3">
        <v>-5320.52</v>
      </c>
      <c r="H14" s="3">
        <v>41251.96</v>
      </c>
      <c r="I14" s="3">
        <v>2858.6390000000001</v>
      </c>
      <c r="J14" s="3">
        <v>0</v>
      </c>
      <c r="K14" s="3">
        <v>0</v>
      </c>
      <c r="L14" s="3">
        <v>306703.09999999998</v>
      </c>
      <c r="M14" s="3">
        <v>20595.84</v>
      </c>
      <c r="N14" s="3">
        <v>8896419</v>
      </c>
      <c r="O14" s="3">
        <v>164301500</v>
      </c>
      <c r="P14" s="3">
        <v>50.114669999999997</v>
      </c>
      <c r="Q14" s="3">
        <v>0</v>
      </c>
      <c r="R14" s="3">
        <v>0</v>
      </c>
      <c r="S14" s="3">
        <v>0</v>
      </c>
      <c r="T14" s="3">
        <v>-723.85389999999995</v>
      </c>
      <c r="U14" s="3">
        <v>-2156.4549999999999</v>
      </c>
      <c r="V14" s="3">
        <v>0</v>
      </c>
      <c r="W14" s="3">
        <v>27758.17</v>
      </c>
      <c r="X14" s="3">
        <v>0</v>
      </c>
      <c r="Y14" s="3">
        <v>0</v>
      </c>
      <c r="Z14" s="3">
        <v>0</v>
      </c>
      <c r="AA14" s="3">
        <v>218.24199999999999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15629.58</v>
      </c>
      <c r="AL14" s="3">
        <v>19609.310000000001</v>
      </c>
      <c r="AM14" s="3">
        <v>2259.913</v>
      </c>
      <c r="AN14" s="1" t="s">
        <v>49</v>
      </c>
    </row>
    <row r="15" spans="1:40" x14ac:dyDescent="0.3">
      <c r="A15" s="2">
        <v>29508</v>
      </c>
      <c r="B15" s="3">
        <v>6970.3019999999997</v>
      </c>
      <c r="C15" s="3">
        <v>1.278173</v>
      </c>
      <c r="D15" s="3">
        <v>0</v>
      </c>
      <c r="E15" s="3">
        <v>1866.2449999999999</v>
      </c>
      <c r="F15" s="3">
        <v>0</v>
      </c>
      <c r="G15" s="3">
        <v>-5110.2560000000003</v>
      </c>
      <c r="H15" s="3">
        <v>69010.13</v>
      </c>
      <c r="I15" s="3">
        <v>81812.5</v>
      </c>
      <c r="J15" s="3">
        <v>0</v>
      </c>
      <c r="K15" s="3">
        <v>0</v>
      </c>
      <c r="L15" s="3">
        <v>381196.4</v>
      </c>
      <c r="M15" s="3">
        <v>22192.53</v>
      </c>
      <c r="N15" s="3">
        <v>8876934</v>
      </c>
      <c r="O15" s="3">
        <v>164297400</v>
      </c>
      <c r="P15" s="3">
        <v>57.592799999999997</v>
      </c>
      <c r="Q15" s="3">
        <v>0</v>
      </c>
      <c r="R15" s="3">
        <v>0</v>
      </c>
      <c r="S15" s="3">
        <v>174040.4</v>
      </c>
      <c r="T15" s="3">
        <v>-723.89840000000004</v>
      </c>
      <c r="U15" s="3">
        <v>-2135.9850000000001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5028.299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15657.33</v>
      </c>
      <c r="AL15" s="3">
        <v>19517.45</v>
      </c>
      <c r="AM15" s="3">
        <v>67327.12</v>
      </c>
      <c r="AN15" s="1" t="s">
        <v>50</v>
      </c>
    </row>
    <row r="16" spans="1:40" x14ac:dyDescent="0.3">
      <c r="A16" s="2">
        <v>29509</v>
      </c>
      <c r="B16" s="3">
        <v>6172.1319999999996</v>
      </c>
      <c r="C16" s="3">
        <v>0</v>
      </c>
      <c r="D16" s="3">
        <v>0</v>
      </c>
      <c r="E16" s="3">
        <v>929.37059999999997</v>
      </c>
      <c r="F16" s="3">
        <v>0</v>
      </c>
      <c r="G16" s="3">
        <v>-5238.0649999999996</v>
      </c>
      <c r="H16" s="3">
        <v>69010.13</v>
      </c>
      <c r="I16" s="3">
        <v>205813.6</v>
      </c>
      <c r="J16" s="3">
        <v>0</v>
      </c>
      <c r="K16" s="3">
        <v>0</v>
      </c>
      <c r="L16" s="3">
        <v>400052</v>
      </c>
      <c r="M16" s="3">
        <v>20341.89</v>
      </c>
      <c r="N16" s="3">
        <v>8857593</v>
      </c>
      <c r="O16" s="3">
        <v>164293100</v>
      </c>
      <c r="P16" s="3">
        <v>52.895119999999999</v>
      </c>
      <c r="Q16" s="3">
        <v>0</v>
      </c>
      <c r="R16" s="3">
        <v>0</v>
      </c>
      <c r="S16" s="3">
        <v>130465.4</v>
      </c>
      <c r="T16" s="3">
        <v>-723.85360000000003</v>
      </c>
      <c r="U16" s="3">
        <v>-2116.4479999999999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4148.1750000000002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15618.24</v>
      </c>
      <c r="AL16" s="3">
        <v>19372.55</v>
      </c>
      <c r="AM16" s="3">
        <v>6464.3370000000004</v>
      </c>
      <c r="AN16" s="1" t="s">
        <v>50</v>
      </c>
    </row>
    <row r="17" spans="1:40" x14ac:dyDescent="0.3">
      <c r="A17" s="2">
        <v>29510</v>
      </c>
      <c r="B17" s="3">
        <v>6036.8339999999998</v>
      </c>
      <c r="C17" s="3">
        <v>0</v>
      </c>
      <c r="D17" s="3">
        <v>0</v>
      </c>
      <c r="E17" s="3">
        <v>767.76400000000001</v>
      </c>
      <c r="F17" s="3">
        <v>0</v>
      </c>
      <c r="G17" s="3">
        <v>-5267.0469999999996</v>
      </c>
      <c r="H17" s="3">
        <v>69010.13</v>
      </c>
      <c r="I17" s="3">
        <v>368223.1</v>
      </c>
      <c r="J17" s="3">
        <v>0</v>
      </c>
      <c r="K17" s="3">
        <v>0</v>
      </c>
      <c r="L17" s="3">
        <v>419743.5</v>
      </c>
      <c r="M17" s="3">
        <v>19195.3</v>
      </c>
      <c r="N17" s="3">
        <v>8838365</v>
      </c>
      <c r="O17" s="3">
        <v>164288700</v>
      </c>
      <c r="P17" s="3">
        <v>50.873849999999997</v>
      </c>
      <c r="Q17" s="3">
        <v>0</v>
      </c>
      <c r="R17" s="3">
        <v>0</v>
      </c>
      <c r="S17" s="3">
        <v>170523.2</v>
      </c>
      <c r="T17" s="3">
        <v>-723.80709999999999</v>
      </c>
      <c r="U17" s="3">
        <v>-2097.79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4364.2870000000003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15563.27</v>
      </c>
      <c r="AL17" s="3">
        <v>19258.52</v>
      </c>
      <c r="AM17" s="3">
        <v>8113.6779999999999</v>
      </c>
      <c r="AN17" s="1" t="s">
        <v>50</v>
      </c>
    </row>
    <row r="18" spans="1:40" x14ac:dyDescent="0.3">
      <c r="A18" s="2">
        <v>29511</v>
      </c>
      <c r="B18" s="3">
        <v>6830.7240000000002</v>
      </c>
      <c r="C18" s="3">
        <v>0</v>
      </c>
      <c r="D18" s="3">
        <v>0</v>
      </c>
      <c r="E18" s="3">
        <v>1786.5820000000001</v>
      </c>
      <c r="F18" s="3">
        <v>0</v>
      </c>
      <c r="G18" s="3">
        <v>-5048.5050000000001</v>
      </c>
      <c r="H18" s="3">
        <v>44165.67</v>
      </c>
      <c r="I18" s="3">
        <v>299654.8</v>
      </c>
      <c r="J18" s="3">
        <v>0</v>
      </c>
      <c r="K18" s="3">
        <v>0</v>
      </c>
      <c r="L18" s="3">
        <v>499682.5</v>
      </c>
      <c r="M18" s="3">
        <v>21405.75</v>
      </c>
      <c r="N18" s="3">
        <v>8819231</v>
      </c>
      <c r="O18" s="3">
        <v>164284400</v>
      </c>
      <c r="P18" s="3">
        <v>55.236640000000001</v>
      </c>
      <c r="Q18" s="3">
        <v>0</v>
      </c>
      <c r="R18" s="3">
        <v>0</v>
      </c>
      <c r="S18" s="3">
        <v>0</v>
      </c>
      <c r="T18" s="3">
        <v>-723.84190000000001</v>
      </c>
      <c r="U18" s="3">
        <v>-2079.962</v>
      </c>
      <c r="V18" s="3">
        <v>0</v>
      </c>
      <c r="W18" s="3">
        <v>24844.46</v>
      </c>
      <c r="X18" s="3">
        <v>0</v>
      </c>
      <c r="Y18" s="3">
        <v>0</v>
      </c>
      <c r="Z18" s="3">
        <v>0</v>
      </c>
      <c r="AA18" s="3">
        <v>225.02979999999999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15592.7</v>
      </c>
      <c r="AL18" s="3">
        <v>19165.12</v>
      </c>
      <c r="AM18" s="3">
        <v>68568.320000000007</v>
      </c>
      <c r="AN18" s="1" t="s">
        <v>50</v>
      </c>
    </row>
    <row r="19" spans="1:40" x14ac:dyDescent="0.3">
      <c r="A19" s="2">
        <v>29512</v>
      </c>
      <c r="B19" s="3">
        <v>8100.4080000000004</v>
      </c>
      <c r="C19" s="3">
        <v>0</v>
      </c>
      <c r="D19" s="3">
        <v>0</v>
      </c>
      <c r="E19" s="3">
        <v>3315.7570000000001</v>
      </c>
      <c r="F19" s="3">
        <v>0</v>
      </c>
      <c r="G19" s="3">
        <v>-4791.4539999999997</v>
      </c>
      <c r="H19" s="3">
        <v>9293.5769999999993</v>
      </c>
      <c r="I19" s="3">
        <v>159220.79999999999</v>
      </c>
      <c r="J19" s="3">
        <v>0</v>
      </c>
      <c r="K19" s="3">
        <v>0</v>
      </c>
      <c r="L19" s="3">
        <v>645265.4</v>
      </c>
      <c r="M19" s="3">
        <v>26303</v>
      </c>
      <c r="N19" s="3">
        <v>8800157</v>
      </c>
      <c r="O19" s="3">
        <v>164280300</v>
      </c>
      <c r="P19" s="3">
        <v>62.038730000000001</v>
      </c>
      <c r="Q19" s="3">
        <v>0</v>
      </c>
      <c r="R19" s="3">
        <v>0</v>
      </c>
      <c r="S19" s="3">
        <v>0</v>
      </c>
      <c r="T19" s="3">
        <v>-723.95209999999997</v>
      </c>
      <c r="U19" s="3">
        <v>-2062.424</v>
      </c>
      <c r="V19" s="3">
        <v>0</v>
      </c>
      <c r="W19" s="3">
        <v>34872.089999999997</v>
      </c>
      <c r="X19" s="3">
        <v>0</v>
      </c>
      <c r="Y19" s="3">
        <v>0</v>
      </c>
      <c r="Z19" s="3">
        <v>0</v>
      </c>
      <c r="AA19" s="3">
        <v>2235.0920000000001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0.42961349999999998</v>
      </c>
      <c r="AK19" s="3">
        <v>15597.52</v>
      </c>
      <c r="AL19" s="3">
        <v>19105.740000000002</v>
      </c>
      <c r="AM19" s="3">
        <v>140434</v>
      </c>
      <c r="AN19" s="1" t="s">
        <v>50</v>
      </c>
    </row>
    <row r="20" spans="1:40" x14ac:dyDescent="0.3">
      <c r="A20" s="2">
        <v>29513</v>
      </c>
      <c r="B20" s="3">
        <v>8019.8029999999999</v>
      </c>
      <c r="C20" s="3">
        <v>0</v>
      </c>
      <c r="D20" s="3">
        <v>0</v>
      </c>
      <c r="E20" s="3">
        <v>3250.0520000000001</v>
      </c>
      <c r="F20" s="3">
        <v>0</v>
      </c>
      <c r="G20" s="3">
        <v>-4769.7950000000001</v>
      </c>
      <c r="H20" s="3">
        <v>0</v>
      </c>
      <c r="I20" s="3">
        <v>42653.21</v>
      </c>
      <c r="J20" s="3">
        <v>0</v>
      </c>
      <c r="K20" s="3">
        <v>0</v>
      </c>
      <c r="L20" s="3">
        <v>732255.1</v>
      </c>
      <c r="M20" s="3">
        <v>28757.3</v>
      </c>
      <c r="N20" s="3">
        <v>8781201</v>
      </c>
      <c r="O20" s="3">
        <v>164276200</v>
      </c>
      <c r="P20" s="3">
        <v>62.085320000000003</v>
      </c>
      <c r="Q20" s="3">
        <v>0</v>
      </c>
      <c r="R20" s="3">
        <v>0</v>
      </c>
      <c r="S20" s="3">
        <v>0</v>
      </c>
      <c r="T20" s="3">
        <v>-724.00220000000002</v>
      </c>
      <c r="U20" s="3">
        <v>-2044.018</v>
      </c>
      <c r="V20" s="3">
        <v>0</v>
      </c>
      <c r="W20" s="3">
        <v>9293.5769999999993</v>
      </c>
      <c r="X20" s="3">
        <v>0</v>
      </c>
      <c r="Y20" s="3">
        <v>0</v>
      </c>
      <c r="Z20" s="3">
        <v>0</v>
      </c>
      <c r="AA20" s="3">
        <v>39454.26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1.6444730000000001</v>
      </c>
      <c r="AK20" s="3">
        <v>15582.35</v>
      </c>
      <c r="AL20" s="3">
        <v>18988.439999999999</v>
      </c>
      <c r="AM20" s="3">
        <v>116567.6</v>
      </c>
      <c r="AN20" s="1" t="s">
        <v>50</v>
      </c>
    </row>
    <row r="21" spans="1:40" x14ac:dyDescent="0.3">
      <c r="A21" s="2">
        <v>29514</v>
      </c>
      <c r="B21" s="3">
        <v>7176.6019999999999</v>
      </c>
      <c r="C21" s="3">
        <v>0</v>
      </c>
      <c r="D21" s="3">
        <v>0</v>
      </c>
      <c r="E21" s="3">
        <v>2125.9870000000001</v>
      </c>
      <c r="F21" s="3">
        <v>0</v>
      </c>
      <c r="G21" s="3">
        <v>-5045.7049999999999</v>
      </c>
      <c r="H21" s="3">
        <v>0</v>
      </c>
      <c r="I21" s="3">
        <v>12430.78</v>
      </c>
      <c r="J21" s="3">
        <v>0</v>
      </c>
      <c r="K21" s="3">
        <v>0</v>
      </c>
      <c r="L21" s="3">
        <v>728280.6</v>
      </c>
      <c r="M21" s="3">
        <v>27074.47</v>
      </c>
      <c r="N21" s="3">
        <v>8762407</v>
      </c>
      <c r="O21" s="3">
        <v>164272600</v>
      </c>
      <c r="P21" s="3">
        <v>57.17389</v>
      </c>
      <c r="Q21" s="3">
        <v>0</v>
      </c>
      <c r="R21" s="3">
        <v>0</v>
      </c>
      <c r="S21" s="3">
        <v>0</v>
      </c>
      <c r="T21" s="3">
        <v>-723.95600000000002</v>
      </c>
      <c r="U21" s="3">
        <v>-1096.3679999999999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49299.12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17.922450000000001</v>
      </c>
      <c r="AK21" s="3">
        <v>15563.31</v>
      </c>
      <c r="AL21" s="3">
        <v>18841.759999999998</v>
      </c>
      <c r="AM21" s="3">
        <v>30222.43</v>
      </c>
      <c r="AN21" s="1" t="s">
        <v>49</v>
      </c>
    </row>
    <row r="22" spans="1:40" x14ac:dyDescent="0.3">
      <c r="A22" s="2">
        <v>29515</v>
      </c>
      <c r="B22" s="3">
        <v>6850.6019999999999</v>
      </c>
      <c r="C22" s="3">
        <v>0</v>
      </c>
      <c r="D22" s="3">
        <v>0</v>
      </c>
      <c r="E22" s="3">
        <v>1636.674</v>
      </c>
      <c r="F22" s="3">
        <v>0</v>
      </c>
      <c r="G22" s="3">
        <v>-5209.3909999999996</v>
      </c>
      <c r="H22" s="3">
        <v>0</v>
      </c>
      <c r="I22" s="3">
        <v>4707.665</v>
      </c>
      <c r="J22" s="3">
        <v>0</v>
      </c>
      <c r="K22" s="3">
        <v>0</v>
      </c>
      <c r="L22" s="3">
        <v>711377.9</v>
      </c>
      <c r="M22" s="3">
        <v>24910.09</v>
      </c>
      <c r="N22" s="3">
        <v>8743740</v>
      </c>
      <c r="O22" s="3">
        <v>164268700</v>
      </c>
      <c r="P22" s="3">
        <v>52.637810000000002</v>
      </c>
      <c r="Q22" s="3">
        <v>0</v>
      </c>
      <c r="R22" s="3">
        <v>0</v>
      </c>
      <c r="S22" s="3">
        <v>0</v>
      </c>
      <c r="T22" s="3">
        <v>-723.89559999999994</v>
      </c>
      <c r="U22" s="3">
        <v>-1156.5219999999999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40632.639999999999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21.707070000000002</v>
      </c>
      <c r="AK22" s="3">
        <v>15500.83</v>
      </c>
      <c r="AL22" s="3">
        <v>18718.22</v>
      </c>
      <c r="AM22" s="3">
        <v>7723.1120000000001</v>
      </c>
      <c r="AN22" s="1" t="s">
        <v>50</v>
      </c>
    </row>
    <row r="23" spans="1:40" x14ac:dyDescent="0.3">
      <c r="A23" s="2">
        <v>29516</v>
      </c>
      <c r="B23" s="3">
        <v>6626.25</v>
      </c>
      <c r="C23" s="3">
        <v>0</v>
      </c>
      <c r="D23" s="3">
        <v>0</v>
      </c>
      <c r="E23" s="3">
        <v>1392.6079999999999</v>
      </c>
      <c r="F23" s="3">
        <v>0</v>
      </c>
      <c r="G23" s="3">
        <v>-5231.4560000000001</v>
      </c>
      <c r="H23" s="3">
        <v>0</v>
      </c>
      <c r="I23" s="3">
        <v>1213.7260000000001</v>
      </c>
      <c r="J23" s="3">
        <v>0</v>
      </c>
      <c r="K23" s="3">
        <v>0</v>
      </c>
      <c r="L23" s="3">
        <v>690615.2</v>
      </c>
      <c r="M23" s="3">
        <v>23297.75</v>
      </c>
      <c r="N23" s="3">
        <v>8725207</v>
      </c>
      <c r="O23" s="3">
        <v>164263900</v>
      </c>
      <c r="P23" s="3">
        <v>50.450859999999999</v>
      </c>
      <c r="Q23" s="3">
        <v>0</v>
      </c>
      <c r="R23" s="3">
        <v>0</v>
      </c>
      <c r="S23" s="3">
        <v>0</v>
      </c>
      <c r="T23" s="3">
        <v>-723.83870000000002</v>
      </c>
      <c r="U23" s="3">
        <v>-2065.4609999999998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39870.1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21.85022</v>
      </c>
      <c r="AK23" s="3">
        <v>15415.6</v>
      </c>
      <c r="AL23" s="3">
        <v>18584.41</v>
      </c>
      <c r="AM23" s="3">
        <v>3493.9389999999999</v>
      </c>
      <c r="AN23" s="1" t="s">
        <v>50</v>
      </c>
    </row>
    <row r="24" spans="1:40" x14ac:dyDescent="0.3">
      <c r="A24" s="2">
        <v>29517</v>
      </c>
      <c r="B24" s="3">
        <v>6467.4620000000004</v>
      </c>
      <c r="C24" s="3">
        <v>0</v>
      </c>
      <c r="D24" s="3">
        <v>0</v>
      </c>
      <c r="E24" s="3">
        <v>1214.8489999999999</v>
      </c>
      <c r="F24" s="3">
        <v>0</v>
      </c>
      <c r="G24" s="3">
        <v>-5250.64</v>
      </c>
      <c r="H24" s="3">
        <v>0</v>
      </c>
      <c r="I24" s="3">
        <v>189.1473</v>
      </c>
      <c r="J24" s="3">
        <v>0</v>
      </c>
      <c r="K24" s="3">
        <v>0</v>
      </c>
      <c r="L24" s="3">
        <v>667192.9</v>
      </c>
      <c r="M24" s="3">
        <v>21995.22</v>
      </c>
      <c r="N24" s="3">
        <v>8706799</v>
      </c>
      <c r="O24" s="3">
        <v>164259000</v>
      </c>
      <c r="P24" s="3">
        <v>48.476190000000003</v>
      </c>
      <c r="Q24" s="3">
        <v>0</v>
      </c>
      <c r="R24" s="3">
        <v>0</v>
      </c>
      <c r="S24" s="3">
        <v>0</v>
      </c>
      <c r="T24" s="3">
        <v>-723.78719999999998</v>
      </c>
      <c r="U24" s="3">
        <v>-2005.627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39870.160000000003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17.980440000000002</v>
      </c>
      <c r="AK24" s="3">
        <v>15353.61</v>
      </c>
      <c r="AL24" s="3">
        <v>18455.61</v>
      </c>
      <c r="AM24" s="3">
        <v>1024.579</v>
      </c>
      <c r="AN24" s="1" t="s">
        <v>50</v>
      </c>
    </row>
    <row r="25" spans="1:40" x14ac:dyDescent="0.3">
      <c r="A25" s="2">
        <v>29518</v>
      </c>
      <c r="B25" s="3">
        <v>6345.768</v>
      </c>
      <c r="C25" s="3">
        <v>0</v>
      </c>
      <c r="D25" s="3">
        <v>0</v>
      </c>
      <c r="E25" s="3">
        <v>1070.7950000000001</v>
      </c>
      <c r="F25" s="3">
        <v>0</v>
      </c>
      <c r="G25" s="3">
        <v>-5273.1279999999997</v>
      </c>
      <c r="H25" s="3">
        <v>0</v>
      </c>
      <c r="I25" s="3">
        <v>33.22363</v>
      </c>
      <c r="J25" s="3">
        <v>0</v>
      </c>
      <c r="K25" s="3">
        <v>0</v>
      </c>
      <c r="L25" s="3">
        <v>651273.30000000005</v>
      </c>
      <c r="M25" s="3">
        <v>20917.240000000002</v>
      </c>
      <c r="N25" s="3">
        <v>8688499</v>
      </c>
      <c r="O25" s="3">
        <v>164254200</v>
      </c>
      <c r="P25" s="3">
        <v>46.637590000000003</v>
      </c>
      <c r="Q25" s="3">
        <v>0</v>
      </c>
      <c r="R25" s="3">
        <v>0</v>
      </c>
      <c r="S25" s="3">
        <v>0</v>
      </c>
      <c r="T25" s="3">
        <v>-723.73569999999995</v>
      </c>
      <c r="U25" s="3">
        <v>-1850.91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31380.720000000001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11.51858</v>
      </c>
      <c r="AK25" s="3">
        <v>15309.66</v>
      </c>
      <c r="AL25" s="3">
        <v>18340.84</v>
      </c>
      <c r="AM25" s="3">
        <v>155.9237</v>
      </c>
      <c r="AN25" s="1" t="s">
        <v>50</v>
      </c>
    </row>
    <row r="26" spans="1:40" x14ac:dyDescent="0.3">
      <c r="A26" s="2">
        <v>29519</v>
      </c>
      <c r="B26" s="3">
        <v>6251.3770000000004</v>
      </c>
      <c r="C26" s="3">
        <v>0</v>
      </c>
      <c r="D26" s="3">
        <v>0</v>
      </c>
      <c r="E26" s="3">
        <v>981.40710000000001</v>
      </c>
      <c r="F26" s="3">
        <v>0</v>
      </c>
      <c r="G26" s="3">
        <v>-5268.5479999999998</v>
      </c>
      <c r="H26" s="3">
        <v>0</v>
      </c>
      <c r="I26" s="3">
        <v>17.152699999999999</v>
      </c>
      <c r="J26" s="3">
        <v>0</v>
      </c>
      <c r="K26" s="3">
        <v>0</v>
      </c>
      <c r="L26" s="3">
        <v>655910.1</v>
      </c>
      <c r="M26" s="3">
        <v>20187.189999999999</v>
      </c>
      <c r="N26" s="3">
        <v>8670315</v>
      </c>
      <c r="O26" s="3">
        <v>164249100</v>
      </c>
      <c r="P26" s="3">
        <v>45.218200000000003</v>
      </c>
      <c r="Q26" s="3">
        <v>0</v>
      </c>
      <c r="R26" s="3">
        <v>0</v>
      </c>
      <c r="S26" s="3">
        <v>0</v>
      </c>
      <c r="T26" s="3">
        <v>-723.69479999999999</v>
      </c>
      <c r="U26" s="3">
        <v>-1974.963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10390.31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7.5098370000000001</v>
      </c>
      <c r="AK26" s="3">
        <v>15269.95</v>
      </c>
      <c r="AL26" s="3">
        <v>18221.03</v>
      </c>
      <c r="AM26" s="3">
        <v>16.070930000000001</v>
      </c>
      <c r="AN26" s="1" t="s">
        <v>50</v>
      </c>
    </row>
    <row r="27" spans="1:40" x14ac:dyDescent="0.3">
      <c r="A27" s="2">
        <v>29520</v>
      </c>
      <c r="B27" s="3">
        <v>7297.2569999999996</v>
      </c>
      <c r="C27" s="3">
        <v>0.98902330000000005</v>
      </c>
      <c r="D27" s="3">
        <v>0</v>
      </c>
      <c r="E27" s="3">
        <v>2416.6</v>
      </c>
      <c r="F27" s="3">
        <v>0</v>
      </c>
      <c r="G27" s="3">
        <v>-4885.5209999999997</v>
      </c>
      <c r="H27" s="3">
        <v>69010.13</v>
      </c>
      <c r="I27" s="3">
        <v>43861.32</v>
      </c>
      <c r="J27" s="3">
        <v>0</v>
      </c>
      <c r="K27" s="3">
        <v>0</v>
      </c>
      <c r="L27" s="3">
        <v>729978.6</v>
      </c>
      <c r="M27" s="3">
        <v>23836.25</v>
      </c>
      <c r="N27" s="3">
        <v>8652219</v>
      </c>
      <c r="O27" s="3">
        <v>164244400</v>
      </c>
      <c r="P27" s="3">
        <v>51.07103</v>
      </c>
      <c r="Q27" s="3">
        <v>0</v>
      </c>
      <c r="R27" s="3">
        <v>0</v>
      </c>
      <c r="S27" s="3">
        <v>188774.2</v>
      </c>
      <c r="T27" s="3">
        <v>-723.76080000000002</v>
      </c>
      <c r="U27" s="3">
        <v>-1828.2929999999999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11219.86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7.0145109999999997</v>
      </c>
      <c r="AK27" s="3">
        <v>15442.11</v>
      </c>
      <c r="AL27" s="3">
        <v>18131.41</v>
      </c>
      <c r="AM27" s="3">
        <v>75918.929999999993</v>
      </c>
      <c r="AN27" s="1" t="s">
        <v>50</v>
      </c>
    </row>
    <row r="28" spans="1:40" x14ac:dyDescent="0.3">
      <c r="A28" s="2">
        <v>29521</v>
      </c>
      <c r="B28" s="3">
        <v>6943.3509999999997</v>
      </c>
      <c r="C28" s="3">
        <v>0</v>
      </c>
      <c r="D28" s="3">
        <v>0</v>
      </c>
      <c r="E28" s="3">
        <v>2002.9490000000001</v>
      </c>
      <c r="F28" s="3">
        <v>0</v>
      </c>
      <c r="G28" s="3">
        <v>-4942.6499999999996</v>
      </c>
      <c r="H28" s="3">
        <v>45328.97</v>
      </c>
      <c r="I28" s="3">
        <v>12792.7</v>
      </c>
      <c r="J28" s="3">
        <v>0</v>
      </c>
      <c r="K28" s="3">
        <v>0</v>
      </c>
      <c r="L28" s="3">
        <v>773711.4</v>
      </c>
      <c r="M28" s="3">
        <v>24321.9</v>
      </c>
      <c r="N28" s="3">
        <v>8634223</v>
      </c>
      <c r="O28" s="3">
        <v>164239400</v>
      </c>
      <c r="P28" s="3">
        <v>53.320630000000001</v>
      </c>
      <c r="Q28" s="3">
        <v>0</v>
      </c>
      <c r="R28" s="3">
        <v>0</v>
      </c>
      <c r="S28" s="3">
        <v>0</v>
      </c>
      <c r="T28" s="3">
        <v>-723.76840000000004</v>
      </c>
      <c r="U28" s="3">
        <v>-1947.56</v>
      </c>
      <c r="V28" s="3">
        <v>0</v>
      </c>
      <c r="W28" s="3">
        <v>23681.16</v>
      </c>
      <c r="X28" s="3">
        <v>0</v>
      </c>
      <c r="Y28" s="3">
        <v>0</v>
      </c>
      <c r="Z28" s="3">
        <v>0</v>
      </c>
      <c r="AA28" s="3">
        <v>225.9418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12.33109</v>
      </c>
      <c r="AK28" s="3">
        <v>15391.14</v>
      </c>
      <c r="AL28" s="3">
        <v>18037.5</v>
      </c>
      <c r="AM28" s="3">
        <v>31068.62</v>
      </c>
      <c r="AN28" s="1" t="s">
        <v>50</v>
      </c>
    </row>
    <row r="29" spans="1:40" x14ac:dyDescent="0.3">
      <c r="A29" s="2">
        <v>29522</v>
      </c>
      <c r="B29" s="3">
        <v>6892.3609999999999</v>
      </c>
      <c r="C29" s="3">
        <v>0</v>
      </c>
      <c r="D29" s="3">
        <v>0</v>
      </c>
      <c r="E29" s="3">
        <v>1861.1110000000001</v>
      </c>
      <c r="F29" s="3">
        <v>0</v>
      </c>
      <c r="G29" s="3">
        <v>-5028.7060000000001</v>
      </c>
      <c r="H29" s="3">
        <v>18782.22</v>
      </c>
      <c r="I29" s="3">
        <v>743.34090000000003</v>
      </c>
      <c r="J29" s="3">
        <v>0</v>
      </c>
      <c r="K29" s="3">
        <v>0</v>
      </c>
      <c r="L29" s="3">
        <v>798903.8</v>
      </c>
      <c r="M29" s="3">
        <v>24341.22</v>
      </c>
      <c r="N29" s="3">
        <v>8616332</v>
      </c>
      <c r="O29" s="3">
        <v>164234400</v>
      </c>
      <c r="P29" s="3">
        <v>50.777700000000003</v>
      </c>
      <c r="Q29" s="3">
        <v>0</v>
      </c>
      <c r="R29" s="3">
        <v>0</v>
      </c>
      <c r="S29" s="3">
        <v>0</v>
      </c>
      <c r="T29" s="3">
        <v>-723.76300000000003</v>
      </c>
      <c r="U29" s="3">
        <v>-1929.4290000000001</v>
      </c>
      <c r="V29" s="3">
        <v>0</v>
      </c>
      <c r="W29" s="3">
        <v>26546.75</v>
      </c>
      <c r="X29" s="3">
        <v>0</v>
      </c>
      <c r="Y29" s="3">
        <v>0</v>
      </c>
      <c r="Z29" s="3">
        <v>0</v>
      </c>
      <c r="AA29" s="3">
        <v>266.10480000000001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30.024480000000001</v>
      </c>
      <c r="AK29" s="3">
        <v>15319.59</v>
      </c>
      <c r="AL29" s="3">
        <v>17949.759999999998</v>
      </c>
      <c r="AM29" s="3">
        <v>12049.36</v>
      </c>
      <c r="AN29" s="1" t="s">
        <v>50</v>
      </c>
    </row>
    <row r="30" spans="1:40" x14ac:dyDescent="0.3">
      <c r="A30" s="2">
        <v>29523</v>
      </c>
      <c r="B30" s="3">
        <v>6809.75</v>
      </c>
      <c r="C30" s="3">
        <v>0</v>
      </c>
      <c r="D30" s="3">
        <v>0</v>
      </c>
      <c r="E30" s="3">
        <v>1704.4659999999999</v>
      </c>
      <c r="F30" s="3">
        <v>0</v>
      </c>
      <c r="G30" s="3">
        <v>-5102.8739999999998</v>
      </c>
      <c r="H30" s="3">
        <v>260.91879999999998</v>
      </c>
      <c r="I30" s="3">
        <v>0</v>
      </c>
      <c r="J30" s="3">
        <v>0</v>
      </c>
      <c r="K30" s="3">
        <v>0</v>
      </c>
      <c r="L30" s="3">
        <v>790995.9</v>
      </c>
      <c r="M30" s="3">
        <v>23821.200000000001</v>
      </c>
      <c r="N30" s="3">
        <v>8598559</v>
      </c>
      <c r="O30" s="3">
        <v>164229200</v>
      </c>
      <c r="P30" s="3">
        <v>48.371780000000001</v>
      </c>
      <c r="Q30" s="3">
        <v>0</v>
      </c>
      <c r="R30" s="3">
        <v>0</v>
      </c>
      <c r="S30" s="3">
        <v>0</v>
      </c>
      <c r="T30" s="3">
        <v>-723.74009999999998</v>
      </c>
      <c r="U30" s="3">
        <v>-1915.0070000000001</v>
      </c>
      <c r="V30" s="3">
        <v>0</v>
      </c>
      <c r="W30" s="3">
        <v>18521.3</v>
      </c>
      <c r="X30" s="3">
        <v>0</v>
      </c>
      <c r="Y30" s="3">
        <v>0</v>
      </c>
      <c r="Z30" s="3">
        <v>0</v>
      </c>
      <c r="AA30" s="3">
        <v>22693.65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34.77975</v>
      </c>
      <c r="AK30" s="3">
        <v>15261.74</v>
      </c>
      <c r="AL30" s="3">
        <v>17835.400000000001</v>
      </c>
      <c r="AM30" s="3">
        <v>743.34090000000003</v>
      </c>
      <c r="AN30" s="1" t="s">
        <v>50</v>
      </c>
    </row>
    <row r="31" spans="1:40" x14ac:dyDescent="0.3">
      <c r="A31" s="2">
        <v>29524</v>
      </c>
      <c r="B31" s="3">
        <v>6799.4740000000002</v>
      </c>
      <c r="C31" s="3">
        <v>0</v>
      </c>
      <c r="D31" s="3">
        <v>0</v>
      </c>
      <c r="E31" s="3">
        <v>1626.0909999999999</v>
      </c>
      <c r="F31" s="3">
        <v>0</v>
      </c>
      <c r="G31" s="3">
        <v>-5171.4539999999997</v>
      </c>
      <c r="H31" s="3">
        <v>0</v>
      </c>
      <c r="I31" s="3">
        <v>0</v>
      </c>
      <c r="J31" s="3">
        <v>0</v>
      </c>
      <c r="K31" s="3">
        <v>0</v>
      </c>
      <c r="L31" s="3">
        <v>764973</v>
      </c>
      <c r="M31" s="3">
        <v>23373.8</v>
      </c>
      <c r="N31" s="3">
        <v>8580878</v>
      </c>
      <c r="O31" s="3">
        <v>164224400</v>
      </c>
      <c r="P31" s="3">
        <v>46.444629999999997</v>
      </c>
      <c r="Q31" s="3">
        <v>0</v>
      </c>
      <c r="R31" s="3">
        <v>0</v>
      </c>
      <c r="S31" s="3">
        <v>0</v>
      </c>
      <c r="T31" s="3">
        <v>-723.72069999999997</v>
      </c>
      <c r="U31" s="3">
        <v>-1426.806</v>
      </c>
      <c r="V31" s="3">
        <v>0</v>
      </c>
      <c r="W31" s="3">
        <v>260.91879999999998</v>
      </c>
      <c r="X31" s="3">
        <v>0</v>
      </c>
      <c r="Y31" s="3">
        <v>0</v>
      </c>
      <c r="Z31" s="3">
        <v>0</v>
      </c>
      <c r="AA31" s="3">
        <v>40037.83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33.176949999999998</v>
      </c>
      <c r="AK31" s="3">
        <v>15226.8</v>
      </c>
      <c r="AL31" s="3">
        <v>17742.46</v>
      </c>
      <c r="AM31" s="3">
        <v>0</v>
      </c>
      <c r="AN31" s="1" t="s">
        <v>50</v>
      </c>
    </row>
    <row r="32" spans="1:40" x14ac:dyDescent="0.3">
      <c r="A32" s="2">
        <v>29525</v>
      </c>
      <c r="B32" s="3">
        <v>6773.9359999999997</v>
      </c>
      <c r="C32" s="3">
        <v>0</v>
      </c>
      <c r="D32" s="3">
        <v>0</v>
      </c>
      <c r="E32" s="3">
        <v>1525.527</v>
      </c>
      <c r="F32" s="3">
        <v>0</v>
      </c>
      <c r="G32" s="3">
        <v>-5247.2849999999999</v>
      </c>
      <c r="H32" s="3">
        <v>0</v>
      </c>
      <c r="I32" s="3">
        <v>0</v>
      </c>
      <c r="J32" s="3">
        <v>0</v>
      </c>
      <c r="K32" s="3">
        <v>0</v>
      </c>
      <c r="L32" s="3">
        <v>744702.4</v>
      </c>
      <c r="M32" s="3">
        <v>22753.01</v>
      </c>
      <c r="N32" s="3">
        <v>8563303</v>
      </c>
      <c r="O32" s="3">
        <v>164219900</v>
      </c>
      <c r="P32" s="3">
        <v>45.320869999999999</v>
      </c>
      <c r="Q32" s="3">
        <v>0</v>
      </c>
      <c r="R32" s="3">
        <v>0</v>
      </c>
      <c r="S32" s="3">
        <v>0</v>
      </c>
      <c r="T32" s="3">
        <v>-723.70590000000004</v>
      </c>
      <c r="U32" s="3">
        <v>-988.4837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34541.86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27.15361</v>
      </c>
      <c r="AK32" s="3">
        <v>15203.22</v>
      </c>
      <c r="AL32" s="3">
        <v>17629.23</v>
      </c>
      <c r="AM32" s="3">
        <v>0</v>
      </c>
      <c r="AN32" s="1" t="s">
        <v>50</v>
      </c>
    </row>
    <row r="33" spans="1:40" x14ac:dyDescent="0.3">
      <c r="A33" s="2">
        <v>29526</v>
      </c>
      <c r="B33" s="3">
        <v>6674.1620000000003</v>
      </c>
      <c r="C33" s="3">
        <v>0</v>
      </c>
      <c r="D33" s="3">
        <v>0</v>
      </c>
      <c r="E33" s="3">
        <v>1435.4349999999999</v>
      </c>
      <c r="F33" s="3">
        <v>0</v>
      </c>
      <c r="G33" s="3">
        <v>-5237.8239999999996</v>
      </c>
      <c r="H33" s="3">
        <v>0</v>
      </c>
      <c r="I33" s="3">
        <v>0</v>
      </c>
      <c r="J33" s="3">
        <v>0</v>
      </c>
      <c r="K33" s="3">
        <v>0</v>
      </c>
      <c r="L33" s="3">
        <v>729459</v>
      </c>
      <c r="M33" s="3">
        <v>22189.91</v>
      </c>
      <c r="N33" s="3">
        <v>8545845</v>
      </c>
      <c r="O33" s="3">
        <v>164214800</v>
      </c>
      <c r="P33" s="3">
        <v>44.417650000000002</v>
      </c>
      <c r="Q33" s="3">
        <v>0</v>
      </c>
      <c r="R33" s="3">
        <v>0</v>
      </c>
      <c r="S33" s="3">
        <v>0</v>
      </c>
      <c r="T33" s="3">
        <v>-723.68799999999999</v>
      </c>
      <c r="U33" s="3">
        <v>-1461.921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29525.5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20.912559999999999</v>
      </c>
      <c r="AK33" s="3">
        <v>15175.47</v>
      </c>
      <c r="AL33" s="3">
        <v>17507.009999999998</v>
      </c>
      <c r="AM33" s="3">
        <v>0</v>
      </c>
      <c r="AN33" s="1" t="s">
        <v>50</v>
      </c>
    </row>
    <row r="34" spans="1:40" x14ac:dyDescent="0.3">
      <c r="A34" s="2">
        <v>29527</v>
      </c>
      <c r="B34" s="3">
        <v>6525.22</v>
      </c>
      <c r="C34" s="3">
        <v>0</v>
      </c>
      <c r="D34" s="3">
        <v>0</v>
      </c>
      <c r="E34" s="3">
        <v>1331.644</v>
      </c>
      <c r="F34" s="3">
        <v>0</v>
      </c>
      <c r="G34" s="3">
        <v>-5192.8440000000001</v>
      </c>
      <c r="H34" s="3">
        <v>0</v>
      </c>
      <c r="I34" s="3">
        <v>0</v>
      </c>
      <c r="J34" s="3">
        <v>0</v>
      </c>
      <c r="K34" s="3">
        <v>0</v>
      </c>
      <c r="L34" s="3">
        <v>718311.2</v>
      </c>
      <c r="M34" s="3">
        <v>21665.63</v>
      </c>
      <c r="N34" s="3">
        <v>8528484</v>
      </c>
      <c r="O34" s="3">
        <v>164209200</v>
      </c>
      <c r="P34" s="3">
        <v>43.686799999999998</v>
      </c>
      <c r="Q34" s="3">
        <v>0</v>
      </c>
      <c r="R34" s="3">
        <v>0</v>
      </c>
      <c r="S34" s="3">
        <v>0</v>
      </c>
      <c r="T34" s="3">
        <v>-723.66430000000003</v>
      </c>
      <c r="U34" s="3">
        <v>-1906.5260000000001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25465.64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16.626819999999999</v>
      </c>
      <c r="AK34" s="3">
        <v>15141.88</v>
      </c>
      <c r="AL34" s="3">
        <v>17404.87</v>
      </c>
      <c r="AM34" s="3">
        <v>0</v>
      </c>
      <c r="AN34" s="1" t="s">
        <v>50</v>
      </c>
    </row>
    <row r="35" spans="1:40" x14ac:dyDescent="0.3">
      <c r="A35" s="2">
        <v>29528</v>
      </c>
      <c r="B35" s="3">
        <v>6398.1779999999999</v>
      </c>
      <c r="C35" s="3">
        <v>0</v>
      </c>
      <c r="D35" s="3">
        <v>0</v>
      </c>
      <c r="E35" s="3">
        <v>1230.942</v>
      </c>
      <c r="F35" s="3">
        <v>0</v>
      </c>
      <c r="G35" s="3">
        <v>-5166.7730000000001</v>
      </c>
      <c r="H35" s="3">
        <v>0</v>
      </c>
      <c r="I35" s="3">
        <v>0</v>
      </c>
      <c r="J35" s="3">
        <v>0</v>
      </c>
      <c r="K35" s="3">
        <v>0</v>
      </c>
      <c r="L35" s="3">
        <v>700441</v>
      </c>
      <c r="M35" s="3">
        <v>21226.58</v>
      </c>
      <c r="N35" s="3">
        <v>8511214</v>
      </c>
      <c r="O35" s="3">
        <v>164203600</v>
      </c>
      <c r="P35" s="3">
        <v>43.227069999999998</v>
      </c>
      <c r="Q35" s="3">
        <v>0</v>
      </c>
      <c r="R35" s="3">
        <v>0</v>
      </c>
      <c r="S35" s="3">
        <v>0</v>
      </c>
      <c r="T35" s="3">
        <v>-723.63900000000001</v>
      </c>
      <c r="U35" s="3">
        <v>-1874.635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32177.73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15.25413</v>
      </c>
      <c r="AK35" s="3">
        <v>15114.72</v>
      </c>
      <c r="AL35" s="3">
        <v>17312.439999999999</v>
      </c>
      <c r="AM35" s="3">
        <v>0</v>
      </c>
      <c r="AN35" s="1" t="s">
        <v>50</v>
      </c>
    </row>
    <row r="36" spans="1:40" x14ac:dyDescent="0.3">
      <c r="A36" s="2">
        <v>29529</v>
      </c>
      <c r="B36" s="3">
        <v>6250.9539999999997</v>
      </c>
      <c r="C36" s="3">
        <v>0</v>
      </c>
      <c r="D36" s="3">
        <v>0</v>
      </c>
      <c r="E36" s="3">
        <v>1096.481</v>
      </c>
      <c r="F36" s="3">
        <v>0</v>
      </c>
      <c r="G36" s="3">
        <v>-5154.0569999999998</v>
      </c>
      <c r="H36" s="3">
        <v>0</v>
      </c>
      <c r="I36" s="3">
        <v>0</v>
      </c>
      <c r="J36" s="3">
        <v>0</v>
      </c>
      <c r="K36" s="3">
        <v>0</v>
      </c>
      <c r="L36" s="3">
        <v>682891.1</v>
      </c>
      <c r="M36" s="3">
        <v>20678.88</v>
      </c>
      <c r="N36" s="3">
        <v>8494036</v>
      </c>
      <c r="O36" s="3">
        <v>164198000</v>
      </c>
      <c r="P36" s="3">
        <v>42.817300000000003</v>
      </c>
      <c r="Q36" s="3">
        <v>0</v>
      </c>
      <c r="R36" s="3">
        <v>0</v>
      </c>
      <c r="S36" s="3">
        <v>0</v>
      </c>
      <c r="T36" s="3">
        <v>-723.61099999999999</v>
      </c>
      <c r="U36" s="3">
        <v>-1859.759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32074.65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13.76559</v>
      </c>
      <c r="AK36" s="3">
        <v>15087.37</v>
      </c>
      <c r="AL36" s="3">
        <v>17218.32</v>
      </c>
      <c r="AM36" s="3">
        <v>0</v>
      </c>
      <c r="AN36" s="1" t="s">
        <v>50</v>
      </c>
    </row>
    <row r="37" spans="1:40" x14ac:dyDescent="0.3">
      <c r="A37" s="2">
        <v>29530</v>
      </c>
      <c r="B37" s="3">
        <v>6105.91</v>
      </c>
      <c r="C37" s="3">
        <v>0</v>
      </c>
      <c r="D37" s="3">
        <v>0</v>
      </c>
      <c r="E37" s="3">
        <v>948.96209999999996</v>
      </c>
      <c r="F37" s="3">
        <v>0</v>
      </c>
      <c r="G37" s="3">
        <v>-5156.598</v>
      </c>
      <c r="H37" s="3">
        <v>0</v>
      </c>
      <c r="I37" s="3">
        <v>0</v>
      </c>
      <c r="J37" s="3">
        <v>0</v>
      </c>
      <c r="K37" s="3">
        <v>0</v>
      </c>
      <c r="L37" s="3">
        <v>669209.69999999995</v>
      </c>
      <c r="M37" s="3">
        <v>20046.57</v>
      </c>
      <c r="N37" s="3">
        <v>8476965</v>
      </c>
      <c r="O37" s="3">
        <v>164192400</v>
      </c>
      <c r="P37" s="3">
        <v>42.469589999999997</v>
      </c>
      <c r="Q37" s="3">
        <v>0</v>
      </c>
      <c r="R37" s="3">
        <v>0</v>
      </c>
      <c r="S37" s="3">
        <v>0</v>
      </c>
      <c r="T37" s="3">
        <v>-723.57709999999997</v>
      </c>
      <c r="U37" s="3">
        <v>-1742.5360000000001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28414.58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12.017440000000001</v>
      </c>
      <c r="AK37" s="3">
        <v>15061.81</v>
      </c>
      <c r="AL37" s="3">
        <v>17110.310000000001</v>
      </c>
      <c r="AM37" s="3">
        <v>0</v>
      </c>
      <c r="AN37" s="1" t="s">
        <v>50</v>
      </c>
    </row>
    <row r="38" spans="1:40" x14ac:dyDescent="0.3">
      <c r="A38" s="2">
        <v>29531</v>
      </c>
      <c r="B38" s="3">
        <v>5964.1189999999997</v>
      </c>
      <c r="C38" s="3">
        <v>0</v>
      </c>
      <c r="D38" s="3">
        <v>0</v>
      </c>
      <c r="E38" s="3">
        <v>819.36559999999997</v>
      </c>
      <c r="F38" s="3">
        <v>0</v>
      </c>
      <c r="G38" s="3">
        <v>-5144.4350000000004</v>
      </c>
      <c r="H38" s="3">
        <v>0</v>
      </c>
      <c r="I38" s="3">
        <v>0</v>
      </c>
      <c r="J38" s="3">
        <v>0</v>
      </c>
      <c r="K38" s="3">
        <v>0</v>
      </c>
      <c r="L38" s="3">
        <v>661328.4</v>
      </c>
      <c r="M38" s="3">
        <v>19437.349999999999</v>
      </c>
      <c r="N38" s="3">
        <v>8460003</v>
      </c>
      <c r="O38" s="3">
        <v>164186700</v>
      </c>
      <c r="P38" s="3">
        <v>42.151409999999998</v>
      </c>
      <c r="Q38" s="3">
        <v>0</v>
      </c>
      <c r="R38" s="3">
        <v>0</v>
      </c>
      <c r="S38" s="3">
        <v>0</v>
      </c>
      <c r="T38" s="3">
        <v>-723.53819999999996</v>
      </c>
      <c r="U38" s="3">
        <v>-1842.6579999999999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22695.13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10.5678</v>
      </c>
      <c r="AK38" s="3">
        <v>15034.65</v>
      </c>
      <c r="AL38" s="3">
        <v>16998.79</v>
      </c>
      <c r="AM38" s="3">
        <v>0</v>
      </c>
      <c r="AN38" s="1" t="s">
        <v>50</v>
      </c>
    </row>
    <row r="39" spans="1:40" x14ac:dyDescent="0.3">
      <c r="A39" s="2">
        <v>29532</v>
      </c>
      <c r="B39" s="3">
        <v>7715.5450000000001</v>
      </c>
      <c r="C39" s="3">
        <v>60.137090000000001</v>
      </c>
      <c r="D39" s="3">
        <v>0</v>
      </c>
      <c r="E39" s="3">
        <v>3116.5030000000002</v>
      </c>
      <c r="F39" s="3">
        <v>0</v>
      </c>
      <c r="G39" s="3">
        <v>-4551.8440000000001</v>
      </c>
      <c r="H39" s="3">
        <v>68507.520000000004</v>
      </c>
      <c r="I39" s="3">
        <v>0</v>
      </c>
      <c r="J39" s="3">
        <v>0</v>
      </c>
      <c r="K39" s="3">
        <v>0</v>
      </c>
      <c r="L39" s="3">
        <v>763339.8</v>
      </c>
      <c r="M39" s="3">
        <v>25926.35</v>
      </c>
      <c r="N39" s="3">
        <v>8443102</v>
      </c>
      <c r="O39" s="3">
        <v>164181400</v>
      </c>
      <c r="P39" s="3">
        <v>55.092359999999999</v>
      </c>
      <c r="Q39" s="3">
        <v>0</v>
      </c>
      <c r="R39" s="3">
        <v>0</v>
      </c>
      <c r="S39" s="3">
        <v>194681.2</v>
      </c>
      <c r="T39" s="3">
        <v>-723.6617</v>
      </c>
      <c r="U39" s="3">
        <v>-1727.6289999999999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29729.919999999998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10.302670000000001</v>
      </c>
      <c r="AK39" s="3">
        <v>15243.66</v>
      </c>
      <c r="AL39" s="3">
        <v>16937.900000000001</v>
      </c>
      <c r="AM39" s="3">
        <v>126113.5</v>
      </c>
      <c r="AN39" s="1" t="s">
        <v>50</v>
      </c>
    </row>
    <row r="40" spans="1:40" x14ac:dyDescent="0.3">
      <c r="A40" s="2">
        <v>29533</v>
      </c>
      <c r="B40" s="3">
        <v>9988.3960000000006</v>
      </c>
      <c r="C40" s="3">
        <v>113.3539</v>
      </c>
      <c r="D40" s="3">
        <v>0</v>
      </c>
      <c r="E40" s="3">
        <v>5663.1509999999998</v>
      </c>
      <c r="F40" s="3">
        <v>0</v>
      </c>
      <c r="G40" s="3">
        <v>-4220.7179999999998</v>
      </c>
      <c r="H40" s="3">
        <v>63497.63</v>
      </c>
      <c r="I40" s="3">
        <v>0</v>
      </c>
      <c r="J40" s="3">
        <v>0</v>
      </c>
      <c r="K40" s="3">
        <v>0</v>
      </c>
      <c r="L40" s="3">
        <v>931506.5</v>
      </c>
      <c r="M40" s="3">
        <v>34949.49</v>
      </c>
      <c r="N40" s="3">
        <v>8426256</v>
      </c>
      <c r="O40" s="3">
        <v>164176300</v>
      </c>
      <c r="P40" s="3">
        <v>63.920140000000004</v>
      </c>
      <c r="Q40" s="3">
        <v>0</v>
      </c>
      <c r="R40" s="3">
        <v>0</v>
      </c>
      <c r="S40" s="3">
        <v>192789.4</v>
      </c>
      <c r="T40" s="3">
        <v>-723.90020000000004</v>
      </c>
      <c r="U40" s="3">
        <v>-1822.723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30045.77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52.271990000000002</v>
      </c>
      <c r="AK40" s="3">
        <v>15265.1</v>
      </c>
      <c r="AL40" s="3">
        <v>16923.52</v>
      </c>
      <c r="AM40" s="3">
        <v>197686</v>
      </c>
      <c r="AN40" s="1" t="s">
        <v>50</v>
      </c>
    </row>
    <row r="41" spans="1:40" x14ac:dyDescent="0.3">
      <c r="A41" s="2">
        <v>29534</v>
      </c>
      <c r="B41" s="3">
        <v>7543.8010000000004</v>
      </c>
      <c r="C41" s="3">
        <v>0</v>
      </c>
      <c r="D41" s="3">
        <v>0</v>
      </c>
      <c r="E41" s="3">
        <v>2788.6770000000001</v>
      </c>
      <c r="F41" s="3">
        <v>0</v>
      </c>
      <c r="G41" s="3">
        <v>-4746.6850000000004</v>
      </c>
      <c r="H41" s="3">
        <v>12435.37</v>
      </c>
      <c r="I41" s="3">
        <v>0</v>
      </c>
      <c r="J41" s="3">
        <v>0</v>
      </c>
      <c r="K41" s="3">
        <v>0</v>
      </c>
      <c r="L41" s="3">
        <v>943243.3</v>
      </c>
      <c r="M41" s="3">
        <v>31002.81</v>
      </c>
      <c r="N41" s="3">
        <v>8409578</v>
      </c>
      <c r="O41" s="3">
        <v>164170500</v>
      </c>
      <c r="P41" s="3">
        <v>55.479700000000001</v>
      </c>
      <c r="Q41" s="3">
        <v>0</v>
      </c>
      <c r="R41" s="3">
        <v>0</v>
      </c>
      <c r="S41" s="3">
        <v>0</v>
      </c>
      <c r="T41" s="3">
        <v>-723.85919999999999</v>
      </c>
      <c r="U41" s="3">
        <v>-1808.6379999999999</v>
      </c>
      <c r="V41" s="3">
        <v>0</v>
      </c>
      <c r="W41" s="3">
        <v>51062.26</v>
      </c>
      <c r="X41" s="3">
        <v>0</v>
      </c>
      <c r="Y41" s="3">
        <v>0</v>
      </c>
      <c r="Z41" s="3">
        <v>0</v>
      </c>
      <c r="AA41" s="3">
        <v>4580.0349999999999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51.495080000000002</v>
      </c>
      <c r="AK41" s="3">
        <v>15210.31</v>
      </c>
      <c r="AL41" s="3">
        <v>16755.599999999999</v>
      </c>
      <c r="AM41" s="3">
        <v>0</v>
      </c>
      <c r="AN41" s="1" t="s">
        <v>50</v>
      </c>
    </row>
    <row r="42" spans="1:40" x14ac:dyDescent="0.3">
      <c r="A42" s="2">
        <v>29535</v>
      </c>
      <c r="B42" s="3">
        <v>7213.3779999999997</v>
      </c>
      <c r="C42" s="3">
        <v>0</v>
      </c>
      <c r="D42" s="3">
        <v>0</v>
      </c>
      <c r="E42" s="3">
        <v>2440.683</v>
      </c>
      <c r="F42" s="3">
        <v>0</v>
      </c>
      <c r="G42" s="3">
        <v>-4771.0240000000003</v>
      </c>
      <c r="H42" s="3">
        <v>2403.1750000000002</v>
      </c>
      <c r="I42" s="3">
        <v>0</v>
      </c>
      <c r="J42" s="3">
        <v>0</v>
      </c>
      <c r="K42" s="3">
        <v>0</v>
      </c>
      <c r="L42" s="3">
        <v>942404.9</v>
      </c>
      <c r="M42" s="3">
        <v>28806.71</v>
      </c>
      <c r="N42" s="3">
        <v>8393025</v>
      </c>
      <c r="O42" s="3">
        <v>164164700</v>
      </c>
      <c r="P42" s="3">
        <v>53.810310000000001</v>
      </c>
      <c r="Q42" s="3">
        <v>0</v>
      </c>
      <c r="R42" s="3">
        <v>0</v>
      </c>
      <c r="S42" s="3">
        <v>0</v>
      </c>
      <c r="T42" s="3">
        <v>-723.80899999999997</v>
      </c>
      <c r="U42" s="3">
        <v>-1798.65</v>
      </c>
      <c r="V42" s="3">
        <v>0</v>
      </c>
      <c r="W42" s="3">
        <v>10032.19</v>
      </c>
      <c r="X42" s="3">
        <v>0</v>
      </c>
      <c r="Y42" s="3">
        <v>0</v>
      </c>
      <c r="Z42" s="3">
        <v>0</v>
      </c>
      <c r="AA42" s="3">
        <v>15728.11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54.623719999999999</v>
      </c>
      <c r="AK42" s="3">
        <v>15188.97</v>
      </c>
      <c r="AL42" s="3">
        <v>16633.259999999998</v>
      </c>
      <c r="AM42" s="3">
        <v>0</v>
      </c>
      <c r="AN42" s="1" t="s">
        <v>50</v>
      </c>
    </row>
    <row r="43" spans="1:40" x14ac:dyDescent="0.3">
      <c r="A43" s="2">
        <v>29536</v>
      </c>
      <c r="B43" s="3">
        <v>8868.9779999999992</v>
      </c>
      <c r="C43" s="3">
        <v>66.206490000000002</v>
      </c>
      <c r="D43" s="3">
        <v>0</v>
      </c>
      <c r="E43" s="3">
        <v>4361.6000000000004</v>
      </c>
      <c r="F43" s="3">
        <v>0</v>
      </c>
      <c r="G43" s="3">
        <v>-4446.9639999999999</v>
      </c>
      <c r="H43" s="3">
        <v>69010.13</v>
      </c>
      <c r="I43" s="3">
        <v>0</v>
      </c>
      <c r="J43" s="3">
        <v>0</v>
      </c>
      <c r="K43" s="3">
        <v>0</v>
      </c>
      <c r="L43" s="3">
        <v>1031927</v>
      </c>
      <c r="M43" s="3">
        <v>33909.160000000003</v>
      </c>
      <c r="N43" s="3">
        <v>8376550</v>
      </c>
      <c r="O43" s="3">
        <v>164159100</v>
      </c>
      <c r="P43" s="3">
        <v>59.60501</v>
      </c>
      <c r="Q43" s="3">
        <v>0</v>
      </c>
      <c r="R43" s="3">
        <v>0</v>
      </c>
      <c r="S43" s="3">
        <v>164672.6</v>
      </c>
      <c r="T43" s="3">
        <v>-723.90539999999999</v>
      </c>
      <c r="U43" s="3">
        <v>-1789.511</v>
      </c>
      <c r="V43" s="3">
        <v>0</v>
      </c>
      <c r="W43" s="3">
        <v>0</v>
      </c>
      <c r="X43" s="3">
        <v>34.297789999999999</v>
      </c>
      <c r="Y43" s="3">
        <v>0</v>
      </c>
      <c r="Z43" s="3">
        <v>0</v>
      </c>
      <c r="AA43" s="3">
        <v>14084.54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99.494420000000005</v>
      </c>
      <c r="AK43" s="3">
        <v>15204.66</v>
      </c>
      <c r="AL43" s="3">
        <v>16599.61</v>
      </c>
      <c r="AM43" s="3">
        <v>97965.1</v>
      </c>
      <c r="AN43" s="1" t="s">
        <v>50</v>
      </c>
    </row>
    <row r="44" spans="1:40" x14ac:dyDescent="0.3">
      <c r="A44" s="2">
        <v>29537</v>
      </c>
      <c r="B44" s="3">
        <v>8325.0990000000002</v>
      </c>
      <c r="C44" s="3">
        <v>17.137119999999999</v>
      </c>
      <c r="D44" s="3">
        <v>0</v>
      </c>
      <c r="E44" s="3">
        <v>3658.2190000000001</v>
      </c>
      <c r="F44" s="3">
        <v>0</v>
      </c>
      <c r="G44" s="3">
        <v>-4646.125</v>
      </c>
      <c r="H44" s="3">
        <v>69010.13</v>
      </c>
      <c r="I44" s="3">
        <v>47460.3</v>
      </c>
      <c r="J44" s="3">
        <v>0</v>
      </c>
      <c r="K44" s="3">
        <v>0</v>
      </c>
      <c r="L44" s="3">
        <v>1066537</v>
      </c>
      <c r="M44" s="3">
        <v>33483.43</v>
      </c>
      <c r="N44" s="3">
        <v>8360175</v>
      </c>
      <c r="O44" s="3">
        <v>164153300</v>
      </c>
      <c r="P44" s="3">
        <v>55.984789999999997</v>
      </c>
      <c r="Q44" s="3">
        <v>0</v>
      </c>
      <c r="R44" s="3">
        <v>0</v>
      </c>
      <c r="S44" s="3">
        <v>82336.28</v>
      </c>
      <c r="T44" s="3">
        <v>-723.9203</v>
      </c>
      <c r="U44" s="3">
        <v>-1780.798</v>
      </c>
      <c r="V44" s="3">
        <v>0</v>
      </c>
      <c r="W44" s="3">
        <v>0</v>
      </c>
      <c r="X44" s="3">
        <v>11261.34</v>
      </c>
      <c r="Y44" s="3">
        <v>0</v>
      </c>
      <c r="Z44" s="3">
        <v>0</v>
      </c>
      <c r="AA44" s="3">
        <v>830.90560000000005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104.20359999999999</v>
      </c>
      <c r="AK44" s="3">
        <v>15180.7</v>
      </c>
      <c r="AL44" s="3">
        <v>16504.310000000001</v>
      </c>
      <c r="AM44" s="3">
        <v>23597.51</v>
      </c>
      <c r="AN44" s="1" t="s">
        <v>50</v>
      </c>
    </row>
    <row r="45" spans="1:40" x14ac:dyDescent="0.3">
      <c r="A45" s="2">
        <v>29538</v>
      </c>
      <c r="B45" s="3">
        <v>8170.8490000000002</v>
      </c>
      <c r="C45" s="3">
        <v>0</v>
      </c>
      <c r="D45" s="3">
        <v>0</v>
      </c>
      <c r="E45" s="3">
        <v>3562.0479999999998</v>
      </c>
      <c r="F45" s="3">
        <v>0</v>
      </c>
      <c r="G45" s="3">
        <v>-4609.6989999999996</v>
      </c>
      <c r="H45" s="3">
        <v>55099.1</v>
      </c>
      <c r="I45" s="3">
        <v>27753.13</v>
      </c>
      <c r="J45" s="3">
        <v>0</v>
      </c>
      <c r="K45" s="3">
        <v>0</v>
      </c>
      <c r="L45" s="3">
        <v>1097582</v>
      </c>
      <c r="M45" s="3">
        <v>33569.75</v>
      </c>
      <c r="N45" s="3">
        <v>8343887</v>
      </c>
      <c r="O45" s="3">
        <v>164147400</v>
      </c>
      <c r="P45" s="3">
        <v>56.880890000000001</v>
      </c>
      <c r="Q45" s="3">
        <v>0</v>
      </c>
      <c r="R45" s="3">
        <v>0</v>
      </c>
      <c r="S45" s="3">
        <v>0</v>
      </c>
      <c r="T45" s="3">
        <v>-723.91690000000006</v>
      </c>
      <c r="U45" s="3">
        <v>-1772.4369999999999</v>
      </c>
      <c r="V45" s="3">
        <v>0</v>
      </c>
      <c r="W45" s="3">
        <v>13911.03</v>
      </c>
      <c r="X45" s="3">
        <v>0</v>
      </c>
      <c r="Y45" s="3">
        <v>0</v>
      </c>
      <c r="Z45" s="3">
        <v>0</v>
      </c>
      <c r="AA45" s="3">
        <v>64.941869999999994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117.24</v>
      </c>
      <c r="AK45" s="3">
        <v>15168.59</v>
      </c>
      <c r="AL45" s="3">
        <v>16430.14</v>
      </c>
      <c r="AM45" s="3">
        <v>19707.169999999998</v>
      </c>
      <c r="AN45" s="1" t="s">
        <v>50</v>
      </c>
    </row>
    <row r="46" spans="1:40" x14ac:dyDescent="0.3">
      <c r="A46" s="2">
        <v>29539</v>
      </c>
      <c r="B46" s="3">
        <v>8257.1869999999999</v>
      </c>
      <c r="C46" s="3">
        <v>0</v>
      </c>
      <c r="D46" s="3">
        <v>0</v>
      </c>
      <c r="E46" s="3">
        <v>3679.8139999999999</v>
      </c>
      <c r="F46" s="3">
        <v>0</v>
      </c>
      <c r="G46" s="3">
        <v>-4577.5630000000001</v>
      </c>
      <c r="H46" s="3">
        <v>40103.050000000003</v>
      </c>
      <c r="I46" s="3">
        <v>12001</v>
      </c>
      <c r="J46" s="3">
        <v>0</v>
      </c>
      <c r="K46" s="3">
        <v>0</v>
      </c>
      <c r="L46" s="3">
        <v>1124126</v>
      </c>
      <c r="M46" s="3">
        <v>34047.300000000003</v>
      </c>
      <c r="N46" s="3">
        <v>8327708</v>
      </c>
      <c r="O46" s="3">
        <v>164141600</v>
      </c>
      <c r="P46" s="3">
        <v>57.073430000000002</v>
      </c>
      <c r="Q46" s="3">
        <v>0</v>
      </c>
      <c r="R46" s="3">
        <v>0</v>
      </c>
      <c r="S46" s="3">
        <v>0</v>
      </c>
      <c r="T46" s="3">
        <v>-723.92079999999999</v>
      </c>
      <c r="U46" s="3">
        <v>-1764.3989999999999</v>
      </c>
      <c r="V46" s="3">
        <v>0</v>
      </c>
      <c r="W46" s="3">
        <v>14996.05</v>
      </c>
      <c r="X46" s="3">
        <v>0</v>
      </c>
      <c r="Y46" s="3">
        <v>0</v>
      </c>
      <c r="Z46" s="3">
        <v>0</v>
      </c>
      <c r="AA46" s="3">
        <v>69.677760000000006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140.00810000000001</v>
      </c>
      <c r="AK46" s="3">
        <v>15158.5</v>
      </c>
      <c r="AL46" s="3">
        <v>16344.25</v>
      </c>
      <c r="AM46" s="3">
        <v>15752.12</v>
      </c>
      <c r="AN46" s="1" t="s">
        <v>50</v>
      </c>
    </row>
    <row r="47" spans="1:40" x14ac:dyDescent="0.3">
      <c r="A47" s="2">
        <v>29540</v>
      </c>
      <c r="B47" s="3">
        <v>8352.741</v>
      </c>
      <c r="C47" s="3">
        <v>0</v>
      </c>
      <c r="D47" s="3">
        <v>0</v>
      </c>
      <c r="E47" s="3">
        <v>3790.797</v>
      </c>
      <c r="F47" s="3">
        <v>0</v>
      </c>
      <c r="G47" s="3">
        <v>-4561.8999999999996</v>
      </c>
      <c r="H47" s="3">
        <v>22198.57</v>
      </c>
      <c r="I47" s="3">
        <v>3373.32</v>
      </c>
      <c r="J47" s="3">
        <v>0</v>
      </c>
      <c r="K47" s="3">
        <v>0</v>
      </c>
      <c r="L47" s="3">
        <v>1143359</v>
      </c>
      <c r="M47" s="3">
        <v>34520.910000000003</v>
      </c>
      <c r="N47" s="3">
        <v>8311637</v>
      </c>
      <c r="O47" s="3">
        <v>164135600</v>
      </c>
      <c r="P47" s="3">
        <v>57.029989999999998</v>
      </c>
      <c r="Q47" s="3">
        <v>0</v>
      </c>
      <c r="R47" s="3">
        <v>0</v>
      </c>
      <c r="S47" s="3">
        <v>0</v>
      </c>
      <c r="T47" s="3">
        <v>-723.92949999999996</v>
      </c>
      <c r="U47" s="3">
        <v>-1756.664</v>
      </c>
      <c r="V47" s="3">
        <v>0</v>
      </c>
      <c r="W47" s="3">
        <v>17904.47</v>
      </c>
      <c r="X47" s="3">
        <v>0</v>
      </c>
      <c r="Y47" s="3">
        <v>0</v>
      </c>
      <c r="Z47" s="3">
        <v>0</v>
      </c>
      <c r="AA47" s="3">
        <v>113.1764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159.62620000000001</v>
      </c>
      <c r="AK47" s="3">
        <v>15142.96</v>
      </c>
      <c r="AL47" s="3">
        <v>16254.82</v>
      </c>
      <c r="AM47" s="3">
        <v>8627.6849999999995</v>
      </c>
      <c r="AN47" s="1" t="s">
        <v>50</v>
      </c>
    </row>
    <row r="48" spans="1:40" x14ac:dyDescent="0.3">
      <c r="A48" s="2">
        <v>29541</v>
      </c>
      <c r="B48" s="3">
        <v>8374.0660000000007</v>
      </c>
      <c r="C48" s="3">
        <v>0</v>
      </c>
      <c r="D48" s="3">
        <v>0</v>
      </c>
      <c r="E48" s="3">
        <v>3789.45</v>
      </c>
      <c r="F48" s="3">
        <v>0</v>
      </c>
      <c r="G48" s="3">
        <v>-4583.9279999999999</v>
      </c>
      <c r="H48" s="3">
        <v>11246.31</v>
      </c>
      <c r="I48" s="3">
        <v>3372.4209999999998</v>
      </c>
      <c r="J48" s="3">
        <v>0</v>
      </c>
      <c r="K48" s="3">
        <v>0</v>
      </c>
      <c r="L48" s="3">
        <v>1153335</v>
      </c>
      <c r="M48" s="3">
        <v>34433.42</v>
      </c>
      <c r="N48" s="3">
        <v>8295661</v>
      </c>
      <c r="O48" s="3">
        <v>164129600</v>
      </c>
      <c r="P48" s="3">
        <v>56.345260000000003</v>
      </c>
      <c r="Q48" s="3">
        <v>0</v>
      </c>
      <c r="R48" s="3">
        <v>0</v>
      </c>
      <c r="S48" s="3">
        <v>0</v>
      </c>
      <c r="T48" s="3">
        <v>-723.93539999999996</v>
      </c>
      <c r="U48" s="3">
        <v>-1749.2149999999999</v>
      </c>
      <c r="V48" s="3">
        <v>0</v>
      </c>
      <c r="W48" s="3">
        <v>10952.26</v>
      </c>
      <c r="X48" s="3">
        <v>0</v>
      </c>
      <c r="Y48" s="3">
        <v>0</v>
      </c>
      <c r="Z48" s="3">
        <v>0</v>
      </c>
      <c r="AA48" s="3">
        <v>1274.2639999999999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167.93049999999999</v>
      </c>
      <c r="AK48" s="3">
        <v>15119.56</v>
      </c>
      <c r="AL48" s="3">
        <v>16169.06</v>
      </c>
      <c r="AM48" s="3">
        <v>0.89846930000000003</v>
      </c>
      <c r="AN48" s="1" t="s">
        <v>50</v>
      </c>
    </row>
    <row r="49" spans="1:40" x14ac:dyDescent="0.3">
      <c r="A49" s="2">
        <v>29542</v>
      </c>
      <c r="B49" s="3">
        <v>8551.0049999999992</v>
      </c>
      <c r="C49" s="3">
        <v>0</v>
      </c>
      <c r="D49" s="3">
        <v>0</v>
      </c>
      <c r="E49" s="3">
        <v>3985.9850000000001</v>
      </c>
      <c r="F49" s="3">
        <v>0</v>
      </c>
      <c r="G49" s="3">
        <v>-4564.8599999999997</v>
      </c>
      <c r="H49" s="3">
        <v>4517.2879999999996</v>
      </c>
      <c r="I49" s="3">
        <v>1466.6610000000001</v>
      </c>
      <c r="J49" s="3">
        <v>0</v>
      </c>
      <c r="K49" s="3">
        <v>0</v>
      </c>
      <c r="L49" s="3">
        <v>1159844</v>
      </c>
      <c r="M49" s="3">
        <v>34959.160000000003</v>
      </c>
      <c r="N49" s="3">
        <v>8279776</v>
      </c>
      <c r="O49" s="3">
        <v>164123600</v>
      </c>
      <c r="P49" s="3">
        <v>56.188049999999997</v>
      </c>
      <c r="Q49" s="3">
        <v>0</v>
      </c>
      <c r="R49" s="3">
        <v>0</v>
      </c>
      <c r="S49" s="3">
        <v>0</v>
      </c>
      <c r="T49" s="3">
        <v>-723.95159999999998</v>
      </c>
      <c r="U49" s="3">
        <v>-1742.0409999999999</v>
      </c>
      <c r="V49" s="3">
        <v>0</v>
      </c>
      <c r="W49" s="3">
        <v>6729.0230000000001</v>
      </c>
      <c r="X49" s="3">
        <v>24.53201</v>
      </c>
      <c r="Y49" s="3">
        <v>0</v>
      </c>
      <c r="Z49" s="3">
        <v>0</v>
      </c>
      <c r="AA49" s="3">
        <v>5784.9189999999999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177.30529999999999</v>
      </c>
      <c r="AK49" s="3">
        <v>15101.49</v>
      </c>
      <c r="AL49" s="3">
        <v>16086.18</v>
      </c>
      <c r="AM49" s="3">
        <v>1881.229</v>
      </c>
      <c r="AN49" s="1" t="s">
        <v>50</v>
      </c>
    </row>
    <row r="50" spans="1:40" x14ac:dyDescent="0.3">
      <c r="A50" s="2">
        <v>29543</v>
      </c>
      <c r="B50" s="3">
        <v>8710.3919999999998</v>
      </c>
      <c r="C50" s="3">
        <v>0</v>
      </c>
      <c r="D50" s="3">
        <v>0</v>
      </c>
      <c r="E50" s="3">
        <v>4120.6049999999996</v>
      </c>
      <c r="F50" s="3">
        <v>0</v>
      </c>
      <c r="G50" s="3">
        <v>-4589.5749999999998</v>
      </c>
      <c r="H50" s="3">
        <v>700.96019999999999</v>
      </c>
      <c r="I50" s="3">
        <v>0</v>
      </c>
      <c r="J50" s="3">
        <v>0</v>
      </c>
      <c r="K50" s="3">
        <v>0</v>
      </c>
      <c r="L50" s="3">
        <v>1152912</v>
      </c>
      <c r="M50" s="3">
        <v>35557.870000000003</v>
      </c>
      <c r="N50" s="3">
        <v>8263976</v>
      </c>
      <c r="O50" s="3">
        <v>164117800</v>
      </c>
      <c r="P50" s="3">
        <v>55.978459999999998</v>
      </c>
      <c r="Q50" s="3">
        <v>0</v>
      </c>
      <c r="R50" s="3">
        <v>0</v>
      </c>
      <c r="S50" s="3">
        <v>0</v>
      </c>
      <c r="T50" s="3">
        <v>-723.96469999999999</v>
      </c>
      <c r="U50" s="3">
        <v>-1343.12</v>
      </c>
      <c r="V50" s="3">
        <v>0</v>
      </c>
      <c r="W50" s="3">
        <v>3816.328</v>
      </c>
      <c r="X50" s="3">
        <v>0</v>
      </c>
      <c r="Y50" s="3">
        <v>0</v>
      </c>
      <c r="Z50" s="3">
        <v>0</v>
      </c>
      <c r="AA50" s="3">
        <v>18603.04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174.04179999999999</v>
      </c>
      <c r="AK50" s="3">
        <v>15097.66</v>
      </c>
      <c r="AL50" s="3">
        <v>15998.18</v>
      </c>
      <c r="AM50" s="3">
        <v>1466.6610000000001</v>
      </c>
      <c r="AN50" s="1" t="s">
        <v>51</v>
      </c>
    </row>
    <row r="51" spans="1:40" x14ac:dyDescent="0.3">
      <c r="A51" s="2">
        <v>29544</v>
      </c>
      <c r="B51" s="3">
        <v>8762.5059999999994</v>
      </c>
      <c r="C51" s="3">
        <v>0</v>
      </c>
      <c r="D51" s="3">
        <v>0</v>
      </c>
      <c r="E51" s="3">
        <v>4158.5959999999995</v>
      </c>
      <c r="F51" s="3">
        <v>0</v>
      </c>
      <c r="G51" s="3">
        <v>-4603.5060000000003</v>
      </c>
      <c r="H51" s="3">
        <v>201.94390000000001</v>
      </c>
      <c r="I51" s="3">
        <v>0</v>
      </c>
      <c r="J51" s="3">
        <v>0</v>
      </c>
      <c r="K51" s="3">
        <v>0</v>
      </c>
      <c r="L51" s="3">
        <v>1142146</v>
      </c>
      <c r="M51" s="3">
        <v>35569.199999999997</v>
      </c>
      <c r="N51" s="3">
        <v>8248239</v>
      </c>
      <c r="O51" s="3">
        <v>164112000</v>
      </c>
      <c r="P51" s="3">
        <v>55.579329999999999</v>
      </c>
      <c r="Q51" s="3">
        <v>0</v>
      </c>
      <c r="R51" s="3">
        <v>0</v>
      </c>
      <c r="S51" s="3">
        <v>0</v>
      </c>
      <c r="T51" s="3">
        <v>-723.97569999999996</v>
      </c>
      <c r="U51" s="3">
        <v>-1347.299</v>
      </c>
      <c r="V51" s="3">
        <v>0</v>
      </c>
      <c r="W51" s="3">
        <v>499.0163</v>
      </c>
      <c r="X51" s="3">
        <v>0</v>
      </c>
      <c r="Y51" s="3">
        <v>0</v>
      </c>
      <c r="Z51" s="3">
        <v>0</v>
      </c>
      <c r="AA51" s="3">
        <v>21528.33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153.16540000000001</v>
      </c>
      <c r="AK51" s="3">
        <v>15086.02</v>
      </c>
      <c r="AL51" s="3">
        <v>15913.8</v>
      </c>
      <c r="AM51" s="3">
        <v>0</v>
      </c>
      <c r="AN51" s="1" t="s">
        <v>50</v>
      </c>
    </row>
    <row r="52" spans="1:40" x14ac:dyDescent="0.3">
      <c r="A52" s="2">
        <v>29545</v>
      </c>
      <c r="B52" s="3">
        <v>8767.2870000000003</v>
      </c>
      <c r="C52" s="3">
        <v>0</v>
      </c>
      <c r="D52" s="3">
        <v>0</v>
      </c>
      <c r="E52" s="3">
        <v>4156.799</v>
      </c>
      <c r="F52" s="3">
        <v>0</v>
      </c>
      <c r="G52" s="3">
        <v>-4609.9799999999996</v>
      </c>
      <c r="H52" s="3">
        <v>28.780709999999999</v>
      </c>
      <c r="I52" s="3">
        <v>0</v>
      </c>
      <c r="J52" s="3">
        <v>0</v>
      </c>
      <c r="K52" s="3">
        <v>0</v>
      </c>
      <c r="L52" s="3">
        <v>1128470</v>
      </c>
      <c r="M52" s="3">
        <v>35451.86</v>
      </c>
      <c r="N52" s="3">
        <v>8232580</v>
      </c>
      <c r="O52" s="3">
        <v>164106000</v>
      </c>
      <c r="P52" s="3">
        <v>55.074150000000003</v>
      </c>
      <c r="Q52" s="3">
        <v>0</v>
      </c>
      <c r="R52" s="3">
        <v>0</v>
      </c>
      <c r="S52" s="3">
        <v>0</v>
      </c>
      <c r="T52" s="3">
        <v>-723.98249999999996</v>
      </c>
      <c r="U52" s="3">
        <v>-1344.8340000000001</v>
      </c>
      <c r="V52" s="3">
        <v>0</v>
      </c>
      <c r="W52" s="3">
        <v>173.16309999999999</v>
      </c>
      <c r="X52" s="3">
        <v>0</v>
      </c>
      <c r="Y52" s="3">
        <v>0</v>
      </c>
      <c r="Z52" s="3">
        <v>0</v>
      </c>
      <c r="AA52" s="3">
        <v>24566.01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141.625</v>
      </c>
      <c r="AK52" s="3">
        <v>15071</v>
      </c>
      <c r="AL52" s="3">
        <v>15824.69</v>
      </c>
      <c r="AM52" s="3">
        <v>0</v>
      </c>
      <c r="AN52" s="1" t="s">
        <v>50</v>
      </c>
    </row>
    <row r="53" spans="1:40" x14ac:dyDescent="0.3">
      <c r="A53" s="2">
        <v>29546</v>
      </c>
      <c r="B53" s="3">
        <v>8712.7090000000007</v>
      </c>
      <c r="C53" s="3">
        <v>0</v>
      </c>
      <c r="D53" s="3">
        <v>0</v>
      </c>
      <c r="E53" s="3">
        <v>4094.866</v>
      </c>
      <c r="F53" s="3">
        <v>0</v>
      </c>
      <c r="G53" s="3">
        <v>-4617.3019999999997</v>
      </c>
      <c r="H53" s="3">
        <v>14.65672</v>
      </c>
      <c r="I53" s="3">
        <v>0</v>
      </c>
      <c r="J53" s="3">
        <v>0</v>
      </c>
      <c r="K53" s="3">
        <v>0</v>
      </c>
      <c r="L53" s="3">
        <v>1127121</v>
      </c>
      <c r="M53" s="3">
        <v>35195.9</v>
      </c>
      <c r="N53" s="3">
        <v>8217020</v>
      </c>
      <c r="O53" s="3">
        <v>164100000</v>
      </c>
      <c r="P53" s="3">
        <v>54.533929999999998</v>
      </c>
      <c r="Q53" s="3">
        <v>0</v>
      </c>
      <c r="R53" s="3">
        <v>0</v>
      </c>
      <c r="S53" s="3">
        <v>0</v>
      </c>
      <c r="T53" s="3">
        <v>-723.98270000000002</v>
      </c>
      <c r="U53" s="3">
        <v>-1341.0319999999999</v>
      </c>
      <c r="V53" s="3">
        <v>0</v>
      </c>
      <c r="W53" s="3">
        <v>14.123989999999999</v>
      </c>
      <c r="X53" s="3">
        <v>0</v>
      </c>
      <c r="Y53" s="3">
        <v>0</v>
      </c>
      <c r="Z53" s="3">
        <v>0</v>
      </c>
      <c r="AA53" s="3">
        <v>12432.86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131.0676</v>
      </c>
      <c r="AK53" s="3">
        <v>15054.03</v>
      </c>
      <c r="AL53" s="3">
        <v>15714.37</v>
      </c>
      <c r="AM53" s="3">
        <v>0</v>
      </c>
      <c r="AN53" s="1" t="s">
        <v>50</v>
      </c>
    </row>
    <row r="54" spans="1:40" x14ac:dyDescent="0.3">
      <c r="A54" s="2">
        <v>29547</v>
      </c>
      <c r="B54" s="3">
        <v>8695.4150000000009</v>
      </c>
      <c r="C54" s="3">
        <v>0</v>
      </c>
      <c r="D54" s="3">
        <v>0</v>
      </c>
      <c r="E54" s="3">
        <v>4082.2739999999999</v>
      </c>
      <c r="F54" s="3">
        <v>0</v>
      </c>
      <c r="G54" s="3">
        <v>-4612.732</v>
      </c>
      <c r="H54" s="3">
        <v>2.366241</v>
      </c>
      <c r="I54" s="3">
        <v>0</v>
      </c>
      <c r="J54" s="3">
        <v>0</v>
      </c>
      <c r="K54" s="3">
        <v>0</v>
      </c>
      <c r="L54" s="3">
        <v>1127103</v>
      </c>
      <c r="M54" s="3">
        <v>35205.21</v>
      </c>
      <c r="N54" s="3">
        <v>8201550</v>
      </c>
      <c r="O54" s="3">
        <v>164093900</v>
      </c>
      <c r="P54" s="3">
        <v>54.126989999999999</v>
      </c>
      <c r="Q54" s="3">
        <v>0</v>
      </c>
      <c r="R54" s="3">
        <v>0</v>
      </c>
      <c r="S54" s="3">
        <v>0</v>
      </c>
      <c r="T54" s="3">
        <v>-723.98180000000002</v>
      </c>
      <c r="U54" s="3">
        <v>-1337.0170000000001</v>
      </c>
      <c r="V54" s="3">
        <v>0</v>
      </c>
      <c r="W54" s="3">
        <v>12.290480000000001</v>
      </c>
      <c r="X54" s="3">
        <v>0</v>
      </c>
      <c r="Y54" s="3">
        <v>0</v>
      </c>
      <c r="Z54" s="3">
        <v>0</v>
      </c>
      <c r="AA54" s="3">
        <v>10842.12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123.12260000000001</v>
      </c>
      <c r="AK54" s="3">
        <v>15038.82</v>
      </c>
      <c r="AL54" s="3">
        <v>15616.76</v>
      </c>
      <c r="AM54" s="3">
        <v>0</v>
      </c>
      <c r="AN54" s="1" t="s">
        <v>50</v>
      </c>
    </row>
    <row r="55" spans="1:40" x14ac:dyDescent="0.3">
      <c r="A55" s="2">
        <v>29548</v>
      </c>
      <c r="B55" s="3">
        <v>8716.6489999999994</v>
      </c>
      <c r="C55" s="3">
        <v>0</v>
      </c>
      <c r="D55" s="3">
        <v>0</v>
      </c>
      <c r="E55" s="3">
        <v>4114.7060000000001</v>
      </c>
      <c r="F55" s="3">
        <v>0</v>
      </c>
      <c r="G55" s="3">
        <v>-4601.6109999999999</v>
      </c>
      <c r="H55" s="3">
        <v>0</v>
      </c>
      <c r="I55" s="3">
        <v>0</v>
      </c>
      <c r="J55" s="3">
        <v>0</v>
      </c>
      <c r="K55" s="3">
        <v>0</v>
      </c>
      <c r="L55" s="3">
        <v>1128058</v>
      </c>
      <c r="M55" s="3">
        <v>35465.97</v>
      </c>
      <c r="N55" s="3">
        <v>8186159</v>
      </c>
      <c r="O55" s="3">
        <v>164087800</v>
      </c>
      <c r="P55" s="3">
        <v>53.794759999999997</v>
      </c>
      <c r="Q55" s="3">
        <v>0</v>
      </c>
      <c r="R55" s="3">
        <v>0</v>
      </c>
      <c r="S55" s="3">
        <v>0</v>
      </c>
      <c r="T55" s="3">
        <v>-723.98109999999997</v>
      </c>
      <c r="U55" s="3">
        <v>-1333.0409999999999</v>
      </c>
      <c r="V55" s="3">
        <v>0</v>
      </c>
      <c r="W55" s="3">
        <v>2.366241</v>
      </c>
      <c r="X55" s="3">
        <v>0</v>
      </c>
      <c r="Y55" s="3">
        <v>0</v>
      </c>
      <c r="Z55" s="3">
        <v>0</v>
      </c>
      <c r="AA55" s="3">
        <v>9576.1659999999993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118.65949999999999</v>
      </c>
      <c r="AK55" s="3">
        <v>15025.73</v>
      </c>
      <c r="AL55" s="3">
        <v>15532.69</v>
      </c>
      <c r="AM55" s="3">
        <v>0</v>
      </c>
      <c r="AN55" s="1" t="s">
        <v>50</v>
      </c>
    </row>
    <row r="56" spans="1:40" x14ac:dyDescent="0.3">
      <c r="A56" s="2">
        <v>29549</v>
      </c>
      <c r="B56" s="3">
        <v>8781.02</v>
      </c>
      <c r="C56" s="3">
        <v>0.14214540000000001</v>
      </c>
      <c r="D56" s="3">
        <v>0</v>
      </c>
      <c r="E56" s="3">
        <v>4195.2219999999998</v>
      </c>
      <c r="F56" s="3">
        <v>0</v>
      </c>
      <c r="G56" s="3">
        <v>-4585.3909999999996</v>
      </c>
      <c r="H56" s="3">
        <v>53601.72</v>
      </c>
      <c r="I56" s="3">
        <v>1106.7149999999999</v>
      </c>
      <c r="J56" s="3">
        <v>0</v>
      </c>
      <c r="K56" s="3">
        <v>0</v>
      </c>
      <c r="L56" s="3">
        <v>1133901</v>
      </c>
      <c r="M56" s="3">
        <v>35989.32</v>
      </c>
      <c r="N56" s="3">
        <v>8170848</v>
      </c>
      <c r="O56" s="3">
        <v>164081500</v>
      </c>
      <c r="P56" s="3">
        <v>53.528889999999997</v>
      </c>
      <c r="Q56" s="3">
        <v>0</v>
      </c>
      <c r="R56" s="3">
        <v>0</v>
      </c>
      <c r="S56" s="3">
        <v>56346.99</v>
      </c>
      <c r="T56" s="3">
        <v>-723.98490000000004</v>
      </c>
      <c r="U56" s="3">
        <v>-1329.1669999999999</v>
      </c>
      <c r="V56" s="3">
        <v>0</v>
      </c>
      <c r="W56" s="3">
        <v>0</v>
      </c>
      <c r="X56" s="3">
        <v>1313.817</v>
      </c>
      <c r="Y56" s="3">
        <v>0</v>
      </c>
      <c r="Z56" s="3">
        <v>0</v>
      </c>
      <c r="AA56" s="3">
        <v>4661.3280000000004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117.0278</v>
      </c>
      <c r="AK56" s="3">
        <v>15015.29</v>
      </c>
      <c r="AL56" s="3">
        <v>15450.59</v>
      </c>
      <c r="AM56" s="3">
        <v>324.59750000000003</v>
      </c>
      <c r="AN56" s="1" t="s">
        <v>50</v>
      </c>
    </row>
    <row r="57" spans="1:40" x14ac:dyDescent="0.3">
      <c r="A57" s="2">
        <v>29550</v>
      </c>
      <c r="B57" s="3">
        <v>8908.7180000000008</v>
      </c>
      <c r="C57" s="3">
        <v>0</v>
      </c>
      <c r="D57" s="3">
        <v>0</v>
      </c>
      <c r="E57" s="3">
        <v>4353.2839999999997</v>
      </c>
      <c r="F57" s="3">
        <v>0</v>
      </c>
      <c r="G57" s="3">
        <v>-4555.3779999999997</v>
      </c>
      <c r="H57" s="3">
        <v>41135.07</v>
      </c>
      <c r="I57" s="3">
        <v>196.4408</v>
      </c>
      <c r="J57" s="3">
        <v>0</v>
      </c>
      <c r="K57" s="3">
        <v>0</v>
      </c>
      <c r="L57" s="3">
        <v>1143946</v>
      </c>
      <c r="M57" s="3">
        <v>37017.519999999997</v>
      </c>
      <c r="N57" s="3">
        <v>8155638</v>
      </c>
      <c r="O57" s="3">
        <v>164075300</v>
      </c>
      <c r="P57" s="3">
        <v>53.470359999999999</v>
      </c>
      <c r="Q57" s="3">
        <v>0</v>
      </c>
      <c r="R57" s="3">
        <v>0</v>
      </c>
      <c r="S57" s="3">
        <v>0</v>
      </c>
      <c r="T57" s="3">
        <v>-723.99659999999994</v>
      </c>
      <c r="U57" s="3">
        <v>-1325.4090000000001</v>
      </c>
      <c r="V57" s="3">
        <v>0</v>
      </c>
      <c r="W57" s="3">
        <v>12466.65</v>
      </c>
      <c r="X57" s="3">
        <v>0</v>
      </c>
      <c r="Y57" s="3">
        <v>0</v>
      </c>
      <c r="Z57" s="3">
        <v>0</v>
      </c>
      <c r="AA57" s="3">
        <v>373.51949999999999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120.2513</v>
      </c>
      <c r="AK57" s="3">
        <v>15009.66</v>
      </c>
      <c r="AL57" s="3">
        <v>15352.76</v>
      </c>
      <c r="AM57" s="3">
        <v>910.27409999999998</v>
      </c>
      <c r="AN57" s="1" t="s">
        <v>50</v>
      </c>
    </row>
    <row r="58" spans="1:40" x14ac:dyDescent="0.3">
      <c r="A58" s="2">
        <v>29551</v>
      </c>
      <c r="B58" s="3">
        <v>9095.4410000000007</v>
      </c>
      <c r="C58" s="3">
        <v>0</v>
      </c>
      <c r="D58" s="3">
        <v>0</v>
      </c>
      <c r="E58" s="3">
        <v>4571.3940000000002</v>
      </c>
      <c r="F58" s="3">
        <v>0</v>
      </c>
      <c r="G58" s="3">
        <v>-4523.9750000000004</v>
      </c>
      <c r="H58" s="3">
        <v>18432.689999999999</v>
      </c>
      <c r="I58" s="3">
        <v>0</v>
      </c>
      <c r="J58" s="3">
        <v>0</v>
      </c>
      <c r="K58" s="3">
        <v>0</v>
      </c>
      <c r="L58" s="3">
        <v>1151718</v>
      </c>
      <c r="M58" s="3">
        <v>38548.15</v>
      </c>
      <c r="N58" s="3">
        <v>8140497</v>
      </c>
      <c r="O58" s="3">
        <v>164069000</v>
      </c>
      <c r="P58" s="3">
        <v>53.396729999999998</v>
      </c>
      <c r="Q58" s="3">
        <v>0</v>
      </c>
      <c r="R58" s="3">
        <v>0</v>
      </c>
      <c r="S58" s="3">
        <v>0</v>
      </c>
      <c r="T58" s="3">
        <v>-724.01700000000005</v>
      </c>
      <c r="U58" s="3">
        <v>-1321.77</v>
      </c>
      <c r="V58" s="3">
        <v>0</v>
      </c>
      <c r="W58" s="3">
        <v>22702.38</v>
      </c>
      <c r="X58" s="3">
        <v>0</v>
      </c>
      <c r="Y58" s="3">
        <v>0</v>
      </c>
      <c r="Z58" s="3">
        <v>0</v>
      </c>
      <c r="AA58" s="3">
        <v>1204.0350000000001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127.6952</v>
      </c>
      <c r="AK58" s="3">
        <v>15009.68</v>
      </c>
      <c r="AL58" s="3">
        <v>15291.82</v>
      </c>
      <c r="AM58" s="3">
        <v>196.4408</v>
      </c>
      <c r="AN58" s="1" t="s">
        <v>50</v>
      </c>
    </row>
    <row r="59" spans="1:40" x14ac:dyDescent="0.3">
      <c r="A59" s="2">
        <v>29552</v>
      </c>
      <c r="B59" s="3">
        <v>9329.3349999999991</v>
      </c>
      <c r="C59" s="3">
        <v>0</v>
      </c>
      <c r="D59" s="3">
        <v>0</v>
      </c>
      <c r="E59" s="3">
        <v>4848.2070000000003</v>
      </c>
      <c r="F59" s="3">
        <v>0</v>
      </c>
      <c r="G59" s="3">
        <v>-4481.1750000000002</v>
      </c>
      <c r="H59" s="3">
        <v>1584.4559999999999</v>
      </c>
      <c r="I59" s="3">
        <v>0</v>
      </c>
      <c r="J59" s="3">
        <v>0</v>
      </c>
      <c r="K59" s="3">
        <v>0</v>
      </c>
      <c r="L59" s="3">
        <v>1140499</v>
      </c>
      <c r="M59" s="3">
        <v>40510.81</v>
      </c>
      <c r="N59" s="3">
        <v>8125427</v>
      </c>
      <c r="O59" s="3">
        <v>164062700</v>
      </c>
      <c r="P59" s="3">
        <v>53.444699999999997</v>
      </c>
      <c r="Q59" s="3">
        <v>0</v>
      </c>
      <c r="R59" s="3">
        <v>0</v>
      </c>
      <c r="S59" s="3">
        <v>0</v>
      </c>
      <c r="T59" s="3">
        <v>-724.04579999999999</v>
      </c>
      <c r="U59" s="3">
        <v>-1318.2460000000001</v>
      </c>
      <c r="V59" s="3">
        <v>0</v>
      </c>
      <c r="W59" s="3">
        <v>16848.240000000002</v>
      </c>
      <c r="X59" s="3">
        <v>0</v>
      </c>
      <c r="Y59" s="3">
        <v>0</v>
      </c>
      <c r="Z59" s="3">
        <v>0</v>
      </c>
      <c r="AA59" s="3">
        <v>19285.990000000002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138.7517</v>
      </c>
      <c r="AK59" s="3">
        <v>15017.23</v>
      </c>
      <c r="AL59" s="3">
        <v>15231.08</v>
      </c>
      <c r="AM59" s="3">
        <v>0</v>
      </c>
      <c r="AN59" s="1" t="s">
        <v>50</v>
      </c>
    </row>
    <row r="60" spans="1:40" x14ac:dyDescent="0.3">
      <c r="A60" s="2">
        <v>29553</v>
      </c>
      <c r="B60" s="3">
        <v>9452.4159999999993</v>
      </c>
      <c r="C60" s="3">
        <v>0</v>
      </c>
      <c r="D60" s="3">
        <v>0</v>
      </c>
      <c r="E60" s="3">
        <v>4994.1980000000003</v>
      </c>
      <c r="F60" s="3">
        <v>0</v>
      </c>
      <c r="G60" s="3">
        <v>-4458.085</v>
      </c>
      <c r="H60" s="3">
        <v>51.000810000000001</v>
      </c>
      <c r="I60" s="3">
        <v>0</v>
      </c>
      <c r="J60" s="3">
        <v>0</v>
      </c>
      <c r="K60" s="3">
        <v>0</v>
      </c>
      <c r="L60" s="3">
        <v>1119492</v>
      </c>
      <c r="M60" s="3">
        <v>41720.339999999997</v>
      </c>
      <c r="N60" s="3">
        <v>8110447</v>
      </c>
      <c r="O60" s="3">
        <v>164056300</v>
      </c>
      <c r="P60" s="3">
        <v>53.312959999999997</v>
      </c>
      <c r="Q60" s="3">
        <v>0</v>
      </c>
      <c r="R60" s="3">
        <v>0</v>
      </c>
      <c r="S60" s="3">
        <v>0</v>
      </c>
      <c r="T60" s="3">
        <v>-724.072</v>
      </c>
      <c r="U60" s="3">
        <v>-1314.8330000000001</v>
      </c>
      <c r="V60" s="3">
        <v>0</v>
      </c>
      <c r="W60" s="3">
        <v>1533.4549999999999</v>
      </c>
      <c r="X60" s="3">
        <v>0</v>
      </c>
      <c r="Y60" s="3">
        <v>0</v>
      </c>
      <c r="Z60" s="3">
        <v>0</v>
      </c>
      <c r="AA60" s="3">
        <v>29680.54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141.08019999999999</v>
      </c>
      <c r="AK60" s="3">
        <v>15018.17</v>
      </c>
      <c r="AL60" s="3">
        <v>15142.83</v>
      </c>
      <c r="AM60" s="3">
        <v>0</v>
      </c>
      <c r="AN60" s="1" t="s">
        <v>50</v>
      </c>
    </row>
    <row r="61" spans="1:40" x14ac:dyDescent="0.3">
      <c r="A61" s="2">
        <v>29554</v>
      </c>
      <c r="B61" s="3">
        <v>9360.9809999999998</v>
      </c>
      <c r="C61" s="3">
        <v>0</v>
      </c>
      <c r="D61" s="3">
        <v>0</v>
      </c>
      <c r="E61" s="3">
        <v>4900.3900000000003</v>
      </c>
      <c r="F61" s="3">
        <v>0</v>
      </c>
      <c r="G61" s="3">
        <v>-4460.1319999999996</v>
      </c>
      <c r="H61" s="3">
        <v>34.560760000000002</v>
      </c>
      <c r="I61" s="3">
        <v>0</v>
      </c>
      <c r="J61" s="3">
        <v>0</v>
      </c>
      <c r="K61" s="3">
        <v>0</v>
      </c>
      <c r="L61" s="3">
        <v>1108074</v>
      </c>
      <c r="M61" s="3">
        <v>41444.51</v>
      </c>
      <c r="N61" s="3">
        <v>8095559</v>
      </c>
      <c r="O61" s="3">
        <v>164049800</v>
      </c>
      <c r="P61" s="3">
        <v>52.851300000000002</v>
      </c>
      <c r="Q61" s="3">
        <v>0</v>
      </c>
      <c r="R61" s="3">
        <v>0</v>
      </c>
      <c r="S61" s="3">
        <v>0</v>
      </c>
      <c r="T61" s="3">
        <v>-724.08169999999996</v>
      </c>
      <c r="U61" s="3">
        <v>-1311.5250000000001</v>
      </c>
      <c r="V61" s="3">
        <v>0</v>
      </c>
      <c r="W61" s="3">
        <v>16.44004</v>
      </c>
      <c r="X61" s="3">
        <v>0</v>
      </c>
      <c r="Y61" s="3">
        <v>0</v>
      </c>
      <c r="Z61" s="3">
        <v>0</v>
      </c>
      <c r="AA61" s="3">
        <v>21669.77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131.9324</v>
      </c>
      <c r="AK61" s="3">
        <v>15007.87</v>
      </c>
      <c r="AL61" s="3">
        <v>15042.13</v>
      </c>
      <c r="AM61" s="3">
        <v>0</v>
      </c>
      <c r="AN61" s="1" t="s">
        <v>50</v>
      </c>
    </row>
    <row r="62" spans="1:40" x14ac:dyDescent="0.3">
      <c r="A62" s="2">
        <v>29555</v>
      </c>
      <c r="B62" s="3">
        <v>13884.01</v>
      </c>
      <c r="C62" s="3">
        <v>132.42920000000001</v>
      </c>
      <c r="D62" s="3">
        <v>0</v>
      </c>
      <c r="E62" s="3">
        <v>9863.7790000000005</v>
      </c>
      <c r="F62" s="3">
        <v>0</v>
      </c>
      <c r="G62" s="3">
        <v>-3898.4490000000001</v>
      </c>
      <c r="H62" s="3">
        <v>69010.13</v>
      </c>
      <c r="I62" s="3">
        <v>38439.72</v>
      </c>
      <c r="J62" s="3">
        <v>0</v>
      </c>
      <c r="K62" s="3">
        <v>0</v>
      </c>
      <c r="L62" s="3">
        <v>1253669</v>
      </c>
      <c r="M62" s="3">
        <v>62142.62</v>
      </c>
      <c r="N62" s="3">
        <v>8080947</v>
      </c>
      <c r="O62" s="3">
        <v>164044000</v>
      </c>
      <c r="P62" s="3">
        <v>63.503749999999997</v>
      </c>
      <c r="Q62" s="3">
        <v>0</v>
      </c>
      <c r="R62" s="3">
        <v>0</v>
      </c>
      <c r="S62" s="3">
        <v>282920.5</v>
      </c>
      <c r="T62" s="3">
        <v>-724.3845</v>
      </c>
      <c r="U62" s="3">
        <v>-1308.337</v>
      </c>
      <c r="V62" s="3">
        <v>0</v>
      </c>
      <c r="W62" s="3">
        <v>0</v>
      </c>
      <c r="X62" s="3">
        <v>9375.4359999999997</v>
      </c>
      <c r="Y62" s="3">
        <v>0</v>
      </c>
      <c r="Z62" s="3">
        <v>0</v>
      </c>
      <c r="AA62" s="3">
        <v>4360.9409999999998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574.50160000000005</v>
      </c>
      <c r="AK62" s="3">
        <v>15095.07</v>
      </c>
      <c r="AL62" s="3">
        <v>15208.16</v>
      </c>
      <c r="AM62" s="3">
        <v>165997.4</v>
      </c>
      <c r="AN62" s="1" t="s">
        <v>50</v>
      </c>
    </row>
    <row r="63" spans="1:40" x14ac:dyDescent="0.3">
      <c r="A63" s="2">
        <v>29556</v>
      </c>
      <c r="B63" s="3">
        <v>11689.23</v>
      </c>
      <c r="C63" s="3">
        <v>0</v>
      </c>
      <c r="D63" s="3">
        <v>0</v>
      </c>
      <c r="E63" s="3">
        <v>7402.6610000000001</v>
      </c>
      <c r="F63" s="3">
        <v>0</v>
      </c>
      <c r="G63" s="3">
        <v>-4282.4030000000002</v>
      </c>
      <c r="H63" s="3">
        <v>51247.6</v>
      </c>
      <c r="I63" s="3">
        <v>37827.199999999997</v>
      </c>
      <c r="J63" s="3">
        <v>0</v>
      </c>
      <c r="K63" s="3">
        <v>0</v>
      </c>
      <c r="L63" s="3">
        <v>1261626</v>
      </c>
      <c r="M63" s="3">
        <v>61751.55</v>
      </c>
      <c r="N63" s="3">
        <v>8066438</v>
      </c>
      <c r="O63" s="3">
        <v>164037700</v>
      </c>
      <c r="P63" s="3">
        <v>59.336950000000002</v>
      </c>
      <c r="Q63" s="3">
        <v>0</v>
      </c>
      <c r="R63" s="3">
        <v>0</v>
      </c>
      <c r="S63" s="3">
        <v>0</v>
      </c>
      <c r="T63" s="3">
        <v>-724.42759999999998</v>
      </c>
      <c r="U63" s="3">
        <v>-1305.2329999999999</v>
      </c>
      <c r="V63" s="3">
        <v>0</v>
      </c>
      <c r="W63" s="3">
        <v>17762.52</v>
      </c>
      <c r="X63" s="3">
        <v>0</v>
      </c>
      <c r="Y63" s="3">
        <v>0</v>
      </c>
      <c r="Z63" s="3">
        <v>0</v>
      </c>
      <c r="AA63" s="3">
        <v>152.9639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558.24490000000003</v>
      </c>
      <c r="AK63" s="3">
        <v>15067.67</v>
      </c>
      <c r="AL63" s="3">
        <v>15088.89</v>
      </c>
      <c r="AM63" s="3">
        <v>612.52930000000003</v>
      </c>
      <c r="AN63" s="1" t="s">
        <v>50</v>
      </c>
    </row>
    <row r="64" spans="1:40" x14ac:dyDescent="0.3">
      <c r="A64" s="2">
        <v>29557</v>
      </c>
      <c r="B64" s="3">
        <v>12865.73</v>
      </c>
      <c r="C64" s="3">
        <v>12.807930000000001</v>
      </c>
      <c r="D64" s="3">
        <v>0</v>
      </c>
      <c r="E64" s="3">
        <v>8603.9349999999995</v>
      </c>
      <c r="F64" s="3">
        <v>0</v>
      </c>
      <c r="G64" s="3">
        <v>-4248.5209999999997</v>
      </c>
      <c r="H64" s="3">
        <v>69010.13</v>
      </c>
      <c r="I64" s="3">
        <v>210285.3</v>
      </c>
      <c r="J64" s="3">
        <v>0</v>
      </c>
      <c r="K64" s="3">
        <v>0</v>
      </c>
      <c r="L64" s="3">
        <v>1279782</v>
      </c>
      <c r="M64" s="3">
        <v>67189.429999999993</v>
      </c>
      <c r="N64" s="3">
        <v>8052104</v>
      </c>
      <c r="O64" s="3">
        <v>164031500</v>
      </c>
      <c r="P64" s="3">
        <v>58.871780000000001</v>
      </c>
      <c r="Q64" s="3">
        <v>0</v>
      </c>
      <c r="R64" s="3">
        <v>0</v>
      </c>
      <c r="S64" s="3">
        <v>217997.8</v>
      </c>
      <c r="T64" s="3">
        <v>-724.52919999999995</v>
      </c>
      <c r="U64" s="3">
        <v>-1302.2239999999999</v>
      </c>
      <c r="V64" s="3">
        <v>0</v>
      </c>
      <c r="W64" s="3">
        <v>0</v>
      </c>
      <c r="X64" s="3">
        <v>9909.9130000000005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735.19010000000003</v>
      </c>
      <c r="AK64" s="3">
        <v>15079.09</v>
      </c>
      <c r="AL64" s="3">
        <v>15090.73</v>
      </c>
      <c r="AM64" s="3">
        <v>17854.419999999998</v>
      </c>
      <c r="AN64" s="1" t="s">
        <v>50</v>
      </c>
    </row>
    <row r="65" spans="1:40" x14ac:dyDescent="0.3">
      <c r="A65" s="2">
        <v>29558</v>
      </c>
      <c r="B65" s="3">
        <v>12469.19</v>
      </c>
      <c r="C65" s="3">
        <v>0</v>
      </c>
      <c r="D65" s="3">
        <v>0</v>
      </c>
      <c r="E65" s="3">
        <v>8185.5649999999996</v>
      </c>
      <c r="F65" s="3">
        <v>0</v>
      </c>
      <c r="G65" s="3">
        <v>-4282.2870000000003</v>
      </c>
      <c r="H65" s="3">
        <v>69010.13</v>
      </c>
      <c r="I65" s="3">
        <v>1054066</v>
      </c>
      <c r="J65" s="3">
        <v>0</v>
      </c>
      <c r="K65" s="3">
        <v>0</v>
      </c>
      <c r="L65" s="3">
        <v>1285381</v>
      </c>
      <c r="M65" s="3">
        <v>68241.2</v>
      </c>
      <c r="N65" s="3">
        <v>8037840</v>
      </c>
      <c r="O65" s="3">
        <v>164025100</v>
      </c>
      <c r="P65" s="3">
        <v>57.541130000000003</v>
      </c>
      <c r="Q65" s="3">
        <v>0</v>
      </c>
      <c r="R65" s="3">
        <v>0</v>
      </c>
      <c r="S65" s="3">
        <v>853677.9</v>
      </c>
      <c r="T65" s="3">
        <v>-724.56780000000003</v>
      </c>
      <c r="U65" s="3">
        <v>-1299.3030000000001</v>
      </c>
      <c r="V65" s="3">
        <v>0</v>
      </c>
      <c r="W65" s="3">
        <v>0</v>
      </c>
      <c r="X65" s="3">
        <v>9396.3680000000004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740.20680000000004</v>
      </c>
      <c r="AK65" s="3">
        <v>15074.91</v>
      </c>
      <c r="AL65" s="3">
        <v>15025.43</v>
      </c>
      <c r="AM65" s="3">
        <v>501.22379999999998</v>
      </c>
      <c r="AN65" s="1" t="s">
        <v>50</v>
      </c>
    </row>
    <row r="66" spans="1:40" x14ac:dyDescent="0.3">
      <c r="A66" s="2">
        <v>29559</v>
      </c>
      <c r="B66" s="3">
        <v>12508.08</v>
      </c>
      <c r="C66" s="3">
        <v>0</v>
      </c>
      <c r="D66" s="3">
        <v>0</v>
      </c>
      <c r="E66" s="3">
        <v>8232.857</v>
      </c>
      <c r="F66" s="3">
        <v>0</v>
      </c>
      <c r="G66" s="3">
        <v>-4273.6490000000003</v>
      </c>
      <c r="H66" s="3">
        <v>69010.13</v>
      </c>
      <c r="I66" s="3">
        <v>1818222</v>
      </c>
      <c r="J66" s="3">
        <v>0</v>
      </c>
      <c r="K66" s="3">
        <v>0</v>
      </c>
      <c r="L66" s="3">
        <v>1290657</v>
      </c>
      <c r="M66" s="3">
        <v>69082.31</v>
      </c>
      <c r="N66" s="3">
        <v>8023633</v>
      </c>
      <c r="O66" s="3">
        <v>164018700</v>
      </c>
      <c r="P66" s="3">
        <v>55.966790000000003</v>
      </c>
      <c r="Q66" s="3">
        <v>0</v>
      </c>
      <c r="R66" s="3">
        <v>0</v>
      </c>
      <c r="S66" s="3">
        <v>770923.5</v>
      </c>
      <c r="T66" s="3">
        <v>-724.59709999999995</v>
      </c>
      <c r="U66" s="3">
        <v>-1296.4670000000001</v>
      </c>
      <c r="V66" s="3">
        <v>0</v>
      </c>
      <c r="W66" s="3">
        <v>0</v>
      </c>
      <c r="X66" s="3">
        <v>6767.3869999999997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722.96370000000002</v>
      </c>
      <c r="AK66" s="3">
        <v>15073.57</v>
      </c>
      <c r="AL66" s="3">
        <v>14950.71</v>
      </c>
      <c r="AM66" s="3">
        <v>0</v>
      </c>
      <c r="AN66" s="1" t="s">
        <v>50</v>
      </c>
    </row>
    <row r="67" spans="1:40" x14ac:dyDescent="0.3">
      <c r="A67" s="2">
        <v>29560</v>
      </c>
      <c r="B67" s="3">
        <v>12641.53</v>
      </c>
      <c r="C67" s="3">
        <v>0</v>
      </c>
      <c r="D67" s="3">
        <v>0</v>
      </c>
      <c r="E67" s="3">
        <v>8378.3389999999999</v>
      </c>
      <c r="F67" s="3">
        <v>0</v>
      </c>
      <c r="G67" s="3">
        <v>-4261.2020000000002</v>
      </c>
      <c r="H67" s="3">
        <v>65496.34</v>
      </c>
      <c r="I67" s="3">
        <v>1818221</v>
      </c>
      <c r="J67" s="3">
        <v>0</v>
      </c>
      <c r="K67" s="3">
        <v>0</v>
      </c>
      <c r="L67" s="3">
        <v>1295702</v>
      </c>
      <c r="M67" s="3">
        <v>70026.95</v>
      </c>
      <c r="N67" s="3">
        <v>8009485</v>
      </c>
      <c r="O67" s="3">
        <v>164012200</v>
      </c>
      <c r="P67" s="3">
        <v>53.978789999999996</v>
      </c>
      <c r="Q67" s="3">
        <v>0</v>
      </c>
      <c r="R67" s="3">
        <v>0</v>
      </c>
      <c r="S67" s="3">
        <v>0</v>
      </c>
      <c r="T67" s="3">
        <v>-724.62570000000005</v>
      </c>
      <c r="U67" s="3">
        <v>-1293.713</v>
      </c>
      <c r="V67" s="3">
        <v>0</v>
      </c>
      <c r="W67" s="3">
        <v>3513.7820000000002</v>
      </c>
      <c r="X67" s="3">
        <v>0.49385970000000001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705.61680000000001</v>
      </c>
      <c r="AK67" s="3">
        <v>15073.83</v>
      </c>
      <c r="AL67" s="3">
        <v>14874.73</v>
      </c>
      <c r="AM67" s="3">
        <v>0</v>
      </c>
      <c r="AN67" s="1" t="s">
        <v>50</v>
      </c>
    </row>
    <row r="68" spans="1:40" x14ac:dyDescent="0.3">
      <c r="A68" s="2">
        <v>29561</v>
      </c>
      <c r="B68" s="3">
        <v>12797.17</v>
      </c>
      <c r="C68" s="3">
        <v>0</v>
      </c>
      <c r="D68" s="3">
        <v>0</v>
      </c>
      <c r="E68" s="3">
        <v>8547.0869999999995</v>
      </c>
      <c r="F68" s="3">
        <v>0</v>
      </c>
      <c r="G68" s="3">
        <v>-4248.1310000000003</v>
      </c>
      <c r="H68" s="3">
        <v>64072.19</v>
      </c>
      <c r="I68" s="3">
        <v>1818221</v>
      </c>
      <c r="J68" s="3">
        <v>0</v>
      </c>
      <c r="K68" s="3">
        <v>0</v>
      </c>
      <c r="L68" s="3">
        <v>1300574</v>
      </c>
      <c r="M68" s="3">
        <v>70993.440000000002</v>
      </c>
      <c r="N68" s="3">
        <v>7995392</v>
      </c>
      <c r="O68" s="3">
        <v>164005700</v>
      </c>
      <c r="P68" s="3">
        <v>52.031489999999998</v>
      </c>
      <c r="Q68" s="3">
        <v>0</v>
      </c>
      <c r="R68" s="3">
        <v>0</v>
      </c>
      <c r="S68" s="3">
        <v>0</v>
      </c>
      <c r="T68" s="3">
        <v>-724.65499999999997</v>
      </c>
      <c r="U68" s="3">
        <v>-1291.038</v>
      </c>
      <c r="V68" s="3">
        <v>0</v>
      </c>
      <c r="W68" s="3">
        <v>1424.1579999999999</v>
      </c>
      <c r="X68" s="3">
        <v>0.21335950000000001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688.99869999999999</v>
      </c>
      <c r="AK68" s="3">
        <v>15074.22</v>
      </c>
      <c r="AL68" s="3">
        <v>14803.02</v>
      </c>
      <c r="AM68" s="3">
        <v>0</v>
      </c>
      <c r="AN68" s="1" t="s">
        <v>50</v>
      </c>
    </row>
    <row r="69" spans="1:40" x14ac:dyDescent="0.3">
      <c r="A69" s="2">
        <v>29562</v>
      </c>
      <c r="B69" s="3">
        <v>12963.53</v>
      </c>
      <c r="C69" s="3">
        <v>0</v>
      </c>
      <c r="D69" s="3">
        <v>0</v>
      </c>
      <c r="E69" s="3">
        <v>8726.2279999999992</v>
      </c>
      <c r="F69" s="3">
        <v>0</v>
      </c>
      <c r="G69" s="3">
        <v>-4235.5379999999996</v>
      </c>
      <c r="H69" s="3">
        <v>61083.31</v>
      </c>
      <c r="I69" s="3">
        <v>1818221</v>
      </c>
      <c r="J69" s="3">
        <v>0</v>
      </c>
      <c r="K69" s="3">
        <v>0</v>
      </c>
      <c r="L69" s="3">
        <v>1305281</v>
      </c>
      <c r="M69" s="3">
        <v>71958.52</v>
      </c>
      <c r="N69" s="3">
        <v>7981370</v>
      </c>
      <c r="O69" s="3">
        <v>163999100</v>
      </c>
      <c r="P69" s="3">
        <v>50.263440000000003</v>
      </c>
      <c r="Q69" s="3">
        <v>0</v>
      </c>
      <c r="R69" s="3">
        <v>0</v>
      </c>
      <c r="S69" s="3">
        <v>0</v>
      </c>
      <c r="T69" s="3">
        <v>-724.68510000000003</v>
      </c>
      <c r="U69" s="3">
        <v>-1288.4390000000001</v>
      </c>
      <c r="V69" s="3">
        <v>0</v>
      </c>
      <c r="W69" s="3">
        <v>2988.8739999999998</v>
      </c>
      <c r="X69" s="3">
        <v>0.39585199999999998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683.73260000000005</v>
      </c>
      <c r="AK69" s="3">
        <v>15081.86</v>
      </c>
      <c r="AL69" s="3">
        <v>14726.68</v>
      </c>
      <c r="AM69" s="3">
        <v>0</v>
      </c>
      <c r="AN69" s="1" t="s">
        <v>50</v>
      </c>
    </row>
    <row r="70" spans="1:40" x14ac:dyDescent="0.3">
      <c r="A70" s="2">
        <v>29563</v>
      </c>
      <c r="B70" s="3">
        <v>13168.16</v>
      </c>
      <c r="C70" s="3">
        <v>0</v>
      </c>
      <c r="D70" s="3">
        <v>0</v>
      </c>
      <c r="E70" s="3">
        <v>8910.2039999999997</v>
      </c>
      <c r="F70" s="3">
        <v>0</v>
      </c>
      <c r="G70" s="3">
        <v>-4256.3329999999996</v>
      </c>
      <c r="H70" s="3">
        <v>60754.42</v>
      </c>
      <c r="I70" s="3">
        <v>1818221</v>
      </c>
      <c r="J70" s="3">
        <v>0</v>
      </c>
      <c r="K70" s="3">
        <v>0</v>
      </c>
      <c r="L70" s="3">
        <v>1309796</v>
      </c>
      <c r="M70" s="3">
        <v>72948.97</v>
      </c>
      <c r="N70" s="3">
        <v>7967407</v>
      </c>
      <c r="O70" s="3">
        <v>163992400</v>
      </c>
      <c r="P70" s="3">
        <v>48.63317</v>
      </c>
      <c r="Q70" s="3">
        <v>0</v>
      </c>
      <c r="R70" s="3">
        <v>0</v>
      </c>
      <c r="S70" s="3">
        <v>0</v>
      </c>
      <c r="T70" s="3">
        <v>-724.71799999999996</v>
      </c>
      <c r="U70" s="3">
        <v>-1285.912</v>
      </c>
      <c r="V70" s="3">
        <v>0</v>
      </c>
      <c r="W70" s="3">
        <v>328.88929999999999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663.99109999999996</v>
      </c>
      <c r="AK70" s="3">
        <v>15080.16</v>
      </c>
      <c r="AL70" s="3">
        <v>14647.47</v>
      </c>
      <c r="AM70" s="3">
        <v>0</v>
      </c>
      <c r="AN70" s="1" t="s">
        <v>50</v>
      </c>
    </row>
    <row r="71" spans="1:40" x14ac:dyDescent="0.3">
      <c r="A71" s="2">
        <v>29564</v>
      </c>
      <c r="B71" s="3">
        <v>13362.29</v>
      </c>
      <c r="C71" s="3">
        <v>0</v>
      </c>
      <c r="D71" s="3">
        <v>0</v>
      </c>
      <c r="E71" s="3">
        <v>9093.7669999999998</v>
      </c>
      <c r="F71" s="3">
        <v>0</v>
      </c>
      <c r="G71" s="3">
        <v>-4267.0110000000004</v>
      </c>
      <c r="H71" s="3">
        <v>47913.86</v>
      </c>
      <c r="I71" s="3">
        <v>1818219</v>
      </c>
      <c r="J71" s="3">
        <v>0</v>
      </c>
      <c r="K71" s="3">
        <v>0</v>
      </c>
      <c r="L71" s="3">
        <v>1314083</v>
      </c>
      <c r="M71" s="3">
        <v>74000.91</v>
      </c>
      <c r="N71" s="3">
        <v>7953502</v>
      </c>
      <c r="O71" s="3">
        <v>163985600</v>
      </c>
      <c r="P71" s="3">
        <v>47.113599999999998</v>
      </c>
      <c r="Q71" s="3">
        <v>0</v>
      </c>
      <c r="R71" s="3">
        <v>0</v>
      </c>
      <c r="S71" s="3">
        <v>0</v>
      </c>
      <c r="T71" s="3">
        <v>-724.74760000000003</v>
      </c>
      <c r="U71" s="3">
        <v>-1283.4549999999999</v>
      </c>
      <c r="V71" s="3">
        <v>0</v>
      </c>
      <c r="W71" s="3">
        <v>12840.57</v>
      </c>
      <c r="X71" s="3">
        <v>1.268402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644.18100000000004</v>
      </c>
      <c r="AK71" s="3">
        <v>15076.87</v>
      </c>
      <c r="AL71" s="3">
        <v>14569.45</v>
      </c>
      <c r="AM71" s="3">
        <v>0</v>
      </c>
      <c r="AN71" s="1" t="s">
        <v>50</v>
      </c>
    </row>
    <row r="72" spans="1:40" x14ac:dyDescent="0.3">
      <c r="A72" s="2">
        <v>29565</v>
      </c>
      <c r="B72" s="3">
        <v>13546.97</v>
      </c>
      <c r="C72" s="3">
        <v>0</v>
      </c>
      <c r="D72" s="3">
        <v>0</v>
      </c>
      <c r="E72" s="3">
        <v>9275.6810000000005</v>
      </c>
      <c r="F72" s="3">
        <v>0</v>
      </c>
      <c r="G72" s="3">
        <v>-4269.8789999999999</v>
      </c>
      <c r="H72" s="3">
        <v>29600.57</v>
      </c>
      <c r="I72" s="3">
        <v>1818217</v>
      </c>
      <c r="J72" s="3">
        <v>0</v>
      </c>
      <c r="K72" s="3">
        <v>0</v>
      </c>
      <c r="L72" s="3">
        <v>1318110</v>
      </c>
      <c r="M72" s="3">
        <v>75139.240000000005</v>
      </c>
      <c r="N72" s="3">
        <v>7939675</v>
      </c>
      <c r="O72" s="3">
        <v>163978700</v>
      </c>
      <c r="P72" s="3">
        <v>45.695300000000003</v>
      </c>
      <c r="Q72" s="3">
        <v>0</v>
      </c>
      <c r="R72" s="3">
        <v>0</v>
      </c>
      <c r="S72" s="3">
        <v>0</v>
      </c>
      <c r="T72" s="3">
        <v>-724.7758</v>
      </c>
      <c r="U72" s="3">
        <v>-1281.0650000000001</v>
      </c>
      <c r="V72" s="3">
        <v>0</v>
      </c>
      <c r="W72" s="3">
        <v>18313.28</v>
      </c>
      <c r="X72" s="3">
        <v>2.076908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631.90120000000002</v>
      </c>
      <c r="AK72" s="3">
        <v>15073.12</v>
      </c>
      <c r="AL72" s="3">
        <v>14479.21</v>
      </c>
      <c r="AM72" s="3">
        <v>0</v>
      </c>
      <c r="AN72" s="1" t="s">
        <v>50</v>
      </c>
    </row>
    <row r="73" spans="1:40" x14ac:dyDescent="0.3">
      <c r="A73" s="2">
        <v>29566</v>
      </c>
      <c r="B73" s="3">
        <v>13724.27</v>
      </c>
      <c r="C73" s="3">
        <v>0</v>
      </c>
      <c r="D73" s="3">
        <v>0</v>
      </c>
      <c r="E73" s="3">
        <v>9454.77</v>
      </c>
      <c r="F73" s="3">
        <v>0</v>
      </c>
      <c r="G73" s="3">
        <v>-4268.174</v>
      </c>
      <c r="H73" s="3">
        <v>9022.6329999999998</v>
      </c>
      <c r="I73" s="3">
        <v>1815407</v>
      </c>
      <c r="J73" s="3">
        <v>0</v>
      </c>
      <c r="K73" s="3">
        <v>0</v>
      </c>
      <c r="L73" s="3">
        <v>1321921</v>
      </c>
      <c r="M73" s="3">
        <v>76336.09</v>
      </c>
      <c r="N73" s="3">
        <v>7925896</v>
      </c>
      <c r="O73" s="3">
        <v>163971800</v>
      </c>
      <c r="P73" s="3">
        <v>44.369909999999997</v>
      </c>
      <c r="Q73" s="3">
        <v>0</v>
      </c>
      <c r="R73" s="3">
        <v>0</v>
      </c>
      <c r="S73" s="3">
        <v>0</v>
      </c>
      <c r="T73" s="3">
        <v>-724.80489999999998</v>
      </c>
      <c r="U73" s="3">
        <v>-1278.739</v>
      </c>
      <c r="V73" s="3">
        <v>0</v>
      </c>
      <c r="W73" s="3">
        <v>20577.939999999999</v>
      </c>
      <c r="X73" s="3">
        <v>2809.9250000000002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605.69740000000002</v>
      </c>
      <c r="AK73" s="3">
        <v>15069.02</v>
      </c>
      <c r="AL73" s="3">
        <v>14404.3</v>
      </c>
      <c r="AM73" s="3">
        <v>0</v>
      </c>
      <c r="AN73" s="1" t="s">
        <v>50</v>
      </c>
    </row>
    <row r="74" spans="1:40" x14ac:dyDescent="0.3">
      <c r="A74" s="2">
        <v>29567</v>
      </c>
      <c r="B74" s="3">
        <v>14869.79</v>
      </c>
      <c r="C74" s="3">
        <v>0</v>
      </c>
      <c r="D74" s="3">
        <v>0</v>
      </c>
      <c r="E74" s="3">
        <v>10657.03</v>
      </c>
      <c r="F74" s="3">
        <v>0</v>
      </c>
      <c r="G74" s="3">
        <v>-4211.4939999999997</v>
      </c>
      <c r="H74" s="3">
        <v>2012.97</v>
      </c>
      <c r="I74" s="3">
        <v>1774162</v>
      </c>
      <c r="J74" s="3">
        <v>0</v>
      </c>
      <c r="K74" s="3">
        <v>0</v>
      </c>
      <c r="L74" s="3">
        <v>1341442</v>
      </c>
      <c r="M74" s="3">
        <v>82298.37</v>
      </c>
      <c r="N74" s="3">
        <v>7912309</v>
      </c>
      <c r="O74" s="3">
        <v>163964900</v>
      </c>
      <c r="P74" s="3">
        <v>43.103859999999997</v>
      </c>
      <c r="Q74" s="3">
        <v>0</v>
      </c>
      <c r="R74" s="3">
        <v>0</v>
      </c>
      <c r="S74" s="3">
        <v>0</v>
      </c>
      <c r="T74" s="3">
        <v>-724.89170000000001</v>
      </c>
      <c r="U74" s="3">
        <v>-1276.4780000000001</v>
      </c>
      <c r="V74" s="3">
        <v>0</v>
      </c>
      <c r="W74" s="3">
        <v>7009.6629999999996</v>
      </c>
      <c r="X74" s="3">
        <v>19400.669999999998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782.79549999999995</v>
      </c>
      <c r="AK74" s="3">
        <v>15078.7</v>
      </c>
      <c r="AL74" s="3">
        <v>14389.6</v>
      </c>
      <c r="AM74" s="3">
        <v>21844.68</v>
      </c>
      <c r="AN74" s="1" t="s">
        <v>50</v>
      </c>
    </row>
    <row r="75" spans="1:40" x14ac:dyDescent="0.3">
      <c r="A75" s="2">
        <v>29568</v>
      </c>
      <c r="B75" s="3">
        <v>18411.21</v>
      </c>
      <c r="C75" s="3">
        <v>0</v>
      </c>
      <c r="D75" s="3">
        <v>0</v>
      </c>
      <c r="E75" s="3">
        <v>14351.02</v>
      </c>
      <c r="F75" s="3">
        <v>0</v>
      </c>
      <c r="G75" s="3">
        <v>-4058.96</v>
      </c>
      <c r="H75" s="3">
        <v>190.86410000000001</v>
      </c>
      <c r="I75" s="3">
        <v>1681928</v>
      </c>
      <c r="J75" s="3">
        <v>0</v>
      </c>
      <c r="K75" s="3">
        <v>0</v>
      </c>
      <c r="L75" s="3">
        <v>1390215</v>
      </c>
      <c r="M75" s="3">
        <v>100428.7</v>
      </c>
      <c r="N75" s="3">
        <v>7899179</v>
      </c>
      <c r="O75" s="3">
        <v>163958200</v>
      </c>
      <c r="P75" s="3">
        <v>41.880540000000003</v>
      </c>
      <c r="Q75" s="3">
        <v>0</v>
      </c>
      <c r="R75" s="3">
        <v>0</v>
      </c>
      <c r="S75" s="3">
        <v>0</v>
      </c>
      <c r="T75" s="3">
        <v>-725.1454</v>
      </c>
      <c r="U75" s="3">
        <v>-1274.287</v>
      </c>
      <c r="V75" s="3">
        <v>0</v>
      </c>
      <c r="W75" s="3">
        <v>1822.106</v>
      </c>
      <c r="X75" s="3">
        <v>24729.08</v>
      </c>
      <c r="Y75" s="3">
        <v>0</v>
      </c>
      <c r="Z75" s="3">
        <v>0</v>
      </c>
      <c r="AA75" s="3">
        <v>4.5657649999999999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1368.268</v>
      </c>
      <c r="AK75" s="3">
        <v>15122.18</v>
      </c>
      <c r="AL75" s="3">
        <v>14518.66</v>
      </c>
      <c r="AM75" s="3">
        <v>67504.63</v>
      </c>
      <c r="AN75" s="1" t="s">
        <v>50</v>
      </c>
    </row>
    <row r="76" spans="1:40" x14ac:dyDescent="0.3">
      <c r="A76" s="2">
        <v>29569</v>
      </c>
      <c r="B76" s="3">
        <v>21923.45</v>
      </c>
      <c r="C76" s="3">
        <v>0</v>
      </c>
      <c r="D76" s="3">
        <v>0</v>
      </c>
      <c r="E76" s="3">
        <v>17920.330000000002</v>
      </c>
      <c r="F76" s="3">
        <v>0</v>
      </c>
      <c r="G76" s="3">
        <v>-4001.9760000000001</v>
      </c>
      <c r="H76" s="3">
        <v>44.043880000000001</v>
      </c>
      <c r="I76" s="3">
        <v>1563139</v>
      </c>
      <c r="J76" s="3">
        <v>0</v>
      </c>
      <c r="K76" s="3">
        <v>0</v>
      </c>
      <c r="L76" s="3">
        <v>1453917</v>
      </c>
      <c r="M76" s="3">
        <v>122203</v>
      </c>
      <c r="N76" s="3">
        <v>7886531</v>
      </c>
      <c r="O76" s="3">
        <v>163951700</v>
      </c>
      <c r="P76" s="3">
        <v>40.731900000000003</v>
      </c>
      <c r="Q76" s="3">
        <v>0</v>
      </c>
      <c r="R76" s="3">
        <v>0</v>
      </c>
      <c r="S76" s="3">
        <v>0</v>
      </c>
      <c r="T76" s="3">
        <v>-725.48350000000005</v>
      </c>
      <c r="U76" s="3">
        <v>-1272.1600000000001</v>
      </c>
      <c r="V76" s="3">
        <v>0</v>
      </c>
      <c r="W76" s="3">
        <v>146.8202</v>
      </c>
      <c r="X76" s="3">
        <v>28092.54</v>
      </c>
      <c r="Y76" s="3">
        <v>0</v>
      </c>
      <c r="Z76" s="3">
        <v>0</v>
      </c>
      <c r="AA76" s="3">
        <v>473.2045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1998.711</v>
      </c>
      <c r="AK76" s="3">
        <v>15172.27</v>
      </c>
      <c r="AL76" s="3">
        <v>14665.54</v>
      </c>
      <c r="AM76" s="3">
        <v>90696.39</v>
      </c>
      <c r="AN76" s="1" t="s">
        <v>50</v>
      </c>
    </row>
    <row r="77" spans="1:40" x14ac:dyDescent="0.3">
      <c r="A77" s="2">
        <v>29570</v>
      </c>
      <c r="B77" s="3">
        <v>31779.85</v>
      </c>
      <c r="C77" s="3">
        <v>0</v>
      </c>
      <c r="D77" s="3">
        <v>0</v>
      </c>
      <c r="E77" s="3">
        <v>28103.49</v>
      </c>
      <c r="F77" s="3">
        <v>0</v>
      </c>
      <c r="G77" s="3">
        <v>-3675.2240000000002</v>
      </c>
      <c r="H77" s="3">
        <v>3.4932159999999999</v>
      </c>
      <c r="I77" s="3">
        <v>1339986</v>
      </c>
      <c r="J77" s="3">
        <v>0</v>
      </c>
      <c r="K77" s="3">
        <v>0</v>
      </c>
      <c r="L77" s="3">
        <v>1573846</v>
      </c>
      <c r="M77" s="3">
        <v>164180.5</v>
      </c>
      <c r="N77" s="3">
        <v>7874625</v>
      </c>
      <c r="O77" s="3">
        <v>163945700</v>
      </c>
      <c r="P77" s="3">
        <v>39.59281</v>
      </c>
      <c r="Q77" s="3">
        <v>0</v>
      </c>
      <c r="R77" s="3">
        <v>0</v>
      </c>
      <c r="S77" s="3">
        <v>0</v>
      </c>
      <c r="T77" s="3">
        <v>-726.15120000000002</v>
      </c>
      <c r="U77" s="3">
        <v>-1270.1089999999999</v>
      </c>
      <c r="V77" s="3">
        <v>0</v>
      </c>
      <c r="W77" s="3">
        <v>40.550660000000001</v>
      </c>
      <c r="X77" s="3">
        <v>42599.33</v>
      </c>
      <c r="Y77" s="3">
        <v>0</v>
      </c>
      <c r="Z77" s="3">
        <v>0</v>
      </c>
      <c r="AA77" s="3">
        <v>2781.8969999999999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3045.6480000000001</v>
      </c>
      <c r="AK77" s="3">
        <v>15284.19</v>
      </c>
      <c r="AL77" s="3">
        <v>14971.32</v>
      </c>
      <c r="AM77" s="3">
        <v>180553.60000000001</v>
      </c>
      <c r="AN77" s="1" t="s">
        <v>50</v>
      </c>
    </row>
    <row r="78" spans="1:40" x14ac:dyDescent="0.3">
      <c r="A78" s="2">
        <v>29571</v>
      </c>
      <c r="B78" s="3">
        <v>40671.68</v>
      </c>
      <c r="C78" s="3">
        <v>0</v>
      </c>
      <c r="D78" s="3">
        <v>0</v>
      </c>
      <c r="E78" s="3">
        <v>37075.82</v>
      </c>
      <c r="F78" s="3">
        <v>0</v>
      </c>
      <c r="G78" s="3">
        <v>-3594.79</v>
      </c>
      <c r="H78" s="3">
        <v>0</v>
      </c>
      <c r="I78" s="3">
        <v>1097395</v>
      </c>
      <c r="J78" s="3">
        <v>0</v>
      </c>
      <c r="K78" s="3">
        <v>0</v>
      </c>
      <c r="L78" s="3">
        <v>1697067</v>
      </c>
      <c r="M78" s="3">
        <v>206935.1</v>
      </c>
      <c r="N78" s="3">
        <v>7863588</v>
      </c>
      <c r="O78" s="3">
        <v>163939900</v>
      </c>
      <c r="P78" s="3">
        <v>38.516959999999997</v>
      </c>
      <c r="Q78" s="3">
        <v>0</v>
      </c>
      <c r="R78" s="3">
        <v>0</v>
      </c>
      <c r="S78" s="3">
        <v>0</v>
      </c>
      <c r="T78" s="3">
        <v>-726.92520000000002</v>
      </c>
      <c r="U78" s="3">
        <v>-1268.124</v>
      </c>
      <c r="V78" s="3">
        <v>0</v>
      </c>
      <c r="W78" s="3">
        <v>3.4932159999999999</v>
      </c>
      <c r="X78" s="3">
        <v>43381.89</v>
      </c>
      <c r="Y78" s="3">
        <v>0</v>
      </c>
      <c r="Z78" s="3">
        <v>0</v>
      </c>
      <c r="AA78" s="3">
        <v>7384.4359999999997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4160.93</v>
      </c>
      <c r="AK78" s="3">
        <v>15386.44</v>
      </c>
      <c r="AL78" s="3">
        <v>15217.41</v>
      </c>
      <c r="AM78" s="3">
        <v>199209.9</v>
      </c>
      <c r="AN78" s="1" t="s">
        <v>50</v>
      </c>
    </row>
    <row r="79" spans="1:40" x14ac:dyDescent="0.3">
      <c r="A79" s="2">
        <v>29572</v>
      </c>
      <c r="B79" s="3">
        <v>43693.59</v>
      </c>
      <c r="C79" s="3">
        <v>0</v>
      </c>
      <c r="D79" s="3">
        <v>0</v>
      </c>
      <c r="E79" s="3">
        <v>39837</v>
      </c>
      <c r="F79" s="3">
        <v>0</v>
      </c>
      <c r="G79" s="3">
        <v>-3855.6179999999999</v>
      </c>
      <c r="H79" s="3">
        <v>0</v>
      </c>
      <c r="I79" s="3">
        <v>903454.9</v>
      </c>
      <c r="J79" s="3">
        <v>0</v>
      </c>
      <c r="K79" s="3">
        <v>0</v>
      </c>
      <c r="L79" s="3">
        <v>1789597</v>
      </c>
      <c r="M79" s="3">
        <v>231214.5</v>
      </c>
      <c r="N79" s="3">
        <v>7853014</v>
      </c>
      <c r="O79" s="3">
        <v>163934000</v>
      </c>
      <c r="P79" s="3">
        <v>37.552680000000002</v>
      </c>
      <c r="Q79" s="3">
        <v>0</v>
      </c>
      <c r="R79" s="3">
        <v>0</v>
      </c>
      <c r="S79" s="3">
        <v>0</v>
      </c>
      <c r="T79" s="3">
        <v>-727.51430000000005</v>
      </c>
      <c r="U79" s="3">
        <v>-1266.181</v>
      </c>
      <c r="V79" s="3">
        <v>0</v>
      </c>
      <c r="W79" s="3">
        <v>0</v>
      </c>
      <c r="X79" s="3">
        <v>36125.65</v>
      </c>
      <c r="Y79" s="3">
        <v>0</v>
      </c>
      <c r="Z79" s="3">
        <v>0</v>
      </c>
      <c r="AA79" s="3">
        <v>11889.68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4714.7849999999999</v>
      </c>
      <c r="AK79" s="3">
        <v>15436.45</v>
      </c>
      <c r="AL79" s="3">
        <v>15307.62</v>
      </c>
      <c r="AM79" s="3">
        <v>157814.1</v>
      </c>
      <c r="AN79" s="1" t="s">
        <v>50</v>
      </c>
    </row>
    <row r="80" spans="1:40" x14ac:dyDescent="0.3">
      <c r="A80" s="2">
        <v>29573</v>
      </c>
      <c r="B80" s="3">
        <v>43503.63</v>
      </c>
      <c r="C80" s="3">
        <v>0</v>
      </c>
      <c r="D80" s="3">
        <v>0</v>
      </c>
      <c r="E80" s="3">
        <v>39365.61</v>
      </c>
      <c r="F80" s="3">
        <v>0</v>
      </c>
      <c r="G80" s="3">
        <v>-4137.1629999999996</v>
      </c>
      <c r="H80" s="3">
        <v>0</v>
      </c>
      <c r="I80" s="3">
        <v>757578.8</v>
      </c>
      <c r="J80" s="3">
        <v>0</v>
      </c>
      <c r="K80" s="3">
        <v>0</v>
      </c>
      <c r="L80" s="3">
        <v>1852332</v>
      </c>
      <c r="M80" s="3">
        <v>241975.3</v>
      </c>
      <c r="N80" s="3">
        <v>7842875</v>
      </c>
      <c r="O80" s="3">
        <v>163927700</v>
      </c>
      <c r="P80" s="3">
        <v>36.695909999999998</v>
      </c>
      <c r="Q80" s="3">
        <v>0</v>
      </c>
      <c r="R80" s="3">
        <v>0</v>
      </c>
      <c r="S80" s="3">
        <v>0</v>
      </c>
      <c r="T80" s="3">
        <v>-727.88279999999997</v>
      </c>
      <c r="U80" s="3">
        <v>-1264.2750000000001</v>
      </c>
      <c r="V80" s="3">
        <v>0</v>
      </c>
      <c r="W80" s="3">
        <v>0</v>
      </c>
      <c r="X80" s="3">
        <v>28076.080000000002</v>
      </c>
      <c r="Y80" s="3">
        <v>0</v>
      </c>
      <c r="Z80" s="3">
        <v>0</v>
      </c>
      <c r="AA80" s="3">
        <v>15234.7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5161.0789999999997</v>
      </c>
      <c r="AK80" s="3">
        <v>15456.74</v>
      </c>
      <c r="AL80" s="3">
        <v>15318.71</v>
      </c>
      <c r="AM80" s="3">
        <v>117800</v>
      </c>
      <c r="AN80" s="1" t="s">
        <v>50</v>
      </c>
    </row>
    <row r="81" spans="1:40" x14ac:dyDescent="0.3">
      <c r="A81" s="2">
        <v>29574</v>
      </c>
      <c r="B81" s="3">
        <v>40529.19</v>
      </c>
      <c r="C81" s="3">
        <v>0</v>
      </c>
      <c r="D81" s="3">
        <v>0</v>
      </c>
      <c r="E81" s="3">
        <v>36149.46</v>
      </c>
      <c r="F81" s="3">
        <v>0</v>
      </c>
      <c r="G81" s="3">
        <v>-4378.9639999999999</v>
      </c>
      <c r="H81" s="3">
        <v>0</v>
      </c>
      <c r="I81" s="3">
        <v>654325.69999999995</v>
      </c>
      <c r="J81" s="3">
        <v>0</v>
      </c>
      <c r="K81" s="3">
        <v>0</v>
      </c>
      <c r="L81" s="3">
        <v>1891730</v>
      </c>
      <c r="M81" s="3">
        <v>240570.9</v>
      </c>
      <c r="N81" s="3">
        <v>7832834</v>
      </c>
      <c r="O81" s="3">
        <v>163921100</v>
      </c>
      <c r="P81" s="3">
        <v>35.930140000000002</v>
      </c>
      <c r="Q81" s="3">
        <v>0</v>
      </c>
      <c r="R81" s="3">
        <v>0</v>
      </c>
      <c r="S81" s="3">
        <v>0</v>
      </c>
      <c r="T81" s="3">
        <v>-728.077</v>
      </c>
      <c r="U81" s="3">
        <v>-1262.405</v>
      </c>
      <c r="V81" s="3">
        <v>0</v>
      </c>
      <c r="W81" s="3">
        <v>0</v>
      </c>
      <c r="X81" s="3">
        <v>21859.8</v>
      </c>
      <c r="Y81" s="3">
        <v>0</v>
      </c>
      <c r="Z81" s="3">
        <v>0</v>
      </c>
      <c r="AA81" s="3">
        <v>17497.79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5203.009</v>
      </c>
      <c r="AK81" s="3">
        <v>15450.19</v>
      </c>
      <c r="AL81" s="3">
        <v>15263.09</v>
      </c>
      <c r="AM81" s="3">
        <v>81393.3</v>
      </c>
      <c r="AN81" s="1" t="s">
        <v>50</v>
      </c>
    </row>
    <row r="82" spans="1:40" x14ac:dyDescent="0.3">
      <c r="A82" s="2">
        <v>29575</v>
      </c>
      <c r="B82" s="3">
        <v>38993.82</v>
      </c>
      <c r="C82" s="3">
        <v>0</v>
      </c>
      <c r="D82" s="3">
        <v>0</v>
      </c>
      <c r="E82" s="3">
        <v>34550.43</v>
      </c>
      <c r="F82" s="3">
        <v>0</v>
      </c>
      <c r="G82" s="3">
        <v>-4442.6760000000004</v>
      </c>
      <c r="H82" s="3">
        <v>0</v>
      </c>
      <c r="I82" s="3">
        <v>556815.1</v>
      </c>
      <c r="J82" s="3">
        <v>0</v>
      </c>
      <c r="K82" s="3">
        <v>0</v>
      </c>
      <c r="L82" s="3">
        <v>1924151</v>
      </c>
      <c r="M82" s="3">
        <v>238995.7</v>
      </c>
      <c r="N82" s="3">
        <v>7822904</v>
      </c>
      <c r="O82" s="3">
        <v>163914400</v>
      </c>
      <c r="P82" s="3">
        <v>35.215380000000003</v>
      </c>
      <c r="Q82" s="3">
        <v>0</v>
      </c>
      <c r="R82" s="3">
        <v>0</v>
      </c>
      <c r="S82" s="3">
        <v>0</v>
      </c>
      <c r="T82" s="3">
        <v>-728.17409999999995</v>
      </c>
      <c r="U82" s="3">
        <v>-1260.5740000000001</v>
      </c>
      <c r="V82" s="3">
        <v>0</v>
      </c>
      <c r="W82" s="3">
        <v>0</v>
      </c>
      <c r="X82" s="3">
        <v>20514.919999999998</v>
      </c>
      <c r="Y82" s="3">
        <v>0</v>
      </c>
      <c r="Z82" s="3">
        <v>0</v>
      </c>
      <c r="AA82" s="3">
        <v>21809.5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5239.8990000000003</v>
      </c>
      <c r="AK82" s="3">
        <v>15449.59</v>
      </c>
      <c r="AL82" s="3">
        <v>15188.13</v>
      </c>
      <c r="AM82" s="3">
        <v>76995.7</v>
      </c>
      <c r="AN82" s="1" t="s">
        <v>50</v>
      </c>
    </row>
    <row r="83" spans="1:40" x14ac:dyDescent="0.3">
      <c r="A83" s="2">
        <v>29576</v>
      </c>
      <c r="B83" s="3">
        <v>33746.81</v>
      </c>
      <c r="C83" s="3">
        <v>0</v>
      </c>
      <c r="D83" s="3">
        <v>0</v>
      </c>
      <c r="E83" s="3">
        <v>29086.28</v>
      </c>
      <c r="F83" s="3">
        <v>0</v>
      </c>
      <c r="G83" s="3">
        <v>-4659.8869999999997</v>
      </c>
      <c r="H83" s="3">
        <v>0</v>
      </c>
      <c r="I83" s="3">
        <v>506147.8</v>
      </c>
      <c r="J83" s="3">
        <v>0</v>
      </c>
      <c r="K83" s="3">
        <v>0</v>
      </c>
      <c r="L83" s="3">
        <v>1935690</v>
      </c>
      <c r="M83" s="3">
        <v>225523.4</v>
      </c>
      <c r="N83" s="3">
        <v>7812785</v>
      </c>
      <c r="O83" s="3">
        <v>163907400</v>
      </c>
      <c r="P83" s="3">
        <v>34.57291</v>
      </c>
      <c r="Q83" s="3">
        <v>0</v>
      </c>
      <c r="R83" s="3">
        <v>0</v>
      </c>
      <c r="S83" s="3">
        <v>0</v>
      </c>
      <c r="T83" s="3">
        <v>-728.02340000000004</v>
      </c>
      <c r="U83" s="3">
        <v>-1258.7750000000001</v>
      </c>
      <c r="V83" s="3">
        <v>0</v>
      </c>
      <c r="W83" s="3">
        <v>0</v>
      </c>
      <c r="X83" s="3">
        <v>14065.67</v>
      </c>
      <c r="Y83" s="3">
        <v>0</v>
      </c>
      <c r="Z83" s="3">
        <v>0</v>
      </c>
      <c r="AA83" s="3">
        <v>19955.16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4908.9809999999998</v>
      </c>
      <c r="AK83" s="3">
        <v>15414.74</v>
      </c>
      <c r="AL83" s="3">
        <v>15045.26</v>
      </c>
      <c r="AM83" s="3">
        <v>36601.599999999999</v>
      </c>
      <c r="AN83" s="1" t="s">
        <v>50</v>
      </c>
    </row>
    <row r="84" spans="1:40" x14ac:dyDescent="0.3">
      <c r="A84" s="2">
        <v>29577</v>
      </c>
      <c r="B84" s="3">
        <v>32140</v>
      </c>
      <c r="C84" s="3">
        <v>0</v>
      </c>
      <c r="D84" s="3">
        <v>0</v>
      </c>
      <c r="E84" s="3">
        <v>27526.37</v>
      </c>
      <c r="F84" s="3">
        <v>0</v>
      </c>
      <c r="G84" s="3">
        <v>-4613.0039999999999</v>
      </c>
      <c r="H84" s="3">
        <v>0</v>
      </c>
      <c r="I84" s="3">
        <v>450655.8</v>
      </c>
      <c r="J84" s="3">
        <v>0</v>
      </c>
      <c r="K84" s="3">
        <v>0</v>
      </c>
      <c r="L84" s="3">
        <v>1948747</v>
      </c>
      <c r="M84" s="3">
        <v>218280.2</v>
      </c>
      <c r="N84" s="3">
        <v>7802750</v>
      </c>
      <c r="O84" s="3">
        <v>163900300</v>
      </c>
      <c r="P84" s="3">
        <v>33.945149999999998</v>
      </c>
      <c r="Q84" s="3">
        <v>0</v>
      </c>
      <c r="R84" s="3">
        <v>0</v>
      </c>
      <c r="S84" s="3">
        <v>0</v>
      </c>
      <c r="T84" s="3">
        <v>-727.87339999999995</v>
      </c>
      <c r="U84" s="3">
        <v>-1257.0170000000001</v>
      </c>
      <c r="V84" s="3">
        <v>0</v>
      </c>
      <c r="W84" s="3">
        <v>0</v>
      </c>
      <c r="X84" s="3">
        <v>12118.46</v>
      </c>
      <c r="Y84" s="3">
        <v>0</v>
      </c>
      <c r="Z84" s="3">
        <v>0</v>
      </c>
      <c r="AA84" s="3">
        <v>20559.68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4877.027</v>
      </c>
      <c r="AK84" s="3">
        <v>15403.48</v>
      </c>
      <c r="AL84" s="3">
        <v>14929.74</v>
      </c>
      <c r="AM84" s="3">
        <v>43373.58</v>
      </c>
      <c r="AN84" s="1" t="s">
        <v>50</v>
      </c>
    </row>
    <row r="85" spans="1:40" x14ac:dyDescent="0.3">
      <c r="A85" s="2">
        <v>29578</v>
      </c>
      <c r="B85" s="3">
        <v>29839.86</v>
      </c>
      <c r="C85" s="3">
        <v>0</v>
      </c>
      <c r="D85" s="3">
        <v>0</v>
      </c>
      <c r="E85" s="3">
        <v>25233.919999999998</v>
      </c>
      <c r="F85" s="3">
        <v>0</v>
      </c>
      <c r="G85" s="3">
        <v>-4605.3609999999999</v>
      </c>
      <c r="H85" s="3">
        <v>0</v>
      </c>
      <c r="I85" s="3">
        <v>399376.5</v>
      </c>
      <c r="J85" s="3">
        <v>0</v>
      </c>
      <c r="K85" s="3">
        <v>0</v>
      </c>
      <c r="L85" s="3">
        <v>1953081</v>
      </c>
      <c r="M85" s="3">
        <v>211225</v>
      </c>
      <c r="N85" s="3">
        <v>7792733</v>
      </c>
      <c r="O85" s="3">
        <v>163893200</v>
      </c>
      <c r="P85" s="3">
        <v>33.358379999999997</v>
      </c>
      <c r="Q85" s="3">
        <v>0</v>
      </c>
      <c r="R85" s="3">
        <v>0</v>
      </c>
      <c r="S85" s="3">
        <v>0</v>
      </c>
      <c r="T85" s="3">
        <v>-727.65700000000004</v>
      </c>
      <c r="U85" s="3">
        <v>-1255.297</v>
      </c>
      <c r="V85" s="3">
        <v>0</v>
      </c>
      <c r="W85" s="3">
        <v>0</v>
      </c>
      <c r="X85" s="3">
        <v>13380.71</v>
      </c>
      <c r="Y85" s="3">
        <v>0</v>
      </c>
      <c r="Z85" s="3">
        <v>0</v>
      </c>
      <c r="AA85" s="3">
        <v>26010.09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4758.8950000000004</v>
      </c>
      <c r="AK85" s="3">
        <v>15382.4</v>
      </c>
      <c r="AL85" s="3">
        <v>14793.91</v>
      </c>
      <c r="AM85" s="3">
        <v>37898.58</v>
      </c>
      <c r="AN85" s="1" t="s">
        <v>46</v>
      </c>
    </row>
    <row r="86" spans="1:40" x14ac:dyDescent="0.3">
      <c r="A86" s="2">
        <v>29579</v>
      </c>
      <c r="B86" s="3">
        <v>28168.46</v>
      </c>
      <c r="C86" s="3">
        <v>0</v>
      </c>
      <c r="D86" s="3">
        <v>0</v>
      </c>
      <c r="E86" s="3">
        <v>23582.78</v>
      </c>
      <c r="F86" s="3">
        <v>0</v>
      </c>
      <c r="G86" s="3">
        <v>-4585.1130000000003</v>
      </c>
      <c r="H86" s="3">
        <v>0</v>
      </c>
      <c r="I86" s="3">
        <v>348946</v>
      </c>
      <c r="J86" s="3">
        <v>0</v>
      </c>
      <c r="K86" s="3">
        <v>0</v>
      </c>
      <c r="L86" s="3">
        <v>1956793</v>
      </c>
      <c r="M86" s="3">
        <v>204130.4</v>
      </c>
      <c r="N86" s="3">
        <v>7782733</v>
      </c>
      <c r="O86" s="3">
        <v>163885900</v>
      </c>
      <c r="P86" s="3">
        <v>32.796990000000001</v>
      </c>
      <c r="Q86" s="3">
        <v>0</v>
      </c>
      <c r="R86" s="3">
        <v>0</v>
      </c>
      <c r="S86" s="3">
        <v>0</v>
      </c>
      <c r="T86" s="3">
        <v>-727.44050000000004</v>
      </c>
      <c r="U86" s="3">
        <v>-1253.616</v>
      </c>
      <c r="V86" s="3">
        <v>0</v>
      </c>
      <c r="W86" s="3">
        <v>0</v>
      </c>
      <c r="X86" s="3">
        <v>12268.02</v>
      </c>
      <c r="Y86" s="3">
        <v>0</v>
      </c>
      <c r="Z86" s="3">
        <v>0</v>
      </c>
      <c r="AA86" s="3">
        <v>28694.97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4630.951</v>
      </c>
      <c r="AK86" s="3">
        <v>15363.31</v>
      </c>
      <c r="AL86" s="3">
        <v>14647.62</v>
      </c>
      <c r="AM86" s="3">
        <v>38162.46</v>
      </c>
      <c r="AN86" s="1" t="s">
        <v>46</v>
      </c>
    </row>
    <row r="87" spans="1:40" x14ac:dyDescent="0.3">
      <c r="A87" s="2">
        <v>29580</v>
      </c>
      <c r="B87" s="3">
        <v>29783.360000000001</v>
      </c>
      <c r="C87" s="3">
        <v>0</v>
      </c>
      <c r="D87" s="3">
        <v>0</v>
      </c>
      <c r="E87" s="3">
        <v>25397.27</v>
      </c>
      <c r="F87" s="3">
        <v>0</v>
      </c>
      <c r="G87" s="3">
        <v>-4385.54</v>
      </c>
      <c r="H87" s="3">
        <v>0</v>
      </c>
      <c r="I87" s="3">
        <v>260418.9</v>
      </c>
      <c r="J87" s="3">
        <v>0</v>
      </c>
      <c r="K87" s="3">
        <v>0</v>
      </c>
      <c r="L87" s="3">
        <v>1969490</v>
      </c>
      <c r="M87" s="3">
        <v>210717.8</v>
      </c>
      <c r="N87" s="3">
        <v>7772945</v>
      </c>
      <c r="O87" s="3">
        <v>163878800</v>
      </c>
      <c r="P87" s="3">
        <v>32.237839999999998</v>
      </c>
      <c r="Q87" s="3">
        <v>0</v>
      </c>
      <c r="R87" s="3">
        <v>0</v>
      </c>
      <c r="S87" s="3">
        <v>0</v>
      </c>
      <c r="T87" s="3">
        <v>-727.4008</v>
      </c>
      <c r="U87" s="3">
        <v>-1251.98</v>
      </c>
      <c r="V87" s="3">
        <v>0</v>
      </c>
      <c r="W87" s="3">
        <v>0</v>
      </c>
      <c r="X87" s="3">
        <v>14215.69</v>
      </c>
      <c r="Y87" s="3">
        <v>0</v>
      </c>
      <c r="Z87" s="3">
        <v>0</v>
      </c>
      <c r="AA87" s="3">
        <v>40200.400000000001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4805.1809999999996</v>
      </c>
      <c r="AK87" s="3">
        <v>15376.13</v>
      </c>
      <c r="AL87" s="3">
        <v>14610.26</v>
      </c>
      <c r="AM87" s="3">
        <v>74311.42</v>
      </c>
      <c r="AN87" s="1" t="s">
        <v>46</v>
      </c>
    </row>
    <row r="88" spans="1:40" x14ac:dyDescent="0.3">
      <c r="A88" s="2">
        <v>29581</v>
      </c>
      <c r="B88" s="3">
        <v>29276.52</v>
      </c>
      <c r="C88" s="3">
        <v>0</v>
      </c>
      <c r="D88" s="3">
        <v>0</v>
      </c>
      <c r="E88" s="3">
        <v>24900.240000000002</v>
      </c>
      <c r="F88" s="3">
        <v>0</v>
      </c>
      <c r="G88" s="3">
        <v>-4375.8</v>
      </c>
      <c r="H88" s="3">
        <v>0</v>
      </c>
      <c r="I88" s="3">
        <v>176354.1</v>
      </c>
      <c r="J88" s="3">
        <v>0</v>
      </c>
      <c r="K88" s="3">
        <v>0</v>
      </c>
      <c r="L88" s="3">
        <v>1973059</v>
      </c>
      <c r="M88" s="3">
        <v>213337.2</v>
      </c>
      <c r="N88" s="3">
        <v>7763339</v>
      </c>
      <c r="O88" s="3">
        <v>163871600</v>
      </c>
      <c r="P88" s="3">
        <v>31.753409999999999</v>
      </c>
      <c r="Q88" s="3">
        <v>0</v>
      </c>
      <c r="R88" s="3">
        <v>0</v>
      </c>
      <c r="S88" s="3">
        <v>0</v>
      </c>
      <c r="T88" s="3">
        <v>-727.35599999999999</v>
      </c>
      <c r="U88" s="3">
        <v>-1250.3810000000001</v>
      </c>
      <c r="V88" s="3">
        <v>0</v>
      </c>
      <c r="W88" s="3">
        <v>0</v>
      </c>
      <c r="X88" s="3">
        <v>12570.28</v>
      </c>
      <c r="Y88" s="3">
        <v>0</v>
      </c>
      <c r="Z88" s="3">
        <v>0</v>
      </c>
      <c r="AA88" s="3">
        <v>50861.86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4914.1360000000004</v>
      </c>
      <c r="AK88" s="3">
        <v>15369.42</v>
      </c>
      <c r="AL88" s="3">
        <v>14537.78</v>
      </c>
      <c r="AM88" s="3">
        <v>71494.48</v>
      </c>
      <c r="AN88" s="1" t="s">
        <v>46</v>
      </c>
    </row>
    <row r="89" spans="1:40" x14ac:dyDescent="0.3">
      <c r="A89" s="2">
        <v>29582</v>
      </c>
      <c r="B89" s="3">
        <v>26510.1</v>
      </c>
      <c r="C89" s="3">
        <v>0</v>
      </c>
      <c r="D89" s="3">
        <v>0</v>
      </c>
      <c r="E89" s="3">
        <v>22000.53</v>
      </c>
      <c r="F89" s="3">
        <v>0</v>
      </c>
      <c r="G89" s="3">
        <v>-4509.1279999999997</v>
      </c>
      <c r="H89" s="3">
        <v>0</v>
      </c>
      <c r="I89" s="3">
        <v>124812.5</v>
      </c>
      <c r="J89" s="3">
        <v>0</v>
      </c>
      <c r="K89" s="3">
        <v>0</v>
      </c>
      <c r="L89" s="3">
        <v>1964785</v>
      </c>
      <c r="M89" s="3">
        <v>203036.5</v>
      </c>
      <c r="N89" s="3">
        <v>7753580</v>
      </c>
      <c r="O89" s="3">
        <v>163864100</v>
      </c>
      <c r="P89" s="3">
        <v>31.314299999999999</v>
      </c>
      <c r="Q89" s="3">
        <v>0</v>
      </c>
      <c r="R89" s="3">
        <v>0</v>
      </c>
      <c r="S89" s="3">
        <v>0</v>
      </c>
      <c r="T89" s="3">
        <v>-727.178</v>
      </c>
      <c r="U89" s="3">
        <v>-1248.809</v>
      </c>
      <c r="V89" s="3">
        <v>0</v>
      </c>
      <c r="W89" s="3">
        <v>0</v>
      </c>
      <c r="X89" s="3">
        <v>7687.7259999999997</v>
      </c>
      <c r="Y89" s="3">
        <v>0</v>
      </c>
      <c r="Z89" s="3">
        <v>0</v>
      </c>
      <c r="AA89" s="3">
        <v>51156.59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4605.9290000000001</v>
      </c>
      <c r="AK89" s="3">
        <v>15334.94</v>
      </c>
      <c r="AL89" s="3">
        <v>14381.15</v>
      </c>
      <c r="AM89" s="3">
        <v>43853.93</v>
      </c>
      <c r="AN89" s="1" t="s">
        <v>46</v>
      </c>
    </row>
    <row r="90" spans="1:40" x14ac:dyDescent="0.3">
      <c r="A90" s="2">
        <v>29583</v>
      </c>
      <c r="B90" s="3">
        <v>24361.26</v>
      </c>
      <c r="C90" s="3">
        <v>0</v>
      </c>
      <c r="D90" s="3">
        <v>0</v>
      </c>
      <c r="E90" s="3">
        <v>19808.47</v>
      </c>
      <c r="F90" s="3">
        <v>0</v>
      </c>
      <c r="G90" s="3">
        <v>-4552.3879999999999</v>
      </c>
      <c r="H90" s="3">
        <v>0</v>
      </c>
      <c r="I90" s="3">
        <v>88222.27</v>
      </c>
      <c r="J90" s="3">
        <v>0</v>
      </c>
      <c r="K90" s="3">
        <v>0</v>
      </c>
      <c r="L90" s="3">
        <v>1945382</v>
      </c>
      <c r="M90" s="3">
        <v>190188.6</v>
      </c>
      <c r="N90" s="3">
        <v>7743711</v>
      </c>
      <c r="O90" s="3">
        <v>163856800</v>
      </c>
      <c r="P90" s="3">
        <v>30.90494</v>
      </c>
      <c r="Q90" s="3">
        <v>0</v>
      </c>
      <c r="R90" s="3">
        <v>0</v>
      </c>
      <c r="S90" s="3">
        <v>0</v>
      </c>
      <c r="T90" s="3">
        <v>-726.95759999999996</v>
      </c>
      <c r="U90" s="3">
        <v>-883.20929999999998</v>
      </c>
      <c r="V90" s="3">
        <v>0</v>
      </c>
      <c r="W90" s="3">
        <v>0</v>
      </c>
      <c r="X90" s="3">
        <v>5311.7280000000001</v>
      </c>
      <c r="Y90" s="3">
        <v>0</v>
      </c>
      <c r="Z90" s="3">
        <v>0</v>
      </c>
      <c r="AA90" s="3">
        <v>54745.32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4282.549</v>
      </c>
      <c r="AK90" s="3">
        <v>15306.04</v>
      </c>
      <c r="AL90" s="3">
        <v>14167.95</v>
      </c>
      <c r="AM90" s="3">
        <v>31278.49</v>
      </c>
      <c r="AN90" s="1" t="s">
        <v>46</v>
      </c>
    </row>
    <row r="91" spans="1:40" x14ac:dyDescent="0.3">
      <c r="A91" s="2">
        <v>29584</v>
      </c>
      <c r="B91" s="3">
        <v>22200.95</v>
      </c>
      <c r="C91" s="3">
        <v>0</v>
      </c>
      <c r="D91" s="3">
        <v>0</v>
      </c>
      <c r="E91" s="3">
        <v>17633.02</v>
      </c>
      <c r="F91" s="3">
        <v>0</v>
      </c>
      <c r="G91" s="3">
        <v>-4567.5410000000002</v>
      </c>
      <c r="H91" s="3">
        <v>0</v>
      </c>
      <c r="I91" s="3">
        <v>63260.81</v>
      </c>
      <c r="J91" s="3">
        <v>0</v>
      </c>
      <c r="K91" s="3">
        <v>0</v>
      </c>
      <c r="L91" s="3">
        <v>1917567</v>
      </c>
      <c r="M91" s="3">
        <v>175246.8</v>
      </c>
      <c r="N91" s="3">
        <v>7733463</v>
      </c>
      <c r="O91" s="3">
        <v>163849300</v>
      </c>
      <c r="P91" s="3">
        <v>30.517009999999999</v>
      </c>
      <c r="Q91" s="3">
        <v>0</v>
      </c>
      <c r="R91" s="3">
        <v>0</v>
      </c>
      <c r="S91" s="3">
        <v>0</v>
      </c>
      <c r="T91" s="3">
        <v>-726.72170000000006</v>
      </c>
      <c r="U91" s="3">
        <v>-882.70960000000002</v>
      </c>
      <c r="V91" s="3">
        <v>0</v>
      </c>
      <c r="W91" s="3">
        <v>0</v>
      </c>
      <c r="X91" s="3">
        <v>3994.1840000000002</v>
      </c>
      <c r="Y91" s="3">
        <v>0</v>
      </c>
      <c r="Z91" s="3">
        <v>0</v>
      </c>
      <c r="AA91" s="3">
        <v>57674.05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3683.5569999999998</v>
      </c>
      <c r="AK91" s="3">
        <v>15267.05</v>
      </c>
      <c r="AL91" s="3">
        <v>13948.64</v>
      </c>
      <c r="AM91" s="3">
        <v>20967.27</v>
      </c>
      <c r="AN91" s="1" t="s">
        <v>46</v>
      </c>
    </row>
    <row r="92" spans="1:40" x14ac:dyDescent="0.3">
      <c r="A92" s="2">
        <v>29585</v>
      </c>
      <c r="B92" s="3">
        <v>20075.79</v>
      </c>
      <c r="C92" s="3">
        <v>0</v>
      </c>
      <c r="D92" s="3">
        <v>0</v>
      </c>
      <c r="E92" s="3">
        <v>15502.91</v>
      </c>
      <c r="F92" s="3">
        <v>0</v>
      </c>
      <c r="G92" s="3">
        <v>-4572.5140000000001</v>
      </c>
      <c r="H92" s="3">
        <v>0</v>
      </c>
      <c r="I92" s="3">
        <v>46840.62</v>
      </c>
      <c r="J92" s="3">
        <v>0</v>
      </c>
      <c r="K92" s="3">
        <v>0</v>
      </c>
      <c r="L92" s="3">
        <v>1889474</v>
      </c>
      <c r="M92" s="3">
        <v>158367.70000000001</v>
      </c>
      <c r="N92" s="3">
        <v>7722965</v>
      </c>
      <c r="O92" s="3">
        <v>163841600</v>
      </c>
      <c r="P92" s="3">
        <v>30.147349999999999</v>
      </c>
      <c r="Q92" s="3">
        <v>0</v>
      </c>
      <c r="R92" s="3">
        <v>0</v>
      </c>
      <c r="S92" s="3">
        <v>0</v>
      </c>
      <c r="T92" s="3">
        <v>-726.46770000000004</v>
      </c>
      <c r="U92" s="3">
        <v>-881.93</v>
      </c>
      <c r="V92" s="3">
        <v>0</v>
      </c>
      <c r="W92" s="3">
        <v>0</v>
      </c>
      <c r="X92" s="3">
        <v>2739.5459999999998</v>
      </c>
      <c r="Y92" s="3">
        <v>0</v>
      </c>
      <c r="Z92" s="3">
        <v>0</v>
      </c>
      <c r="AA92" s="3">
        <v>55163.33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3207.1390000000001</v>
      </c>
      <c r="AK92" s="3">
        <v>15220.45</v>
      </c>
      <c r="AL92" s="3">
        <v>13720.68</v>
      </c>
      <c r="AM92" s="3">
        <v>13680.65</v>
      </c>
      <c r="AN92" s="1" t="s">
        <v>46</v>
      </c>
    </row>
    <row r="93" spans="1:40" x14ac:dyDescent="0.3">
      <c r="A93" s="2">
        <v>29586</v>
      </c>
      <c r="B93" s="3">
        <v>18127.27</v>
      </c>
      <c r="C93" s="3">
        <v>0</v>
      </c>
      <c r="D93" s="3">
        <v>0</v>
      </c>
      <c r="E93" s="3">
        <v>13554.86</v>
      </c>
      <c r="F93" s="3">
        <v>0</v>
      </c>
      <c r="G93" s="3">
        <v>-4572.0519999999997</v>
      </c>
      <c r="H93" s="3">
        <v>0</v>
      </c>
      <c r="I93" s="3">
        <v>38202.69</v>
      </c>
      <c r="J93" s="3">
        <v>0</v>
      </c>
      <c r="K93" s="3">
        <v>0</v>
      </c>
      <c r="L93" s="3">
        <v>1862691</v>
      </c>
      <c r="M93" s="3">
        <v>141080.70000000001</v>
      </c>
      <c r="N93" s="3">
        <v>7712142</v>
      </c>
      <c r="O93" s="3">
        <v>163833800</v>
      </c>
      <c r="P93" s="3">
        <v>29.79279</v>
      </c>
      <c r="Q93" s="3">
        <v>0</v>
      </c>
      <c r="R93" s="3">
        <v>0</v>
      </c>
      <c r="S93" s="3">
        <v>0</v>
      </c>
      <c r="T93" s="3">
        <v>-726.2</v>
      </c>
      <c r="U93" s="3">
        <v>-881.06550000000004</v>
      </c>
      <c r="V93" s="3">
        <v>0</v>
      </c>
      <c r="W93" s="3">
        <v>0</v>
      </c>
      <c r="X93" s="3">
        <v>1667.769</v>
      </c>
      <c r="Y93" s="3">
        <v>0</v>
      </c>
      <c r="Z93" s="3">
        <v>0</v>
      </c>
      <c r="AA93" s="3">
        <v>50015.24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2641.8319999999999</v>
      </c>
      <c r="AK93" s="3">
        <v>15171.73</v>
      </c>
      <c r="AL93" s="3">
        <v>13481.8</v>
      </c>
      <c r="AM93" s="3">
        <v>6970.1530000000002</v>
      </c>
      <c r="AN93" s="1" t="s">
        <v>50</v>
      </c>
    </row>
    <row r="94" spans="1:40" x14ac:dyDescent="0.3">
      <c r="A94" s="2">
        <v>29587</v>
      </c>
      <c r="B94" s="3">
        <v>16111.87</v>
      </c>
      <c r="C94" s="3">
        <v>0</v>
      </c>
      <c r="D94" s="3">
        <v>0</v>
      </c>
      <c r="E94" s="3">
        <v>11961.45</v>
      </c>
      <c r="F94" s="3">
        <v>0</v>
      </c>
      <c r="G94" s="3">
        <v>-4150.2209999999995</v>
      </c>
      <c r="H94" s="3">
        <v>0</v>
      </c>
      <c r="I94" s="3">
        <v>34387.129999999997</v>
      </c>
      <c r="J94" s="3">
        <v>0</v>
      </c>
      <c r="K94" s="3">
        <v>0</v>
      </c>
      <c r="L94" s="3">
        <v>1838655</v>
      </c>
      <c r="M94" s="3">
        <v>124928.2</v>
      </c>
      <c r="N94" s="3">
        <v>7700941</v>
      </c>
      <c r="O94" s="3">
        <v>163826200</v>
      </c>
      <c r="P94" s="3">
        <v>29.592079999999999</v>
      </c>
      <c r="Q94" s="3">
        <v>0</v>
      </c>
      <c r="R94" s="3">
        <v>0</v>
      </c>
      <c r="S94" s="3">
        <v>0</v>
      </c>
      <c r="T94" s="3">
        <v>-725.91920000000005</v>
      </c>
      <c r="U94" s="3">
        <v>-880.18799999999999</v>
      </c>
      <c r="V94" s="3">
        <v>0</v>
      </c>
      <c r="W94" s="3">
        <v>0</v>
      </c>
      <c r="X94" s="3">
        <v>1147.153</v>
      </c>
      <c r="Y94" s="3">
        <v>0</v>
      </c>
      <c r="Z94" s="3">
        <v>0</v>
      </c>
      <c r="AA94" s="3">
        <v>43883.62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2132.3150000000001</v>
      </c>
      <c r="AK94" s="3">
        <v>15121.22</v>
      </c>
      <c r="AL94" s="3">
        <v>13349</v>
      </c>
      <c r="AM94" s="3">
        <v>2668.41</v>
      </c>
      <c r="AN94" s="1" t="s">
        <v>50</v>
      </c>
    </row>
    <row r="95" spans="1:40" x14ac:dyDescent="0.3">
      <c r="A95" s="2">
        <v>29588</v>
      </c>
      <c r="B95" s="3">
        <v>15017.8</v>
      </c>
      <c r="C95" s="3">
        <v>0</v>
      </c>
      <c r="D95" s="3">
        <v>0</v>
      </c>
      <c r="E95" s="3">
        <v>10820.17</v>
      </c>
      <c r="F95" s="3">
        <v>0</v>
      </c>
      <c r="G95" s="3">
        <v>-4197.6629999999996</v>
      </c>
      <c r="H95" s="3">
        <v>0</v>
      </c>
      <c r="I95" s="3">
        <v>30929.96</v>
      </c>
      <c r="J95" s="3">
        <v>0</v>
      </c>
      <c r="K95" s="3">
        <v>0</v>
      </c>
      <c r="L95" s="3">
        <v>1810924</v>
      </c>
      <c r="M95" s="3">
        <v>112610.5</v>
      </c>
      <c r="N95" s="3">
        <v>7689523</v>
      </c>
      <c r="O95" s="3">
        <v>163818500</v>
      </c>
      <c r="P95" s="3">
        <v>29.623899999999999</v>
      </c>
      <c r="Q95" s="3">
        <v>0</v>
      </c>
      <c r="R95" s="3">
        <v>0</v>
      </c>
      <c r="S95" s="3">
        <v>0</v>
      </c>
      <c r="T95" s="3">
        <v>-725.68219999999997</v>
      </c>
      <c r="U95" s="3">
        <v>-879.32159999999999</v>
      </c>
      <c r="V95" s="3">
        <v>0</v>
      </c>
      <c r="W95" s="3">
        <v>0</v>
      </c>
      <c r="X95" s="3">
        <v>1009.176</v>
      </c>
      <c r="Y95" s="3">
        <v>0</v>
      </c>
      <c r="Z95" s="3">
        <v>0</v>
      </c>
      <c r="AA95" s="3">
        <v>45076.02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1679.6869999999999</v>
      </c>
      <c r="AK95" s="3">
        <v>15078.58</v>
      </c>
      <c r="AL95" s="3">
        <v>13115.01</v>
      </c>
      <c r="AM95" s="3">
        <v>2447.9940000000001</v>
      </c>
      <c r="AN95" s="1" t="s">
        <v>50</v>
      </c>
    </row>
    <row r="96" spans="1:40" x14ac:dyDescent="0.3">
      <c r="A96" s="2">
        <v>29589</v>
      </c>
      <c r="B96" s="3">
        <v>14151.5</v>
      </c>
      <c r="C96" s="3">
        <v>0</v>
      </c>
      <c r="D96" s="3">
        <v>0</v>
      </c>
      <c r="E96" s="3">
        <v>9841.6839999999993</v>
      </c>
      <c r="F96" s="3">
        <v>0</v>
      </c>
      <c r="G96" s="3">
        <v>-4309.8379999999997</v>
      </c>
      <c r="H96" s="3">
        <v>0</v>
      </c>
      <c r="I96" s="3">
        <v>28158.42</v>
      </c>
      <c r="J96" s="3">
        <v>0</v>
      </c>
      <c r="K96" s="3">
        <v>0</v>
      </c>
      <c r="L96" s="3">
        <v>1782464</v>
      </c>
      <c r="M96" s="3">
        <v>102168.1</v>
      </c>
      <c r="N96" s="3">
        <v>7678010</v>
      </c>
      <c r="O96" s="3">
        <v>163810400</v>
      </c>
      <c r="P96" s="3">
        <v>29.651389999999999</v>
      </c>
      <c r="Q96" s="3">
        <v>0</v>
      </c>
      <c r="R96" s="3">
        <v>0</v>
      </c>
      <c r="S96" s="3">
        <v>0</v>
      </c>
      <c r="T96" s="3">
        <v>-725.48249999999996</v>
      </c>
      <c r="U96" s="3">
        <v>-878.47180000000003</v>
      </c>
      <c r="V96" s="3">
        <v>0</v>
      </c>
      <c r="W96" s="3">
        <v>0</v>
      </c>
      <c r="X96" s="3">
        <v>832.1318</v>
      </c>
      <c r="Y96" s="3">
        <v>0</v>
      </c>
      <c r="Z96" s="3">
        <v>0</v>
      </c>
      <c r="AA96" s="3">
        <v>44663.13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1371.7750000000001</v>
      </c>
      <c r="AK96" s="3">
        <v>15035.86</v>
      </c>
      <c r="AL96" s="3">
        <v>12900.49</v>
      </c>
      <c r="AM96" s="3">
        <v>1939.404</v>
      </c>
      <c r="AN96" s="1" t="s">
        <v>50</v>
      </c>
    </row>
    <row r="97" spans="1:40" x14ac:dyDescent="0.3">
      <c r="A97" s="2">
        <v>29590</v>
      </c>
      <c r="B97" s="3">
        <v>20247.93</v>
      </c>
      <c r="C97" s="3">
        <v>191.34460000000001</v>
      </c>
      <c r="D97" s="3">
        <v>0</v>
      </c>
      <c r="E97" s="3">
        <v>16123.81</v>
      </c>
      <c r="F97" s="3">
        <v>0</v>
      </c>
      <c r="G97" s="3">
        <v>-3932.703</v>
      </c>
      <c r="H97" s="3">
        <v>69010.13</v>
      </c>
      <c r="I97" s="3">
        <v>23636.87</v>
      </c>
      <c r="J97" s="3">
        <v>0</v>
      </c>
      <c r="K97" s="3">
        <v>0</v>
      </c>
      <c r="L97" s="3">
        <v>1880785</v>
      </c>
      <c r="M97" s="3">
        <v>130320.2</v>
      </c>
      <c r="N97" s="3">
        <v>7667070</v>
      </c>
      <c r="O97" s="3">
        <v>163802800</v>
      </c>
      <c r="P97" s="3">
        <v>29.587630000000001</v>
      </c>
      <c r="Q97" s="3">
        <v>0</v>
      </c>
      <c r="R97" s="3">
        <v>0</v>
      </c>
      <c r="S97" s="3">
        <v>220002.1</v>
      </c>
      <c r="T97" s="3">
        <v>-725.70079999999996</v>
      </c>
      <c r="U97" s="3">
        <v>-877.65589999999997</v>
      </c>
      <c r="V97" s="3">
        <v>0</v>
      </c>
      <c r="W97" s="3">
        <v>0</v>
      </c>
      <c r="X97" s="3">
        <v>2453.1579999999999</v>
      </c>
      <c r="Y97" s="3">
        <v>0</v>
      </c>
      <c r="Z97" s="3">
        <v>0</v>
      </c>
      <c r="AA97" s="3">
        <v>23265.07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2099.15</v>
      </c>
      <c r="AK97" s="3">
        <v>15092.31</v>
      </c>
      <c r="AL97" s="3">
        <v>13055.52</v>
      </c>
      <c r="AM97" s="3">
        <v>152869.1</v>
      </c>
      <c r="AN97" s="1" t="s">
        <v>50</v>
      </c>
    </row>
    <row r="98" spans="1:40" x14ac:dyDescent="0.3">
      <c r="A98" s="2">
        <v>29591</v>
      </c>
      <c r="B98" s="3">
        <v>16808.439999999999</v>
      </c>
      <c r="C98" s="3">
        <v>0</v>
      </c>
      <c r="D98" s="3">
        <v>0</v>
      </c>
      <c r="E98" s="3">
        <v>12499.7</v>
      </c>
      <c r="F98" s="3">
        <v>0</v>
      </c>
      <c r="G98" s="3">
        <v>-4308.759</v>
      </c>
      <c r="H98" s="3">
        <v>35598.660000000003</v>
      </c>
      <c r="I98" s="3">
        <v>23506.58</v>
      </c>
      <c r="J98" s="3">
        <v>0</v>
      </c>
      <c r="K98" s="3">
        <v>0</v>
      </c>
      <c r="L98" s="3">
        <v>1888409</v>
      </c>
      <c r="M98" s="3">
        <v>123159</v>
      </c>
      <c r="N98" s="3">
        <v>7656080</v>
      </c>
      <c r="O98" s="3">
        <v>163794800</v>
      </c>
      <c r="P98" s="3">
        <v>29.603300000000001</v>
      </c>
      <c r="Q98" s="3">
        <v>0</v>
      </c>
      <c r="R98" s="3">
        <v>0</v>
      </c>
      <c r="S98" s="3">
        <v>0</v>
      </c>
      <c r="T98" s="3">
        <v>-725.63649999999996</v>
      </c>
      <c r="U98" s="3">
        <v>-876.84730000000002</v>
      </c>
      <c r="V98" s="3">
        <v>0</v>
      </c>
      <c r="W98" s="3">
        <v>33411.46</v>
      </c>
      <c r="X98" s="3">
        <v>0</v>
      </c>
      <c r="Y98" s="3">
        <v>0</v>
      </c>
      <c r="Z98" s="3">
        <v>0</v>
      </c>
      <c r="AA98" s="3">
        <v>295.77449999999999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1921.5519999999999</v>
      </c>
      <c r="AK98" s="3">
        <v>15048.99</v>
      </c>
      <c r="AL98" s="3">
        <v>12926.95</v>
      </c>
      <c r="AM98" s="3">
        <v>130.2902</v>
      </c>
      <c r="AN98" s="1" t="s">
        <v>50</v>
      </c>
    </row>
    <row r="99" spans="1:40" x14ac:dyDescent="0.3">
      <c r="A99" s="2">
        <v>29592</v>
      </c>
      <c r="B99" s="3">
        <v>16612.759999999998</v>
      </c>
      <c r="C99" s="3">
        <v>0</v>
      </c>
      <c r="D99" s="3">
        <v>0</v>
      </c>
      <c r="E99" s="3">
        <v>12305.12</v>
      </c>
      <c r="F99" s="3">
        <v>0</v>
      </c>
      <c r="G99" s="3">
        <v>-4307.6040000000003</v>
      </c>
      <c r="H99" s="3">
        <v>9268.2810000000009</v>
      </c>
      <c r="I99" s="3">
        <v>23395.06</v>
      </c>
      <c r="J99" s="3">
        <v>0</v>
      </c>
      <c r="K99" s="3">
        <v>0</v>
      </c>
      <c r="L99" s="3">
        <v>1887255</v>
      </c>
      <c r="M99" s="3">
        <v>120280</v>
      </c>
      <c r="N99" s="3">
        <v>7645115</v>
      </c>
      <c r="O99" s="3">
        <v>163786700</v>
      </c>
      <c r="P99" s="3">
        <v>29.57368</v>
      </c>
      <c r="Q99" s="3">
        <v>0</v>
      </c>
      <c r="R99" s="3">
        <v>0</v>
      </c>
      <c r="S99" s="3">
        <v>0</v>
      </c>
      <c r="T99" s="3">
        <v>-725.58339999999998</v>
      </c>
      <c r="U99" s="3">
        <v>-876.05520000000001</v>
      </c>
      <c r="V99" s="3">
        <v>0</v>
      </c>
      <c r="W99" s="3">
        <v>26330.38</v>
      </c>
      <c r="X99" s="3">
        <v>0</v>
      </c>
      <c r="Y99" s="3">
        <v>0</v>
      </c>
      <c r="Z99" s="3">
        <v>0</v>
      </c>
      <c r="AA99" s="3">
        <v>5013.0079999999998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1860.3050000000001</v>
      </c>
      <c r="AK99" s="3">
        <v>15033.95</v>
      </c>
      <c r="AL99" s="3">
        <v>12841.2</v>
      </c>
      <c r="AM99" s="3">
        <v>111.5261</v>
      </c>
      <c r="AN99" s="1" t="s">
        <v>50</v>
      </c>
    </row>
    <row r="100" spans="1:40" x14ac:dyDescent="0.3">
      <c r="A100" s="2">
        <v>29593</v>
      </c>
      <c r="B100" s="3">
        <v>16488.830000000002</v>
      </c>
      <c r="C100" s="3">
        <v>0</v>
      </c>
      <c r="D100" s="3">
        <v>0</v>
      </c>
      <c r="E100" s="3">
        <v>12186.75</v>
      </c>
      <c r="F100" s="3">
        <v>0</v>
      </c>
      <c r="G100" s="3">
        <v>-4302.0410000000002</v>
      </c>
      <c r="H100" s="3">
        <v>2219.5549999999998</v>
      </c>
      <c r="I100" s="3">
        <v>23296.3</v>
      </c>
      <c r="J100" s="3">
        <v>0</v>
      </c>
      <c r="K100" s="3">
        <v>0</v>
      </c>
      <c r="L100" s="3">
        <v>1865877</v>
      </c>
      <c r="M100" s="3">
        <v>118677.1</v>
      </c>
      <c r="N100" s="3">
        <v>7634124</v>
      </c>
      <c r="O100" s="3">
        <v>163778500</v>
      </c>
      <c r="P100" s="3">
        <v>29.537140000000001</v>
      </c>
      <c r="Q100" s="3">
        <v>0</v>
      </c>
      <c r="R100" s="3">
        <v>0</v>
      </c>
      <c r="S100" s="3">
        <v>0</v>
      </c>
      <c r="T100" s="3">
        <v>-725.54179999999997</v>
      </c>
      <c r="U100" s="3">
        <v>-875.27959999999996</v>
      </c>
      <c r="V100" s="3">
        <v>0</v>
      </c>
      <c r="W100" s="3">
        <v>7048.7250000000004</v>
      </c>
      <c r="X100" s="3">
        <v>0</v>
      </c>
      <c r="Y100" s="3">
        <v>0</v>
      </c>
      <c r="Z100" s="3">
        <v>0</v>
      </c>
      <c r="AA100" s="3">
        <v>24149.58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1763.875</v>
      </c>
      <c r="AK100" s="3">
        <v>15020.68</v>
      </c>
      <c r="AL100" s="3">
        <v>12769.6</v>
      </c>
      <c r="AM100" s="3">
        <v>98.758769999999998</v>
      </c>
      <c r="AN100" s="1" t="s">
        <v>50</v>
      </c>
    </row>
    <row r="101" spans="1:40" x14ac:dyDescent="0.3">
      <c r="A101" s="2">
        <v>29594</v>
      </c>
      <c r="B101" s="3">
        <v>16088.82</v>
      </c>
      <c r="C101" s="3">
        <v>0</v>
      </c>
      <c r="D101" s="3">
        <v>0</v>
      </c>
      <c r="E101" s="3">
        <v>11782.27</v>
      </c>
      <c r="F101" s="3">
        <v>0</v>
      </c>
      <c r="G101" s="3">
        <v>-4306.5460000000003</v>
      </c>
      <c r="H101" s="3">
        <v>192.8673</v>
      </c>
      <c r="I101" s="3">
        <v>21936.21</v>
      </c>
      <c r="J101" s="3">
        <v>0</v>
      </c>
      <c r="K101" s="3">
        <v>0</v>
      </c>
      <c r="L101" s="3">
        <v>1832472</v>
      </c>
      <c r="M101" s="3">
        <v>114193.9</v>
      </c>
      <c r="N101" s="3">
        <v>7623103</v>
      </c>
      <c r="O101" s="3">
        <v>163770300</v>
      </c>
      <c r="P101" s="3">
        <v>29.53548</v>
      </c>
      <c r="Q101" s="3">
        <v>0</v>
      </c>
      <c r="R101" s="3">
        <v>0</v>
      </c>
      <c r="S101" s="3">
        <v>0</v>
      </c>
      <c r="T101" s="3">
        <v>-725.49109999999996</v>
      </c>
      <c r="U101" s="3">
        <v>-874.51949999999999</v>
      </c>
      <c r="V101" s="3">
        <v>0</v>
      </c>
      <c r="W101" s="3">
        <v>2026.6880000000001</v>
      </c>
      <c r="X101" s="3">
        <v>131.25210000000001</v>
      </c>
      <c r="Y101" s="3">
        <v>0</v>
      </c>
      <c r="Z101" s="3">
        <v>0</v>
      </c>
      <c r="AA101" s="3">
        <v>40709.78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1624.5450000000001</v>
      </c>
      <c r="AK101" s="3">
        <v>15000.36</v>
      </c>
      <c r="AL101" s="3">
        <v>12660.9</v>
      </c>
      <c r="AM101" s="3">
        <v>1228.8389999999999</v>
      </c>
      <c r="AN101" s="1" t="s">
        <v>50</v>
      </c>
    </row>
    <row r="102" spans="1:40" x14ac:dyDescent="0.3">
      <c r="A102" s="2">
        <v>29595</v>
      </c>
      <c r="B102" s="3">
        <v>15268.94</v>
      </c>
      <c r="C102" s="3">
        <v>0</v>
      </c>
      <c r="D102" s="3">
        <v>0</v>
      </c>
      <c r="E102" s="3">
        <v>10936.05</v>
      </c>
      <c r="F102" s="3">
        <v>0</v>
      </c>
      <c r="G102" s="3">
        <v>-4332.902</v>
      </c>
      <c r="H102" s="3">
        <v>36.813220000000001</v>
      </c>
      <c r="I102" s="3">
        <v>21026.29</v>
      </c>
      <c r="J102" s="3">
        <v>0</v>
      </c>
      <c r="K102" s="3">
        <v>0</v>
      </c>
      <c r="L102" s="3">
        <v>1806639</v>
      </c>
      <c r="M102" s="3">
        <v>106449</v>
      </c>
      <c r="N102" s="3">
        <v>7611989</v>
      </c>
      <c r="O102" s="3">
        <v>163761900</v>
      </c>
      <c r="P102" s="3">
        <v>29.55086</v>
      </c>
      <c r="Q102" s="3">
        <v>0</v>
      </c>
      <c r="R102" s="3">
        <v>0</v>
      </c>
      <c r="S102" s="3">
        <v>0</v>
      </c>
      <c r="T102" s="3">
        <v>-725.41010000000006</v>
      </c>
      <c r="U102" s="3">
        <v>-873.77329999999995</v>
      </c>
      <c r="V102" s="3">
        <v>0</v>
      </c>
      <c r="W102" s="3">
        <v>156.05410000000001</v>
      </c>
      <c r="X102" s="3">
        <v>370.18209999999999</v>
      </c>
      <c r="Y102" s="3">
        <v>0</v>
      </c>
      <c r="Z102" s="3">
        <v>0</v>
      </c>
      <c r="AA102" s="3">
        <v>36753.279999999999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1397.6189999999999</v>
      </c>
      <c r="AK102" s="3">
        <v>14969.27</v>
      </c>
      <c r="AL102" s="3">
        <v>12526.85</v>
      </c>
      <c r="AM102" s="3">
        <v>539.73820000000001</v>
      </c>
      <c r="AN102" s="1" t="s">
        <v>50</v>
      </c>
    </row>
    <row r="103" spans="1:40" x14ac:dyDescent="0.3">
      <c r="A103" s="2">
        <v>29596</v>
      </c>
      <c r="B103" s="3">
        <v>14485.07</v>
      </c>
      <c r="C103" s="3">
        <v>0</v>
      </c>
      <c r="D103" s="3">
        <v>0</v>
      </c>
      <c r="E103" s="3">
        <v>10143.379999999999</v>
      </c>
      <c r="F103" s="3">
        <v>0</v>
      </c>
      <c r="G103" s="3">
        <v>-4341.7079999999996</v>
      </c>
      <c r="H103" s="3">
        <v>7.9972139999999996</v>
      </c>
      <c r="I103" s="3">
        <v>20228.28</v>
      </c>
      <c r="J103" s="3">
        <v>0</v>
      </c>
      <c r="K103" s="3">
        <v>0</v>
      </c>
      <c r="L103" s="3">
        <v>1781949</v>
      </c>
      <c r="M103" s="3">
        <v>98656.37</v>
      </c>
      <c r="N103" s="3">
        <v>7600798</v>
      </c>
      <c r="O103" s="3">
        <v>163753400</v>
      </c>
      <c r="P103" s="3">
        <v>29.56944</v>
      </c>
      <c r="Q103" s="3">
        <v>0</v>
      </c>
      <c r="R103" s="3">
        <v>0</v>
      </c>
      <c r="S103" s="3">
        <v>0</v>
      </c>
      <c r="T103" s="3">
        <v>-725.31240000000003</v>
      </c>
      <c r="U103" s="3">
        <v>-873.04200000000003</v>
      </c>
      <c r="V103" s="3">
        <v>0</v>
      </c>
      <c r="W103" s="3">
        <v>28.816009999999999</v>
      </c>
      <c r="X103" s="3">
        <v>431.88470000000001</v>
      </c>
      <c r="Y103" s="3">
        <v>0</v>
      </c>
      <c r="Z103" s="3">
        <v>0</v>
      </c>
      <c r="AA103" s="3">
        <v>36452.269999999997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1188.671</v>
      </c>
      <c r="AK103" s="3">
        <v>14935.83</v>
      </c>
      <c r="AL103" s="3">
        <v>12395.09</v>
      </c>
      <c r="AM103" s="3">
        <v>366.1232</v>
      </c>
      <c r="AN103" s="1" t="s">
        <v>50</v>
      </c>
    </row>
    <row r="104" spans="1:40" x14ac:dyDescent="0.3">
      <c r="A104" s="2">
        <v>29597</v>
      </c>
      <c r="B104" s="3">
        <v>13754.13</v>
      </c>
      <c r="C104" s="3">
        <v>0</v>
      </c>
      <c r="D104" s="3">
        <v>0</v>
      </c>
      <c r="E104" s="3">
        <v>9414.0110000000004</v>
      </c>
      <c r="F104" s="3">
        <v>0</v>
      </c>
      <c r="G104" s="3">
        <v>-4340.1419999999998</v>
      </c>
      <c r="H104" s="3">
        <v>0</v>
      </c>
      <c r="I104" s="3">
        <v>19490.2</v>
      </c>
      <c r="J104" s="3">
        <v>0</v>
      </c>
      <c r="K104" s="3">
        <v>0</v>
      </c>
      <c r="L104" s="3">
        <v>1758573</v>
      </c>
      <c r="M104" s="3">
        <v>91282.37</v>
      </c>
      <c r="N104" s="3">
        <v>7589513</v>
      </c>
      <c r="O104" s="3">
        <v>163744900</v>
      </c>
      <c r="P104" s="3">
        <v>29.588349999999998</v>
      </c>
      <c r="Q104" s="3">
        <v>0</v>
      </c>
      <c r="R104" s="3">
        <v>0</v>
      </c>
      <c r="S104" s="3">
        <v>0</v>
      </c>
      <c r="T104" s="3">
        <v>-725.20719999999994</v>
      </c>
      <c r="U104" s="3">
        <v>-872.32420000000002</v>
      </c>
      <c r="V104" s="3">
        <v>0</v>
      </c>
      <c r="W104" s="3">
        <v>7.9972139999999996</v>
      </c>
      <c r="X104" s="3">
        <v>411.51389999999998</v>
      </c>
      <c r="Y104" s="3">
        <v>0</v>
      </c>
      <c r="Z104" s="3">
        <v>0</v>
      </c>
      <c r="AA104" s="3">
        <v>35601.65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962.04489999999998</v>
      </c>
      <c r="AK104" s="3">
        <v>14901.09</v>
      </c>
      <c r="AL104" s="3">
        <v>12261.57</v>
      </c>
      <c r="AM104" s="3">
        <v>326.56079999999997</v>
      </c>
      <c r="AN104" s="1" t="s">
        <v>50</v>
      </c>
    </row>
    <row r="105" spans="1:40" x14ac:dyDescent="0.3">
      <c r="A105" s="2">
        <v>29598</v>
      </c>
      <c r="B105" s="3">
        <v>13092.08</v>
      </c>
      <c r="C105" s="3">
        <v>0</v>
      </c>
      <c r="D105" s="3">
        <v>0</v>
      </c>
      <c r="E105" s="3">
        <v>8758.8040000000001</v>
      </c>
      <c r="F105" s="3">
        <v>0</v>
      </c>
      <c r="G105" s="3">
        <v>-4333.2920000000004</v>
      </c>
      <c r="H105" s="3">
        <v>0</v>
      </c>
      <c r="I105" s="3">
        <v>18975.78</v>
      </c>
      <c r="J105" s="3">
        <v>0</v>
      </c>
      <c r="K105" s="3">
        <v>0</v>
      </c>
      <c r="L105" s="3">
        <v>1737110</v>
      </c>
      <c r="M105" s="3">
        <v>84495.22</v>
      </c>
      <c r="N105" s="3">
        <v>7578201</v>
      </c>
      <c r="O105" s="3">
        <v>163736200</v>
      </c>
      <c r="P105" s="3">
        <v>29.609850000000002</v>
      </c>
      <c r="Q105" s="3">
        <v>0</v>
      </c>
      <c r="R105" s="3">
        <v>0</v>
      </c>
      <c r="S105" s="3">
        <v>0</v>
      </c>
      <c r="T105" s="3">
        <v>-725.10149999999999</v>
      </c>
      <c r="U105" s="3">
        <v>-871.61980000000005</v>
      </c>
      <c r="V105" s="3">
        <v>0</v>
      </c>
      <c r="W105" s="3">
        <v>0</v>
      </c>
      <c r="X105" s="3">
        <v>349.55849999999998</v>
      </c>
      <c r="Y105" s="3">
        <v>0</v>
      </c>
      <c r="Z105" s="3">
        <v>0</v>
      </c>
      <c r="AA105" s="3">
        <v>33715.699999999997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806.98720000000003</v>
      </c>
      <c r="AK105" s="3">
        <v>14866.74</v>
      </c>
      <c r="AL105" s="3">
        <v>12134</v>
      </c>
      <c r="AM105" s="3">
        <v>164.8623</v>
      </c>
      <c r="AN105" s="1" t="s">
        <v>50</v>
      </c>
    </row>
    <row r="106" spans="1:40" x14ac:dyDescent="0.3">
      <c r="A106" s="2">
        <v>29599</v>
      </c>
      <c r="B106" s="3">
        <v>12519.55</v>
      </c>
      <c r="C106" s="3">
        <v>0</v>
      </c>
      <c r="D106" s="3">
        <v>0</v>
      </c>
      <c r="E106" s="3">
        <v>8196.9390000000003</v>
      </c>
      <c r="F106" s="3">
        <v>0</v>
      </c>
      <c r="G106" s="3">
        <v>-4322.6360000000004</v>
      </c>
      <c r="H106" s="3">
        <v>0</v>
      </c>
      <c r="I106" s="3">
        <v>18261.21</v>
      </c>
      <c r="J106" s="3">
        <v>0</v>
      </c>
      <c r="K106" s="3">
        <v>0</v>
      </c>
      <c r="L106" s="3">
        <v>1711834</v>
      </c>
      <c r="M106" s="3">
        <v>78607.539999999994</v>
      </c>
      <c r="N106" s="3">
        <v>7566893</v>
      </c>
      <c r="O106" s="3">
        <v>163727400</v>
      </c>
      <c r="P106" s="3">
        <v>29.63251</v>
      </c>
      <c r="Q106" s="3">
        <v>0</v>
      </c>
      <c r="R106" s="3">
        <v>0</v>
      </c>
      <c r="S106" s="3">
        <v>0</v>
      </c>
      <c r="T106" s="3">
        <v>-724.99980000000005</v>
      </c>
      <c r="U106" s="3">
        <v>-870.9289</v>
      </c>
      <c r="V106" s="3">
        <v>0</v>
      </c>
      <c r="W106" s="3">
        <v>0</v>
      </c>
      <c r="X106" s="3">
        <v>384.2817</v>
      </c>
      <c r="Y106" s="3">
        <v>0</v>
      </c>
      <c r="Z106" s="3">
        <v>0</v>
      </c>
      <c r="AA106" s="3">
        <v>37447.519999999997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682.4049</v>
      </c>
      <c r="AK106" s="3">
        <v>14833.1</v>
      </c>
      <c r="AL106" s="3">
        <v>12004.81</v>
      </c>
      <c r="AM106" s="3">
        <v>330.28519999999997</v>
      </c>
      <c r="AN106" s="1" t="s">
        <v>50</v>
      </c>
    </row>
    <row r="107" spans="1:40" x14ac:dyDescent="0.3">
      <c r="A107" s="2">
        <v>29600</v>
      </c>
      <c r="B107" s="3">
        <v>11945.49</v>
      </c>
      <c r="C107" s="3">
        <v>0</v>
      </c>
      <c r="D107" s="3">
        <v>0</v>
      </c>
      <c r="E107" s="3">
        <v>7630.8360000000002</v>
      </c>
      <c r="F107" s="3">
        <v>0</v>
      </c>
      <c r="G107" s="3">
        <v>-4314.6819999999998</v>
      </c>
      <c r="H107" s="3">
        <v>0</v>
      </c>
      <c r="I107" s="3">
        <v>17319.13</v>
      </c>
      <c r="J107" s="3">
        <v>0</v>
      </c>
      <c r="K107" s="3">
        <v>0</v>
      </c>
      <c r="L107" s="3">
        <v>1683061</v>
      </c>
      <c r="M107" s="3">
        <v>73097.38</v>
      </c>
      <c r="N107" s="3">
        <v>7555605</v>
      </c>
      <c r="O107" s="3">
        <v>163718600</v>
      </c>
      <c r="P107" s="3">
        <v>29.655180000000001</v>
      </c>
      <c r="Q107" s="3">
        <v>0</v>
      </c>
      <c r="R107" s="3">
        <v>0</v>
      </c>
      <c r="S107" s="3">
        <v>0</v>
      </c>
      <c r="T107" s="3">
        <v>-724.89919999999995</v>
      </c>
      <c r="U107" s="3">
        <v>-870.2509</v>
      </c>
      <c r="V107" s="3">
        <v>0</v>
      </c>
      <c r="W107" s="3">
        <v>0</v>
      </c>
      <c r="X107" s="3">
        <v>391.48270000000002</v>
      </c>
      <c r="Y107" s="3">
        <v>0</v>
      </c>
      <c r="Z107" s="3">
        <v>0</v>
      </c>
      <c r="AA107" s="3">
        <v>41424.19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576.81460000000004</v>
      </c>
      <c r="AK107" s="3">
        <v>14798.84</v>
      </c>
      <c r="AL107" s="3">
        <v>11879.77</v>
      </c>
      <c r="AM107" s="3">
        <v>550.59910000000002</v>
      </c>
      <c r="AN107" s="1" t="s">
        <v>50</v>
      </c>
    </row>
    <row r="108" spans="1:40" x14ac:dyDescent="0.3">
      <c r="A108" s="2">
        <v>29601</v>
      </c>
      <c r="B108" s="3">
        <v>11360.65</v>
      </c>
      <c r="C108" s="3">
        <v>0</v>
      </c>
      <c r="D108" s="3">
        <v>0</v>
      </c>
      <c r="E108" s="3">
        <v>7049.6880000000001</v>
      </c>
      <c r="F108" s="3">
        <v>0</v>
      </c>
      <c r="G108" s="3">
        <v>-4310.9889999999996</v>
      </c>
      <c r="H108" s="3">
        <v>0</v>
      </c>
      <c r="I108" s="3">
        <v>15798.87</v>
      </c>
      <c r="J108" s="3">
        <v>0</v>
      </c>
      <c r="K108" s="3">
        <v>0</v>
      </c>
      <c r="L108" s="3">
        <v>1651364</v>
      </c>
      <c r="M108" s="3">
        <v>68165.279999999999</v>
      </c>
      <c r="N108" s="3">
        <v>7544336</v>
      </c>
      <c r="O108" s="3">
        <v>163709700</v>
      </c>
      <c r="P108" s="3">
        <v>29.678059999999999</v>
      </c>
      <c r="Q108" s="3">
        <v>0</v>
      </c>
      <c r="R108" s="3">
        <v>0</v>
      </c>
      <c r="S108" s="3">
        <v>0</v>
      </c>
      <c r="T108" s="3">
        <v>-724.83979999999997</v>
      </c>
      <c r="U108" s="3">
        <v>-869.58550000000002</v>
      </c>
      <c r="V108" s="3">
        <v>0</v>
      </c>
      <c r="W108" s="3">
        <v>0</v>
      </c>
      <c r="X108" s="3">
        <v>409.84359999999998</v>
      </c>
      <c r="Y108" s="3">
        <v>0</v>
      </c>
      <c r="Z108" s="3">
        <v>0</v>
      </c>
      <c r="AA108" s="3">
        <v>44948.74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506.46019999999999</v>
      </c>
      <c r="AK108" s="3">
        <v>14765.43</v>
      </c>
      <c r="AL108" s="3">
        <v>11789.56</v>
      </c>
      <c r="AM108" s="3">
        <v>1110.415</v>
      </c>
      <c r="AN108" s="1" t="s">
        <v>46</v>
      </c>
    </row>
    <row r="109" spans="1:40" x14ac:dyDescent="0.3">
      <c r="A109" s="2">
        <v>29602</v>
      </c>
      <c r="B109" s="3">
        <v>10735.92</v>
      </c>
      <c r="C109" s="3">
        <v>1.8216330000000001</v>
      </c>
      <c r="D109" s="3">
        <v>0</v>
      </c>
      <c r="E109" s="3">
        <v>6418.7340000000004</v>
      </c>
      <c r="F109" s="3">
        <v>0</v>
      </c>
      <c r="G109" s="3">
        <v>-4315.3940000000002</v>
      </c>
      <c r="H109" s="3">
        <v>4148.143</v>
      </c>
      <c r="I109" s="3">
        <v>15371.73</v>
      </c>
      <c r="J109" s="3">
        <v>0</v>
      </c>
      <c r="K109" s="3">
        <v>0</v>
      </c>
      <c r="L109" s="3">
        <v>1631852</v>
      </c>
      <c r="M109" s="3">
        <v>62703.519999999997</v>
      </c>
      <c r="N109" s="3">
        <v>7533054</v>
      </c>
      <c r="O109" s="3">
        <v>163700800</v>
      </c>
      <c r="P109" s="3">
        <v>29.701609999999999</v>
      </c>
      <c r="Q109" s="3">
        <v>0</v>
      </c>
      <c r="R109" s="3">
        <v>0</v>
      </c>
      <c r="S109" s="3">
        <v>5397.09</v>
      </c>
      <c r="T109" s="3">
        <v>-724.76319999999998</v>
      </c>
      <c r="U109" s="3">
        <v>-868.93200000000002</v>
      </c>
      <c r="V109" s="3">
        <v>0</v>
      </c>
      <c r="W109" s="3">
        <v>0</v>
      </c>
      <c r="X109" s="3">
        <v>274.5745</v>
      </c>
      <c r="Y109" s="3">
        <v>0</v>
      </c>
      <c r="Z109" s="3">
        <v>0</v>
      </c>
      <c r="AA109" s="3">
        <v>34296.01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388.69110000000001</v>
      </c>
      <c r="AK109" s="3">
        <v>14729.98</v>
      </c>
      <c r="AL109" s="3">
        <v>11685.34</v>
      </c>
      <c r="AM109" s="3">
        <v>1399.6969999999999</v>
      </c>
      <c r="AN109" s="1" t="s">
        <v>46</v>
      </c>
    </row>
    <row r="110" spans="1:40" x14ac:dyDescent="0.3">
      <c r="A110" s="2">
        <v>29603</v>
      </c>
      <c r="B110" s="3">
        <v>10200.790000000001</v>
      </c>
      <c r="C110" s="3">
        <v>0</v>
      </c>
      <c r="D110" s="3">
        <v>0</v>
      </c>
      <c r="E110" s="3">
        <v>5892.8239999999996</v>
      </c>
      <c r="F110" s="3">
        <v>0</v>
      </c>
      <c r="G110" s="3">
        <v>-4307.9840000000004</v>
      </c>
      <c r="H110" s="3">
        <v>1548.001</v>
      </c>
      <c r="I110" s="3">
        <v>15188.38</v>
      </c>
      <c r="J110" s="3">
        <v>0</v>
      </c>
      <c r="K110" s="3">
        <v>0</v>
      </c>
      <c r="L110" s="3">
        <v>1619456</v>
      </c>
      <c r="M110" s="3">
        <v>58075.12</v>
      </c>
      <c r="N110" s="3">
        <v>7521814</v>
      </c>
      <c r="O110" s="3">
        <v>163691800</v>
      </c>
      <c r="P110" s="3">
        <v>29.72242</v>
      </c>
      <c r="Q110" s="3">
        <v>0</v>
      </c>
      <c r="R110" s="3">
        <v>0</v>
      </c>
      <c r="S110" s="3">
        <v>0</v>
      </c>
      <c r="T110" s="3">
        <v>-724.67650000000003</v>
      </c>
      <c r="U110" s="3">
        <v>-868.29039999999998</v>
      </c>
      <c r="V110" s="3">
        <v>0</v>
      </c>
      <c r="W110" s="3">
        <v>2600.1419999999998</v>
      </c>
      <c r="X110" s="3">
        <v>162.34780000000001</v>
      </c>
      <c r="Y110" s="3">
        <v>0</v>
      </c>
      <c r="Z110" s="3">
        <v>0</v>
      </c>
      <c r="AA110" s="3">
        <v>25530.93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317.05149999999998</v>
      </c>
      <c r="AK110" s="3">
        <v>14695.62</v>
      </c>
      <c r="AL110" s="3">
        <v>11571.03</v>
      </c>
      <c r="AM110" s="3">
        <v>21.003150000000002</v>
      </c>
      <c r="AN110" s="1" t="s">
        <v>46</v>
      </c>
    </row>
    <row r="111" spans="1:40" x14ac:dyDescent="0.3">
      <c r="A111" s="2">
        <v>29604</v>
      </c>
      <c r="B111" s="3">
        <v>9861.0349999999999</v>
      </c>
      <c r="C111" s="3">
        <v>0</v>
      </c>
      <c r="D111" s="3">
        <v>0</v>
      </c>
      <c r="E111" s="3">
        <v>5567.799</v>
      </c>
      <c r="F111" s="3">
        <v>0</v>
      </c>
      <c r="G111" s="3">
        <v>-4293.2529999999997</v>
      </c>
      <c r="H111" s="3">
        <v>0</v>
      </c>
      <c r="I111" s="3">
        <v>14522.52</v>
      </c>
      <c r="J111" s="3">
        <v>0</v>
      </c>
      <c r="K111" s="3">
        <v>0</v>
      </c>
      <c r="L111" s="3">
        <v>1593739</v>
      </c>
      <c r="M111" s="3">
        <v>55088.87</v>
      </c>
      <c r="N111" s="3">
        <v>7510621</v>
      </c>
      <c r="O111" s="3">
        <v>163682700</v>
      </c>
      <c r="P111" s="3">
        <v>29.740290000000002</v>
      </c>
      <c r="Q111" s="3">
        <v>0</v>
      </c>
      <c r="R111" s="3">
        <v>0</v>
      </c>
      <c r="S111" s="3">
        <v>0</v>
      </c>
      <c r="T111" s="3">
        <v>-724.59699999999998</v>
      </c>
      <c r="U111" s="3">
        <v>-867.66079999999999</v>
      </c>
      <c r="V111" s="3">
        <v>0</v>
      </c>
      <c r="W111" s="3">
        <v>1548.001</v>
      </c>
      <c r="X111" s="3">
        <v>315.9708</v>
      </c>
      <c r="Y111" s="3">
        <v>0</v>
      </c>
      <c r="Z111" s="3">
        <v>0</v>
      </c>
      <c r="AA111" s="3">
        <v>37872.75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279.62040000000002</v>
      </c>
      <c r="AK111" s="3">
        <v>14666.73</v>
      </c>
      <c r="AL111" s="3">
        <v>11487.02</v>
      </c>
      <c r="AM111" s="3">
        <v>349.88380000000001</v>
      </c>
      <c r="AN111" s="1" t="s">
        <v>46</v>
      </c>
    </row>
    <row r="112" spans="1:40" x14ac:dyDescent="0.3">
      <c r="A112" s="2">
        <v>29605</v>
      </c>
      <c r="B112" s="3">
        <v>9465.0769999999993</v>
      </c>
      <c r="C112" s="3">
        <v>0</v>
      </c>
      <c r="D112" s="3">
        <v>0</v>
      </c>
      <c r="E112" s="3">
        <v>5176.1099999999997</v>
      </c>
      <c r="F112" s="3">
        <v>0</v>
      </c>
      <c r="G112" s="3">
        <v>-4288.9859999999999</v>
      </c>
      <c r="H112" s="3">
        <v>0</v>
      </c>
      <c r="I112" s="3">
        <v>13969.43</v>
      </c>
      <c r="J112" s="3">
        <v>0</v>
      </c>
      <c r="K112" s="3">
        <v>0</v>
      </c>
      <c r="L112" s="3">
        <v>1567853</v>
      </c>
      <c r="M112" s="3">
        <v>51894.81</v>
      </c>
      <c r="N112" s="3">
        <v>7499470</v>
      </c>
      <c r="O112" s="3">
        <v>163673600</v>
      </c>
      <c r="P112" s="3">
        <v>29.758679999999998</v>
      </c>
      <c r="Q112" s="3">
        <v>0</v>
      </c>
      <c r="R112" s="3">
        <v>0</v>
      </c>
      <c r="S112" s="3">
        <v>0</v>
      </c>
      <c r="T112" s="3">
        <v>-724.51610000000005</v>
      </c>
      <c r="U112" s="3">
        <v>-867.04280000000006</v>
      </c>
      <c r="V112" s="3">
        <v>0</v>
      </c>
      <c r="W112" s="3">
        <v>0</v>
      </c>
      <c r="X112" s="3">
        <v>275.60289999999998</v>
      </c>
      <c r="Y112" s="3">
        <v>0</v>
      </c>
      <c r="Z112" s="3">
        <v>0</v>
      </c>
      <c r="AA112" s="3">
        <v>38576.67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242.46879999999999</v>
      </c>
      <c r="AK112" s="3">
        <v>14638.17</v>
      </c>
      <c r="AL112" s="3">
        <v>11407.44</v>
      </c>
      <c r="AM112" s="3">
        <v>277.48779999999999</v>
      </c>
      <c r="AN112" s="1" t="s">
        <v>46</v>
      </c>
    </row>
    <row r="113" spans="1:40" x14ac:dyDescent="0.3">
      <c r="A113" s="2">
        <v>29606</v>
      </c>
      <c r="B113" s="3">
        <v>9095.6949999999997</v>
      </c>
      <c r="C113" s="3">
        <v>0</v>
      </c>
      <c r="D113" s="3">
        <v>0</v>
      </c>
      <c r="E113" s="3">
        <v>4814.8530000000001</v>
      </c>
      <c r="F113" s="3">
        <v>0</v>
      </c>
      <c r="G113" s="3">
        <v>-4280.8620000000001</v>
      </c>
      <c r="H113" s="3">
        <v>0</v>
      </c>
      <c r="I113" s="3">
        <v>12470.36</v>
      </c>
      <c r="J113" s="3">
        <v>0</v>
      </c>
      <c r="K113" s="3">
        <v>0</v>
      </c>
      <c r="L113" s="3">
        <v>1538861</v>
      </c>
      <c r="M113" s="3">
        <v>49126.87</v>
      </c>
      <c r="N113" s="3">
        <v>7488383</v>
      </c>
      <c r="O113" s="3">
        <v>163664400</v>
      </c>
      <c r="P113" s="3">
        <v>29.777139999999999</v>
      </c>
      <c r="Q113" s="3">
        <v>0</v>
      </c>
      <c r="R113" s="3">
        <v>0</v>
      </c>
      <c r="S113" s="3">
        <v>0</v>
      </c>
      <c r="T113" s="3">
        <v>-724.4357</v>
      </c>
      <c r="U113" s="3">
        <v>-866.43600000000004</v>
      </c>
      <c r="V113" s="3">
        <v>0</v>
      </c>
      <c r="W113" s="3">
        <v>0</v>
      </c>
      <c r="X113" s="3">
        <v>354.98360000000002</v>
      </c>
      <c r="Y113" s="3">
        <v>0</v>
      </c>
      <c r="Z113" s="3">
        <v>0</v>
      </c>
      <c r="AA113" s="3">
        <v>42473.5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225.72839999999999</v>
      </c>
      <c r="AK113" s="3">
        <v>14610.08</v>
      </c>
      <c r="AL113" s="3">
        <v>11326.43</v>
      </c>
      <c r="AM113" s="3">
        <v>1144.0899999999999</v>
      </c>
      <c r="AN113" s="1" t="s">
        <v>46</v>
      </c>
    </row>
    <row r="114" spans="1:40" x14ac:dyDescent="0.3">
      <c r="A114" s="2">
        <v>29607</v>
      </c>
      <c r="B114" s="3">
        <v>8748.1919999999991</v>
      </c>
      <c r="C114" s="3">
        <v>0</v>
      </c>
      <c r="D114" s="3">
        <v>0</v>
      </c>
      <c r="E114" s="3">
        <v>4475.4430000000002</v>
      </c>
      <c r="F114" s="3">
        <v>0</v>
      </c>
      <c r="G114" s="3">
        <v>-4272.7650000000003</v>
      </c>
      <c r="H114" s="3">
        <v>0</v>
      </c>
      <c r="I114" s="3">
        <v>9834.2669999999998</v>
      </c>
      <c r="J114" s="3">
        <v>0</v>
      </c>
      <c r="K114" s="3">
        <v>0</v>
      </c>
      <c r="L114" s="3">
        <v>1499520</v>
      </c>
      <c r="M114" s="3">
        <v>47256.43</v>
      </c>
      <c r="N114" s="3">
        <v>7477447</v>
      </c>
      <c r="O114" s="3">
        <v>163655200</v>
      </c>
      <c r="P114" s="3">
        <v>29.793500000000002</v>
      </c>
      <c r="Q114" s="3">
        <v>0</v>
      </c>
      <c r="R114" s="3">
        <v>0</v>
      </c>
      <c r="S114" s="3">
        <v>0</v>
      </c>
      <c r="T114" s="3">
        <v>-724.35730000000001</v>
      </c>
      <c r="U114" s="3">
        <v>-865.84010000000001</v>
      </c>
      <c r="V114" s="3">
        <v>0</v>
      </c>
      <c r="W114" s="3">
        <v>0</v>
      </c>
      <c r="X114" s="3">
        <v>378.42619999999999</v>
      </c>
      <c r="Y114" s="3">
        <v>0</v>
      </c>
      <c r="Z114" s="3">
        <v>0</v>
      </c>
      <c r="AA114" s="3">
        <v>53290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284.14460000000003</v>
      </c>
      <c r="AK114" s="3">
        <v>14581.09</v>
      </c>
      <c r="AL114" s="3">
        <v>11233.02</v>
      </c>
      <c r="AM114" s="3">
        <v>2257.665</v>
      </c>
      <c r="AN114" s="1" t="s">
        <v>50</v>
      </c>
    </row>
    <row r="115" spans="1:40" x14ac:dyDescent="0.3">
      <c r="A115" s="2">
        <v>29608</v>
      </c>
      <c r="B115" s="3">
        <v>8326.5830000000005</v>
      </c>
      <c r="C115" s="3">
        <v>0</v>
      </c>
      <c r="D115" s="3">
        <v>0</v>
      </c>
      <c r="E115" s="3">
        <v>4031.4949999999999</v>
      </c>
      <c r="F115" s="3">
        <v>0</v>
      </c>
      <c r="G115" s="3">
        <v>-4295.0940000000001</v>
      </c>
      <c r="H115" s="3">
        <v>0</v>
      </c>
      <c r="I115" s="3">
        <v>7688.7659999999996</v>
      </c>
      <c r="J115" s="3">
        <v>0</v>
      </c>
      <c r="K115" s="3">
        <v>0</v>
      </c>
      <c r="L115" s="3">
        <v>1462204</v>
      </c>
      <c r="M115" s="3">
        <v>44394.73</v>
      </c>
      <c r="N115" s="3">
        <v>7466601</v>
      </c>
      <c r="O115" s="3">
        <v>163645900</v>
      </c>
      <c r="P115" s="3">
        <v>29.801690000000001</v>
      </c>
      <c r="Q115" s="3">
        <v>0</v>
      </c>
      <c r="R115" s="3">
        <v>0</v>
      </c>
      <c r="S115" s="3">
        <v>0</v>
      </c>
      <c r="T115" s="3">
        <v>-724.27530000000002</v>
      </c>
      <c r="U115" s="3">
        <v>-865.25469999999996</v>
      </c>
      <c r="V115" s="3">
        <v>0</v>
      </c>
      <c r="W115" s="3">
        <v>0</v>
      </c>
      <c r="X115" s="3">
        <v>250.99379999999999</v>
      </c>
      <c r="Y115" s="3">
        <v>0</v>
      </c>
      <c r="Z115" s="3">
        <v>0</v>
      </c>
      <c r="AA115" s="3">
        <v>52296.63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286.2758</v>
      </c>
      <c r="AK115" s="3">
        <v>14541.62</v>
      </c>
      <c r="AL115" s="3">
        <v>11146.41</v>
      </c>
      <c r="AM115" s="3">
        <v>1894.5070000000001</v>
      </c>
      <c r="AN115" s="1" t="s">
        <v>46</v>
      </c>
    </row>
    <row r="116" spans="1:40" x14ac:dyDescent="0.3">
      <c r="A116" s="2">
        <v>29609</v>
      </c>
      <c r="B116" s="3">
        <v>12267.54</v>
      </c>
      <c r="C116" s="3">
        <v>185.68360000000001</v>
      </c>
      <c r="D116" s="3">
        <v>0</v>
      </c>
      <c r="E116" s="3">
        <v>8127.0039999999999</v>
      </c>
      <c r="F116" s="3">
        <v>0</v>
      </c>
      <c r="G116" s="3">
        <v>-3954.7530000000002</v>
      </c>
      <c r="H116" s="3">
        <v>69010.13</v>
      </c>
      <c r="I116" s="3">
        <v>34089.279999999999</v>
      </c>
      <c r="J116" s="3">
        <v>0</v>
      </c>
      <c r="K116" s="3">
        <v>0</v>
      </c>
      <c r="L116" s="3">
        <v>1618698</v>
      </c>
      <c r="M116" s="3">
        <v>58438.28</v>
      </c>
      <c r="N116" s="3">
        <v>7455874</v>
      </c>
      <c r="O116" s="3">
        <v>163636900</v>
      </c>
      <c r="P116" s="3">
        <v>29.70063</v>
      </c>
      <c r="Q116" s="3">
        <v>0</v>
      </c>
      <c r="R116" s="3">
        <v>0</v>
      </c>
      <c r="S116" s="3">
        <v>282814.7</v>
      </c>
      <c r="T116" s="3">
        <v>-724.49900000000002</v>
      </c>
      <c r="U116" s="3">
        <v>-864.69110000000001</v>
      </c>
      <c r="V116" s="3">
        <v>0</v>
      </c>
      <c r="W116" s="3">
        <v>0</v>
      </c>
      <c r="X116" s="3">
        <v>10663.5</v>
      </c>
      <c r="Y116" s="3">
        <v>0</v>
      </c>
      <c r="Z116" s="3">
        <v>0</v>
      </c>
      <c r="AA116" s="3">
        <v>12058.25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416.84219999999999</v>
      </c>
      <c r="AK116" s="3">
        <v>14585.77</v>
      </c>
      <c r="AL116" s="3">
        <v>11156.49</v>
      </c>
      <c r="AM116" s="3">
        <v>176554.9</v>
      </c>
      <c r="AN116" s="1" t="s">
        <v>46</v>
      </c>
    </row>
    <row r="117" spans="1:40" x14ac:dyDescent="0.3">
      <c r="A117" s="2">
        <v>29610</v>
      </c>
      <c r="B117" s="3">
        <v>10290.07</v>
      </c>
      <c r="C117" s="3">
        <v>0</v>
      </c>
      <c r="D117" s="3">
        <v>0</v>
      </c>
      <c r="E117" s="3">
        <v>6087.8919999999998</v>
      </c>
      <c r="F117" s="3">
        <v>0</v>
      </c>
      <c r="G117" s="3">
        <v>-4202.21</v>
      </c>
      <c r="H117" s="3">
        <v>69010.13</v>
      </c>
      <c r="I117" s="3">
        <v>333198.2</v>
      </c>
      <c r="J117" s="3">
        <v>0</v>
      </c>
      <c r="K117" s="3">
        <v>0</v>
      </c>
      <c r="L117" s="3">
        <v>1627724</v>
      </c>
      <c r="M117" s="3">
        <v>57475.37</v>
      </c>
      <c r="N117" s="3">
        <v>7445213</v>
      </c>
      <c r="O117" s="3">
        <v>163627700</v>
      </c>
      <c r="P117" s="3">
        <v>29.731739999999999</v>
      </c>
      <c r="Q117" s="3">
        <v>0</v>
      </c>
      <c r="R117" s="3">
        <v>0</v>
      </c>
      <c r="S117" s="3">
        <v>307339.8</v>
      </c>
      <c r="T117" s="3">
        <v>-724.48929999999996</v>
      </c>
      <c r="U117" s="3">
        <v>-864.13</v>
      </c>
      <c r="V117" s="3">
        <v>0</v>
      </c>
      <c r="W117" s="3">
        <v>0</v>
      </c>
      <c r="X117" s="3">
        <v>8230.8850000000002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404.32639999999998</v>
      </c>
      <c r="AK117" s="3">
        <v>14554.65</v>
      </c>
      <c r="AL117" s="3">
        <v>11078.94</v>
      </c>
      <c r="AM117" s="3">
        <v>0</v>
      </c>
      <c r="AN117" s="1" t="s">
        <v>46</v>
      </c>
    </row>
    <row r="118" spans="1:40" x14ac:dyDescent="0.3">
      <c r="A118" s="2">
        <v>29611</v>
      </c>
      <c r="B118" s="3">
        <v>10417.530000000001</v>
      </c>
      <c r="C118" s="3">
        <v>0</v>
      </c>
      <c r="D118" s="3">
        <v>0</v>
      </c>
      <c r="E118" s="3">
        <v>6235.1419999999998</v>
      </c>
      <c r="F118" s="3">
        <v>0</v>
      </c>
      <c r="G118" s="3">
        <v>-4182.402</v>
      </c>
      <c r="H118" s="3">
        <v>63355.64</v>
      </c>
      <c r="I118" s="3">
        <v>333197.40000000002</v>
      </c>
      <c r="J118" s="3">
        <v>0</v>
      </c>
      <c r="K118" s="3">
        <v>0</v>
      </c>
      <c r="L118" s="3">
        <v>1634813</v>
      </c>
      <c r="M118" s="3">
        <v>58295.9</v>
      </c>
      <c r="N118" s="3">
        <v>7434600</v>
      </c>
      <c r="O118" s="3">
        <v>163618400</v>
      </c>
      <c r="P118" s="3">
        <v>29.749110000000002</v>
      </c>
      <c r="Q118" s="3">
        <v>0</v>
      </c>
      <c r="R118" s="3">
        <v>0</v>
      </c>
      <c r="S118" s="3">
        <v>0</v>
      </c>
      <c r="T118" s="3">
        <v>-724.48779999999999</v>
      </c>
      <c r="U118" s="3">
        <v>-864.91319999999996</v>
      </c>
      <c r="V118" s="3">
        <v>0</v>
      </c>
      <c r="W118" s="3">
        <v>5654.4880000000003</v>
      </c>
      <c r="X118" s="3">
        <v>0.76848000000000005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400.62290000000002</v>
      </c>
      <c r="AK118" s="3">
        <v>14545.43</v>
      </c>
      <c r="AL118" s="3">
        <v>11026.36</v>
      </c>
      <c r="AM118" s="3">
        <v>0</v>
      </c>
      <c r="AN118" s="1" t="s">
        <v>46</v>
      </c>
    </row>
    <row r="119" spans="1:40" x14ac:dyDescent="0.3">
      <c r="A119" s="2">
        <v>29612</v>
      </c>
      <c r="B119" s="3">
        <v>10675.89</v>
      </c>
      <c r="C119" s="3">
        <v>0</v>
      </c>
      <c r="D119" s="3">
        <v>0</v>
      </c>
      <c r="E119" s="3">
        <v>6515.7420000000002</v>
      </c>
      <c r="F119" s="3">
        <v>0</v>
      </c>
      <c r="G119" s="3">
        <v>-4160.152</v>
      </c>
      <c r="H119" s="3">
        <v>69010.13</v>
      </c>
      <c r="I119" s="3">
        <v>776059.9</v>
      </c>
      <c r="J119" s="3">
        <v>0</v>
      </c>
      <c r="K119" s="3">
        <v>0</v>
      </c>
      <c r="L119" s="3">
        <v>1640669</v>
      </c>
      <c r="M119" s="3">
        <v>60054.37</v>
      </c>
      <c r="N119" s="3">
        <v>7424043</v>
      </c>
      <c r="O119" s="3">
        <v>163609100</v>
      </c>
      <c r="P119" s="3">
        <v>29.755690000000001</v>
      </c>
      <c r="Q119" s="3">
        <v>0</v>
      </c>
      <c r="R119" s="3">
        <v>0</v>
      </c>
      <c r="S119" s="3">
        <v>454388.9</v>
      </c>
      <c r="T119" s="3">
        <v>-724.50080000000003</v>
      </c>
      <c r="U119" s="3">
        <v>-863.03660000000002</v>
      </c>
      <c r="V119" s="3">
        <v>0</v>
      </c>
      <c r="W119" s="3">
        <v>0</v>
      </c>
      <c r="X119" s="3">
        <v>5871.9949999999999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408.44889999999998</v>
      </c>
      <c r="AK119" s="3">
        <v>14539.79</v>
      </c>
      <c r="AL119" s="3">
        <v>10978.7</v>
      </c>
      <c r="AM119" s="3">
        <v>0</v>
      </c>
      <c r="AN119" s="1" t="s">
        <v>46</v>
      </c>
    </row>
    <row r="120" spans="1:40" x14ac:dyDescent="0.3">
      <c r="A120" s="2">
        <v>29613</v>
      </c>
      <c r="B120" s="3">
        <v>11001.63</v>
      </c>
      <c r="C120" s="3">
        <v>0</v>
      </c>
      <c r="D120" s="3">
        <v>0</v>
      </c>
      <c r="E120" s="3">
        <v>6861.5839999999998</v>
      </c>
      <c r="F120" s="3">
        <v>0</v>
      </c>
      <c r="G120" s="3">
        <v>-4140.0529999999999</v>
      </c>
      <c r="H120" s="3">
        <v>69010.13</v>
      </c>
      <c r="I120" s="3">
        <v>1866705</v>
      </c>
      <c r="J120" s="3">
        <v>0</v>
      </c>
      <c r="K120" s="3">
        <v>0</v>
      </c>
      <c r="L120" s="3">
        <v>1645686</v>
      </c>
      <c r="M120" s="3">
        <v>62289.919999999998</v>
      </c>
      <c r="N120" s="3">
        <v>7413541</v>
      </c>
      <c r="O120" s="3">
        <v>163599700</v>
      </c>
      <c r="P120" s="3">
        <v>29.754000000000001</v>
      </c>
      <c r="Q120" s="3">
        <v>0</v>
      </c>
      <c r="R120" s="3">
        <v>0</v>
      </c>
      <c r="S120" s="3">
        <v>1101441</v>
      </c>
      <c r="T120" s="3">
        <v>-724.52689999999996</v>
      </c>
      <c r="U120" s="3">
        <v>-863.63980000000004</v>
      </c>
      <c r="V120" s="3">
        <v>0</v>
      </c>
      <c r="W120" s="3">
        <v>0</v>
      </c>
      <c r="X120" s="3">
        <v>10796.47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422.99869999999999</v>
      </c>
      <c r="AK120" s="3">
        <v>14536.81</v>
      </c>
      <c r="AL120" s="3">
        <v>10937.02</v>
      </c>
      <c r="AM120" s="3">
        <v>0</v>
      </c>
      <c r="AN120" s="1" t="s">
        <v>46</v>
      </c>
    </row>
    <row r="121" spans="1:40" x14ac:dyDescent="0.3">
      <c r="A121" s="2">
        <v>29614</v>
      </c>
      <c r="B121" s="3">
        <v>11334.23</v>
      </c>
      <c r="C121" s="3">
        <v>0</v>
      </c>
      <c r="D121" s="3">
        <v>0</v>
      </c>
      <c r="E121" s="3">
        <v>7238.68</v>
      </c>
      <c r="F121" s="3">
        <v>0</v>
      </c>
      <c r="G121" s="3">
        <v>-4095.5430000000001</v>
      </c>
      <c r="H121" s="3">
        <v>69010.13</v>
      </c>
      <c r="I121" s="3">
        <v>2958120</v>
      </c>
      <c r="J121" s="3">
        <v>0</v>
      </c>
      <c r="K121" s="3">
        <v>0</v>
      </c>
      <c r="L121" s="3">
        <v>1650115</v>
      </c>
      <c r="M121" s="3">
        <v>64695.93</v>
      </c>
      <c r="N121" s="3">
        <v>7403104</v>
      </c>
      <c r="O121" s="3">
        <v>163590000</v>
      </c>
      <c r="P121" s="3">
        <v>29.746449999999999</v>
      </c>
      <c r="Q121" s="3">
        <v>0</v>
      </c>
      <c r="R121" s="3">
        <v>0</v>
      </c>
      <c r="S121" s="3">
        <v>1101390</v>
      </c>
      <c r="T121" s="3">
        <v>-724.56050000000005</v>
      </c>
      <c r="U121" s="3">
        <v>-1310.5329999999999</v>
      </c>
      <c r="V121" s="3">
        <v>0</v>
      </c>
      <c r="W121" s="3">
        <v>0</v>
      </c>
      <c r="X121" s="3">
        <v>9974.1129999999994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453.5093</v>
      </c>
      <c r="AK121" s="3">
        <v>14527.61</v>
      </c>
      <c r="AL121" s="3">
        <v>10903.82</v>
      </c>
      <c r="AM121" s="3">
        <v>0</v>
      </c>
      <c r="AN121" s="1" t="s">
        <v>46</v>
      </c>
    </row>
    <row r="122" spans="1:40" x14ac:dyDescent="0.3">
      <c r="A122" s="2">
        <v>29615</v>
      </c>
      <c r="B122" s="3">
        <v>11690.66</v>
      </c>
      <c r="C122" s="3">
        <v>0</v>
      </c>
      <c r="D122" s="3">
        <v>0</v>
      </c>
      <c r="E122" s="3">
        <v>7620.0940000000001</v>
      </c>
      <c r="F122" s="3">
        <v>0</v>
      </c>
      <c r="G122" s="3">
        <v>-4070.556</v>
      </c>
      <c r="H122" s="3">
        <v>69010.13</v>
      </c>
      <c r="I122" s="3">
        <v>3736503</v>
      </c>
      <c r="J122" s="3">
        <v>0</v>
      </c>
      <c r="K122" s="3">
        <v>0</v>
      </c>
      <c r="L122" s="3">
        <v>1654101</v>
      </c>
      <c r="M122" s="3">
        <v>67130.05</v>
      </c>
      <c r="N122" s="3">
        <v>7392721</v>
      </c>
      <c r="O122" s="3">
        <v>163580200</v>
      </c>
      <c r="P122" s="3">
        <v>29.735150000000001</v>
      </c>
      <c r="Q122" s="3">
        <v>0</v>
      </c>
      <c r="R122" s="3">
        <v>0</v>
      </c>
      <c r="S122" s="3">
        <v>785133.3</v>
      </c>
      <c r="T122" s="3">
        <v>-724.5992</v>
      </c>
      <c r="U122" s="3">
        <v>-1292.93</v>
      </c>
      <c r="V122" s="3">
        <v>0</v>
      </c>
      <c r="W122" s="3">
        <v>0</v>
      </c>
      <c r="X122" s="3">
        <v>6751.1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483.08350000000002</v>
      </c>
      <c r="AK122" s="3">
        <v>14522.95</v>
      </c>
      <c r="AL122" s="3">
        <v>10878.2</v>
      </c>
      <c r="AM122" s="3">
        <v>0</v>
      </c>
      <c r="AN122" s="1" t="s">
        <v>46</v>
      </c>
    </row>
    <row r="123" spans="1:40" x14ac:dyDescent="0.3">
      <c r="A123" s="2">
        <v>29616</v>
      </c>
      <c r="B123" s="3">
        <v>12047.83</v>
      </c>
      <c r="C123" s="3">
        <v>0</v>
      </c>
      <c r="D123" s="3">
        <v>0</v>
      </c>
      <c r="E123" s="3">
        <v>7994.0649999999996</v>
      </c>
      <c r="F123" s="3">
        <v>0</v>
      </c>
      <c r="G123" s="3">
        <v>-4053.7449999999999</v>
      </c>
      <c r="H123" s="3">
        <v>69010.13</v>
      </c>
      <c r="I123" s="3">
        <v>3860455</v>
      </c>
      <c r="J123" s="3">
        <v>0</v>
      </c>
      <c r="K123" s="3">
        <v>0</v>
      </c>
      <c r="L123" s="3">
        <v>1657743</v>
      </c>
      <c r="M123" s="3">
        <v>69511.34</v>
      </c>
      <c r="N123" s="3">
        <v>7382399</v>
      </c>
      <c r="O123" s="3">
        <v>163570500</v>
      </c>
      <c r="P123" s="3">
        <v>29.722090000000001</v>
      </c>
      <c r="Q123" s="3">
        <v>0</v>
      </c>
      <c r="R123" s="3">
        <v>0</v>
      </c>
      <c r="S123" s="3">
        <v>127429.3</v>
      </c>
      <c r="T123" s="3">
        <v>-724.64250000000004</v>
      </c>
      <c r="U123" s="3">
        <v>-1287.3230000000001</v>
      </c>
      <c r="V123" s="3">
        <v>0</v>
      </c>
      <c r="W123" s="3">
        <v>0</v>
      </c>
      <c r="X123" s="3">
        <v>3476.596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501.29660000000001</v>
      </c>
      <c r="AK123" s="3">
        <v>14519.79</v>
      </c>
      <c r="AL123" s="3">
        <v>10835.8</v>
      </c>
      <c r="AM123" s="3">
        <v>0</v>
      </c>
      <c r="AN123" s="1" t="s">
        <v>46</v>
      </c>
    </row>
    <row r="124" spans="1:40" x14ac:dyDescent="0.3">
      <c r="A124" s="2">
        <v>29617</v>
      </c>
      <c r="B124" s="3">
        <v>12394.64</v>
      </c>
      <c r="C124" s="3">
        <v>0</v>
      </c>
      <c r="D124" s="3">
        <v>0</v>
      </c>
      <c r="E124" s="3">
        <v>8354.2440000000006</v>
      </c>
      <c r="F124" s="3">
        <v>0</v>
      </c>
      <c r="G124" s="3">
        <v>-4040.3879999999999</v>
      </c>
      <c r="H124" s="3">
        <v>69010.13</v>
      </c>
      <c r="I124" s="3">
        <v>4567619</v>
      </c>
      <c r="J124" s="3">
        <v>0</v>
      </c>
      <c r="K124" s="3">
        <v>0</v>
      </c>
      <c r="L124" s="3">
        <v>1661085</v>
      </c>
      <c r="M124" s="3">
        <v>71814.399999999994</v>
      </c>
      <c r="N124" s="3">
        <v>7372139</v>
      </c>
      <c r="O124" s="3">
        <v>163560700</v>
      </c>
      <c r="P124" s="3">
        <v>29.708600000000001</v>
      </c>
      <c r="Q124" s="3">
        <v>0</v>
      </c>
      <c r="R124" s="3">
        <v>0</v>
      </c>
      <c r="S124" s="3">
        <v>707380.7</v>
      </c>
      <c r="T124" s="3">
        <v>-724.68799999999999</v>
      </c>
      <c r="U124" s="3">
        <v>-1283.1600000000001</v>
      </c>
      <c r="V124" s="3">
        <v>0</v>
      </c>
      <c r="W124" s="3">
        <v>0</v>
      </c>
      <c r="X124" s="3">
        <v>216.64519999999999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518.41980000000001</v>
      </c>
      <c r="AK124" s="3">
        <v>14517.19</v>
      </c>
      <c r="AL124" s="3">
        <v>10790.74</v>
      </c>
      <c r="AM124" s="3">
        <v>0</v>
      </c>
      <c r="AN124" s="1" t="s">
        <v>46</v>
      </c>
    </row>
    <row r="125" spans="1:40" x14ac:dyDescent="0.3">
      <c r="A125" s="2">
        <v>29618</v>
      </c>
      <c r="B125" s="3">
        <v>12727.06</v>
      </c>
      <c r="C125" s="3">
        <v>0</v>
      </c>
      <c r="D125" s="3">
        <v>0</v>
      </c>
      <c r="E125" s="3">
        <v>8697.5769999999993</v>
      </c>
      <c r="F125" s="3">
        <v>0</v>
      </c>
      <c r="G125" s="3">
        <v>-4029.4720000000002</v>
      </c>
      <c r="H125" s="3">
        <v>67541.37</v>
      </c>
      <c r="I125" s="3">
        <v>4567619</v>
      </c>
      <c r="J125" s="3">
        <v>0</v>
      </c>
      <c r="K125" s="3">
        <v>0</v>
      </c>
      <c r="L125" s="3">
        <v>1664103</v>
      </c>
      <c r="M125" s="3">
        <v>74075.37</v>
      </c>
      <c r="N125" s="3">
        <v>7361947</v>
      </c>
      <c r="O125" s="3">
        <v>163550900</v>
      </c>
      <c r="P125" s="3">
        <v>29.6951</v>
      </c>
      <c r="Q125" s="3">
        <v>0</v>
      </c>
      <c r="R125" s="3">
        <v>0</v>
      </c>
      <c r="S125" s="3">
        <v>0</v>
      </c>
      <c r="T125" s="3">
        <v>-724.73389999999995</v>
      </c>
      <c r="U125" s="3">
        <v>-1279.348</v>
      </c>
      <c r="V125" s="3">
        <v>0</v>
      </c>
      <c r="W125" s="3">
        <v>1468.7560000000001</v>
      </c>
      <c r="X125" s="3">
        <v>0.1785281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537.68830000000003</v>
      </c>
      <c r="AK125" s="3">
        <v>14514.82</v>
      </c>
      <c r="AL125" s="3">
        <v>10741.32</v>
      </c>
      <c r="AM125" s="3">
        <v>0</v>
      </c>
      <c r="AN125" s="1" t="s">
        <v>46</v>
      </c>
    </row>
    <row r="126" spans="1:40" x14ac:dyDescent="0.3">
      <c r="A126" s="2">
        <v>29619</v>
      </c>
      <c r="B126" s="3">
        <v>13039.73</v>
      </c>
      <c r="C126" s="3">
        <v>0</v>
      </c>
      <c r="D126" s="3">
        <v>0</v>
      </c>
      <c r="E126" s="3">
        <v>9019.5220000000008</v>
      </c>
      <c r="F126" s="3">
        <v>0</v>
      </c>
      <c r="G126" s="3">
        <v>-4020.1979999999999</v>
      </c>
      <c r="H126" s="3">
        <v>53671.55</v>
      </c>
      <c r="I126" s="3">
        <v>4567618</v>
      </c>
      <c r="J126" s="3">
        <v>0</v>
      </c>
      <c r="K126" s="3">
        <v>0</v>
      </c>
      <c r="L126" s="3">
        <v>1666868</v>
      </c>
      <c r="M126" s="3">
        <v>76244.06</v>
      </c>
      <c r="N126" s="3">
        <v>7351817</v>
      </c>
      <c r="O126" s="3">
        <v>163541100</v>
      </c>
      <c r="P126" s="3">
        <v>29.682449999999999</v>
      </c>
      <c r="Q126" s="3">
        <v>0</v>
      </c>
      <c r="R126" s="3">
        <v>0</v>
      </c>
      <c r="S126" s="3">
        <v>0</v>
      </c>
      <c r="T126" s="3">
        <v>-724.77970000000005</v>
      </c>
      <c r="U126" s="3">
        <v>-1275.731</v>
      </c>
      <c r="V126" s="3">
        <v>0</v>
      </c>
      <c r="W126" s="3">
        <v>13869.82</v>
      </c>
      <c r="X126" s="3">
        <v>1.550319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558.65869999999995</v>
      </c>
      <c r="AK126" s="3">
        <v>14512.66</v>
      </c>
      <c r="AL126" s="3">
        <v>10700.35</v>
      </c>
      <c r="AM126" s="3">
        <v>0</v>
      </c>
      <c r="AN126" s="1" t="s">
        <v>46</v>
      </c>
    </row>
    <row r="127" spans="1:40" x14ac:dyDescent="0.3">
      <c r="A127" s="2">
        <v>29620</v>
      </c>
      <c r="B127" s="3">
        <v>13377.23</v>
      </c>
      <c r="C127" s="3">
        <v>0</v>
      </c>
      <c r="D127" s="3">
        <v>0</v>
      </c>
      <c r="E127" s="3">
        <v>9318.8510000000006</v>
      </c>
      <c r="F127" s="3">
        <v>0</v>
      </c>
      <c r="G127" s="3">
        <v>-4058.3580000000002</v>
      </c>
      <c r="H127" s="3">
        <v>40411.519999999997</v>
      </c>
      <c r="I127" s="3">
        <v>4567616</v>
      </c>
      <c r="J127" s="3">
        <v>0</v>
      </c>
      <c r="K127" s="3">
        <v>0</v>
      </c>
      <c r="L127" s="3">
        <v>1669445</v>
      </c>
      <c r="M127" s="3">
        <v>78280.89</v>
      </c>
      <c r="N127" s="3">
        <v>7341760</v>
      </c>
      <c r="O127" s="3">
        <v>163531600</v>
      </c>
      <c r="P127" s="3">
        <v>29.67062</v>
      </c>
      <c r="Q127" s="3">
        <v>0</v>
      </c>
      <c r="R127" s="3">
        <v>0</v>
      </c>
      <c r="S127" s="3">
        <v>0</v>
      </c>
      <c r="T127" s="3">
        <v>-724.82600000000002</v>
      </c>
      <c r="U127" s="3">
        <v>-803.79930000000002</v>
      </c>
      <c r="V127" s="3">
        <v>0</v>
      </c>
      <c r="W127" s="3">
        <v>13260.03</v>
      </c>
      <c r="X127" s="3">
        <v>1.61931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581.17100000000005</v>
      </c>
      <c r="AK127" s="3">
        <v>14513.47</v>
      </c>
      <c r="AL127" s="3">
        <v>10650.51</v>
      </c>
      <c r="AM127" s="3">
        <v>0</v>
      </c>
      <c r="AN127" s="1" t="s">
        <v>52</v>
      </c>
    </row>
    <row r="128" spans="1:40" x14ac:dyDescent="0.3">
      <c r="A128" s="2">
        <v>29621</v>
      </c>
      <c r="B128" s="3">
        <v>13682.94</v>
      </c>
      <c r="C128" s="3">
        <v>0</v>
      </c>
      <c r="D128" s="3">
        <v>0</v>
      </c>
      <c r="E128" s="3">
        <v>9596.3670000000002</v>
      </c>
      <c r="F128" s="3">
        <v>0</v>
      </c>
      <c r="G128" s="3">
        <v>-4086.5659999999998</v>
      </c>
      <c r="H128" s="3">
        <v>25769.9</v>
      </c>
      <c r="I128" s="3">
        <v>4567614</v>
      </c>
      <c r="J128" s="3">
        <v>0</v>
      </c>
      <c r="K128" s="3">
        <v>0</v>
      </c>
      <c r="L128" s="3">
        <v>1671876</v>
      </c>
      <c r="M128" s="3">
        <v>80165.31</v>
      </c>
      <c r="N128" s="3">
        <v>7331751</v>
      </c>
      <c r="O128" s="3">
        <v>163522100</v>
      </c>
      <c r="P128" s="3">
        <v>29.659559999999999</v>
      </c>
      <c r="Q128" s="3">
        <v>0</v>
      </c>
      <c r="R128" s="3">
        <v>0</v>
      </c>
      <c r="S128" s="3">
        <v>0</v>
      </c>
      <c r="T128" s="3">
        <v>-724.87139999999999</v>
      </c>
      <c r="U128" s="3">
        <v>-801.70450000000005</v>
      </c>
      <c r="V128" s="3">
        <v>0</v>
      </c>
      <c r="W128" s="3">
        <v>14641.63</v>
      </c>
      <c r="X128" s="3">
        <v>1.991195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600.30619999999999</v>
      </c>
      <c r="AK128" s="3">
        <v>14512.9</v>
      </c>
      <c r="AL128" s="3">
        <v>10620.36</v>
      </c>
      <c r="AM128" s="3">
        <v>0</v>
      </c>
      <c r="AN128" s="1" t="s">
        <v>46</v>
      </c>
    </row>
    <row r="129" spans="1:40" x14ac:dyDescent="0.3">
      <c r="A129" s="2">
        <v>29622</v>
      </c>
      <c r="B129" s="3">
        <v>13954.05</v>
      </c>
      <c r="C129" s="3">
        <v>0</v>
      </c>
      <c r="D129" s="3">
        <v>0</v>
      </c>
      <c r="E129" s="3">
        <v>9851.7739999999994</v>
      </c>
      <c r="F129" s="3">
        <v>0</v>
      </c>
      <c r="G129" s="3">
        <v>-4102.2629999999999</v>
      </c>
      <c r="H129" s="3">
        <v>17507.93</v>
      </c>
      <c r="I129" s="3">
        <v>4566718</v>
      </c>
      <c r="J129" s="3">
        <v>0</v>
      </c>
      <c r="K129" s="3">
        <v>0</v>
      </c>
      <c r="L129" s="3">
        <v>1674190</v>
      </c>
      <c r="M129" s="3">
        <v>81895.350000000006</v>
      </c>
      <c r="N129" s="3">
        <v>7321805</v>
      </c>
      <c r="O129" s="3">
        <v>163512600</v>
      </c>
      <c r="P129" s="3">
        <v>29.649370000000001</v>
      </c>
      <c r="Q129" s="3">
        <v>0</v>
      </c>
      <c r="R129" s="3">
        <v>0</v>
      </c>
      <c r="S129" s="3">
        <v>0</v>
      </c>
      <c r="T129" s="3">
        <v>-724.91309999999999</v>
      </c>
      <c r="U129" s="3">
        <v>-799.07360000000006</v>
      </c>
      <c r="V129" s="3">
        <v>0</v>
      </c>
      <c r="W129" s="3">
        <v>8261.973</v>
      </c>
      <c r="X129" s="3">
        <v>895.88520000000005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615.64880000000005</v>
      </c>
      <c r="AK129" s="3">
        <v>14511.4</v>
      </c>
      <c r="AL129" s="3">
        <v>10573.96</v>
      </c>
      <c r="AM129" s="3">
        <v>0</v>
      </c>
      <c r="AN129" s="1" t="s">
        <v>46</v>
      </c>
    </row>
    <row r="130" spans="1:40" x14ac:dyDescent="0.3">
      <c r="A130" s="2">
        <v>29623</v>
      </c>
      <c r="B130" s="3">
        <v>14194.88</v>
      </c>
      <c r="C130" s="3">
        <v>0</v>
      </c>
      <c r="D130" s="3">
        <v>0</v>
      </c>
      <c r="E130" s="3">
        <v>10085.66</v>
      </c>
      <c r="F130" s="3">
        <v>0</v>
      </c>
      <c r="G130" s="3">
        <v>-4109.2150000000001</v>
      </c>
      <c r="H130" s="3">
        <v>8218.5360000000001</v>
      </c>
      <c r="I130" s="3">
        <v>4561644</v>
      </c>
      <c r="J130" s="3">
        <v>0</v>
      </c>
      <c r="K130" s="3">
        <v>0</v>
      </c>
      <c r="L130" s="3">
        <v>1676404</v>
      </c>
      <c r="M130" s="3">
        <v>83487.320000000007</v>
      </c>
      <c r="N130" s="3">
        <v>7311921</v>
      </c>
      <c r="O130" s="3">
        <v>163502900</v>
      </c>
      <c r="P130" s="3">
        <v>29.640090000000001</v>
      </c>
      <c r="Q130" s="3">
        <v>0</v>
      </c>
      <c r="R130" s="3">
        <v>0</v>
      </c>
      <c r="S130" s="3">
        <v>0</v>
      </c>
      <c r="T130" s="3">
        <v>-724.94970000000001</v>
      </c>
      <c r="U130" s="3">
        <v>-796.32650000000001</v>
      </c>
      <c r="V130" s="3">
        <v>0</v>
      </c>
      <c r="W130" s="3">
        <v>9289.3889999999992</v>
      </c>
      <c r="X130" s="3">
        <v>5073.6940000000004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617.26969999999994</v>
      </c>
      <c r="AK130" s="3">
        <v>14509.31</v>
      </c>
      <c r="AL130" s="3">
        <v>10512.24</v>
      </c>
      <c r="AM130" s="3">
        <v>0</v>
      </c>
      <c r="AN130" s="1" t="s">
        <v>46</v>
      </c>
    </row>
    <row r="131" spans="1:40" x14ac:dyDescent="0.3">
      <c r="A131" s="2">
        <v>29624</v>
      </c>
      <c r="B131" s="3">
        <v>14410.61</v>
      </c>
      <c r="C131" s="3">
        <v>0</v>
      </c>
      <c r="D131" s="3">
        <v>0</v>
      </c>
      <c r="E131" s="3">
        <v>10299.08</v>
      </c>
      <c r="F131" s="3">
        <v>0</v>
      </c>
      <c r="G131" s="3">
        <v>-4111.5259999999998</v>
      </c>
      <c r="H131" s="3">
        <v>5736.0339999999997</v>
      </c>
      <c r="I131" s="3">
        <v>4555596</v>
      </c>
      <c r="J131" s="3">
        <v>0</v>
      </c>
      <c r="K131" s="3">
        <v>0</v>
      </c>
      <c r="L131" s="3">
        <v>1678525</v>
      </c>
      <c r="M131" s="3">
        <v>84948.25</v>
      </c>
      <c r="N131" s="3">
        <v>7302098</v>
      </c>
      <c r="O131" s="3">
        <v>163493200</v>
      </c>
      <c r="P131" s="3">
        <v>29.630960000000002</v>
      </c>
      <c r="Q131" s="3">
        <v>0</v>
      </c>
      <c r="R131" s="3">
        <v>0</v>
      </c>
      <c r="S131" s="3">
        <v>0</v>
      </c>
      <c r="T131" s="3">
        <v>-724.98410000000001</v>
      </c>
      <c r="U131" s="3">
        <v>-793.62120000000004</v>
      </c>
      <c r="V131" s="3">
        <v>0</v>
      </c>
      <c r="W131" s="3">
        <v>2482.502</v>
      </c>
      <c r="X131" s="3">
        <v>6048.0739999999996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625.03909999999996</v>
      </c>
      <c r="AK131" s="3">
        <v>14506.76</v>
      </c>
      <c r="AL131" s="3">
        <v>10459.540000000001</v>
      </c>
      <c r="AM131" s="3">
        <v>0</v>
      </c>
      <c r="AN131" s="1" t="s">
        <v>46</v>
      </c>
    </row>
    <row r="132" spans="1:40" x14ac:dyDescent="0.3">
      <c r="A132" s="2">
        <v>29625</v>
      </c>
      <c r="B132" s="3">
        <v>14605.23</v>
      </c>
      <c r="C132" s="3">
        <v>0</v>
      </c>
      <c r="D132" s="3">
        <v>0</v>
      </c>
      <c r="E132" s="3">
        <v>10493.35</v>
      </c>
      <c r="F132" s="3">
        <v>0</v>
      </c>
      <c r="G132" s="3">
        <v>-4111.8739999999998</v>
      </c>
      <c r="H132" s="3">
        <v>2414.2460000000001</v>
      </c>
      <c r="I132" s="3">
        <v>4540162</v>
      </c>
      <c r="J132" s="3">
        <v>0</v>
      </c>
      <c r="K132" s="3">
        <v>0</v>
      </c>
      <c r="L132" s="3">
        <v>1680560</v>
      </c>
      <c r="M132" s="3">
        <v>86282.44</v>
      </c>
      <c r="N132" s="3">
        <v>7292342</v>
      </c>
      <c r="O132" s="3">
        <v>163483500</v>
      </c>
      <c r="P132" s="3">
        <v>29.623349999999999</v>
      </c>
      <c r="Q132" s="3">
        <v>0</v>
      </c>
      <c r="R132" s="3">
        <v>0</v>
      </c>
      <c r="S132" s="3">
        <v>0</v>
      </c>
      <c r="T132" s="3">
        <v>-725.01599999999996</v>
      </c>
      <c r="U132" s="3">
        <v>-791.00260000000003</v>
      </c>
      <c r="V132" s="3">
        <v>0</v>
      </c>
      <c r="W132" s="3">
        <v>3321.788</v>
      </c>
      <c r="X132" s="3">
        <v>15434.54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641.75689999999997</v>
      </c>
      <c r="AK132" s="3">
        <v>14503.81</v>
      </c>
      <c r="AL132" s="3">
        <v>10409.19</v>
      </c>
      <c r="AM132" s="3">
        <v>0</v>
      </c>
      <c r="AN132" s="1" t="s">
        <v>46</v>
      </c>
    </row>
    <row r="133" spans="1:40" x14ac:dyDescent="0.3">
      <c r="A133" s="2">
        <v>29626</v>
      </c>
      <c r="B133" s="3">
        <v>14780.66</v>
      </c>
      <c r="C133" s="3">
        <v>0</v>
      </c>
      <c r="D133" s="3">
        <v>0</v>
      </c>
      <c r="E133" s="3">
        <v>10669.69</v>
      </c>
      <c r="F133" s="3">
        <v>0</v>
      </c>
      <c r="G133" s="3">
        <v>-4110.9620000000004</v>
      </c>
      <c r="H133" s="3">
        <v>8642.7420000000002</v>
      </c>
      <c r="I133" s="3">
        <v>4522008</v>
      </c>
      <c r="J133" s="3">
        <v>0</v>
      </c>
      <c r="K133" s="3">
        <v>0</v>
      </c>
      <c r="L133" s="3">
        <v>1682511</v>
      </c>
      <c r="M133" s="3">
        <v>87514.64</v>
      </c>
      <c r="N133" s="3">
        <v>7282657</v>
      </c>
      <c r="O133" s="3">
        <v>163473700</v>
      </c>
      <c r="P133" s="3">
        <v>29.615500000000001</v>
      </c>
      <c r="Q133" s="3">
        <v>0</v>
      </c>
      <c r="R133" s="3">
        <v>0</v>
      </c>
      <c r="S133" s="3">
        <v>9834.1470000000008</v>
      </c>
      <c r="T133" s="3">
        <v>-725.04380000000003</v>
      </c>
      <c r="U133" s="3">
        <v>-788.47979999999995</v>
      </c>
      <c r="V133" s="3">
        <v>0</v>
      </c>
      <c r="W133" s="3">
        <v>1195.6279999999999</v>
      </c>
      <c r="X133" s="3">
        <v>20563.830000000002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647.06740000000002</v>
      </c>
      <c r="AK133" s="3">
        <v>14500.52</v>
      </c>
      <c r="AL133" s="3">
        <v>10342.66</v>
      </c>
      <c r="AM133" s="3">
        <v>0</v>
      </c>
      <c r="AN133" s="1" t="s">
        <v>46</v>
      </c>
    </row>
    <row r="134" spans="1:40" x14ac:dyDescent="0.3">
      <c r="A134" s="2">
        <v>29627</v>
      </c>
      <c r="B134" s="3">
        <v>14939.31</v>
      </c>
      <c r="C134" s="3">
        <v>0</v>
      </c>
      <c r="D134" s="3">
        <v>0</v>
      </c>
      <c r="E134" s="3">
        <v>10829.8</v>
      </c>
      <c r="F134" s="3">
        <v>0</v>
      </c>
      <c r="G134" s="3">
        <v>-4109.5</v>
      </c>
      <c r="H134" s="3">
        <v>4651.79</v>
      </c>
      <c r="I134" s="3">
        <v>4504931</v>
      </c>
      <c r="J134" s="3">
        <v>0</v>
      </c>
      <c r="K134" s="3">
        <v>0</v>
      </c>
      <c r="L134" s="3">
        <v>1684386</v>
      </c>
      <c r="M134" s="3">
        <v>88655.97</v>
      </c>
      <c r="N134" s="3">
        <v>7273030</v>
      </c>
      <c r="O134" s="3">
        <v>163463900</v>
      </c>
      <c r="P134" s="3">
        <v>29.607800000000001</v>
      </c>
      <c r="Q134" s="3">
        <v>0</v>
      </c>
      <c r="R134" s="3">
        <v>0</v>
      </c>
      <c r="S134" s="3">
        <v>0</v>
      </c>
      <c r="T134" s="3">
        <v>-725.06820000000005</v>
      </c>
      <c r="U134" s="3">
        <v>-786.05179999999996</v>
      </c>
      <c r="V134" s="3">
        <v>0</v>
      </c>
      <c r="W134" s="3">
        <v>3990.9520000000002</v>
      </c>
      <c r="X134" s="3">
        <v>17076.650000000001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650.29660000000001</v>
      </c>
      <c r="AK134" s="3">
        <v>14496.86</v>
      </c>
      <c r="AL134" s="3">
        <v>10288.41</v>
      </c>
      <c r="AM134" s="3">
        <v>0</v>
      </c>
      <c r="AN134" s="1" t="s">
        <v>46</v>
      </c>
    </row>
    <row r="135" spans="1:40" x14ac:dyDescent="0.3">
      <c r="A135" s="2">
        <v>29628</v>
      </c>
      <c r="B135" s="3">
        <v>15083.74</v>
      </c>
      <c r="C135" s="3">
        <v>0</v>
      </c>
      <c r="D135" s="3">
        <v>0</v>
      </c>
      <c r="E135" s="3">
        <v>10975.27</v>
      </c>
      <c r="F135" s="3">
        <v>0</v>
      </c>
      <c r="G135" s="3">
        <v>-4108.4679999999998</v>
      </c>
      <c r="H135" s="3">
        <v>1051.663</v>
      </c>
      <c r="I135" s="3">
        <v>4480192</v>
      </c>
      <c r="J135" s="3">
        <v>0</v>
      </c>
      <c r="K135" s="3">
        <v>0</v>
      </c>
      <c r="L135" s="3">
        <v>1686180</v>
      </c>
      <c r="M135" s="3">
        <v>89716.69</v>
      </c>
      <c r="N135" s="3">
        <v>7263464</v>
      </c>
      <c r="O135" s="3">
        <v>163454000</v>
      </c>
      <c r="P135" s="3">
        <v>29.601590000000002</v>
      </c>
      <c r="Q135" s="3">
        <v>0</v>
      </c>
      <c r="R135" s="3">
        <v>0</v>
      </c>
      <c r="S135" s="3">
        <v>0</v>
      </c>
      <c r="T135" s="3">
        <v>-725.09090000000003</v>
      </c>
      <c r="U135" s="3">
        <v>-783.71479999999997</v>
      </c>
      <c r="V135" s="3">
        <v>0</v>
      </c>
      <c r="W135" s="3">
        <v>3600.127</v>
      </c>
      <c r="X135" s="3">
        <v>24739.72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662.44219999999996</v>
      </c>
      <c r="AK135" s="3">
        <v>14492.93</v>
      </c>
      <c r="AL135" s="3">
        <v>10239.99</v>
      </c>
      <c r="AM135" s="3">
        <v>0</v>
      </c>
      <c r="AN135" s="1" t="s">
        <v>46</v>
      </c>
    </row>
    <row r="136" spans="1:40" x14ac:dyDescent="0.3">
      <c r="A136" s="2">
        <v>29629</v>
      </c>
      <c r="B136" s="3">
        <v>16056.45</v>
      </c>
      <c r="C136" s="3">
        <v>0</v>
      </c>
      <c r="D136" s="3">
        <v>0</v>
      </c>
      <c r="E136" s="3">
        <v>11963.71</v>
      </c>
      <c r="F136" s="3">
        <v>0</v>
      </c>
      <c r="G136" s="3">
        <v>-4092.7040000000002</v>
      </c>
      <c r="H136" s="3">
        <v>11.35872</v>
      </c>
      <c r="I136" s="3">
        <v>4426327</v>
      </c>
      <c r="J136" s="3">
        <v>0</v>
      </c>
      <c r="K136" s="3">
        <v>0</v>
      </c>
      <c r="L136" s="3">
        <v>1695697</v>
      </c>
      <c r="M136" s="3">
        <v>94676.12</v>
      </c>
      <c r="N136" s="3">
        <v>7254059</v>
      </c>
      <c r="O136" s="3">
        <v>163444200</v>
      </c>
      <c r="P136" s="3">
        <v>29.565539999999999</v>
      </c>
      <c r="Q136" s="3">
        <v>0</v>
      </c>
      <c r="R136" s="3">
        <v>0</v>
      </c>
      <c r="S136" s="3">
        <v>0</v>
      </c>
      <c r="T136" s="3">
        <v>-725.16030000000001</v>
      </c>
      <c r="U136" s="3">
        <v>-781.46619999999996</v>
      </c>
      <c r="V136" s="3">
        <v>0</v>
      </c>
      <c r="W136" s="3">
        <v>1040.3040000000001</v>
      </c>
      <c r="X136" s="3">
        <v>41078.21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844.09019999999998</v>
      </c>
      <c r="AK136" s="3">
        <v>14497.92</v>
      </c>
      <c r="AL136" s="3">
        <v>10259.42</v>
      </c>
      <c r="AM136" s="3">
        <v>12786.15</v>
      </c>
      <c r="AN136" s="1" t="s">
        <v>46</v>
      </c>
    </row>
    <row r="137" spans="1:40" x14ac:dyDescent="0.3">
      <c r="A137" s="2">
        <v>29630</v>
      </c>
      <c r="B137" s="3">
        <v>55711.54</v>
      </c>
      <c r="C137" s="3">
        <v>0</v>
      </c>
      <c r="D137" s="3">
        <v>0</v>
      </c>
      <c r="E137" s="3">
        <v>52994.59</v>
      </c>
      <c r="F137" s="3">
        <v>0</v>
      </c>
      <c r="G137" s="3">
        <v>-2716.4549999999999</v>
      </c>
      <c r="H137" s="3">
        <v>68717.7</v>
      </c>
      <c r="I137" s="3">
        <v>4527126</v>
      </c>
      <c r="J137" s="3">
        <v>0</v>
      </c>
      <c r="K137" s="3">
        <v>0</v>
      </c>
      <c r="L137" s="3">
        <v>1909532</v>
      </c>
      <c r="M137" s="3">
        <v>208809.9</v>
      </c>
      <c r="N137" s="3">
        <v>7247196</v>
      </c>
      <c r="O137" s="3">
        <v>163436500</v>
      </c>
      <c r="P137" s="3">
        <v>29.075959999999998</v>
      </c>
      <c r="Q137" s="3">
        <v>0</v>
      </c>
      <c r="R137" s="3">
        <v>0</v>
      </c>
      <c r="S137" s="3">
        <v>563995.4</v>
      </c>
      <c r="T137" s="3">
        <v>-726.92349999999999</v>
      </c>
      <c r="U137" s="3">
        <v>-780.59109999999998</v>
      </c>
      <c r="V137" s="3">
        <v>0</v>
      </c>
      <c r="W137" s="3">
        <v>0</v>
      </c>
      <c r="X137" s="3">
        <v>23910.5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4432.3059999999996</v>
      </c>
      <c r="AK137" s="3">
        <v>14816.58</v>
      </c>
      <c r="AL137" s="3">
        <v>11306.02</v>
      </c>
      <c r="AM137" s="3">
        <v>370579.20000000001</v>
      </c>
      <c r="AN137" s="1" t="s">
        <v>46</v>
      </c>
    </row>
    <row r="138" spans="1:40" x14ac:dyDescent="0.3">
      <c r="A138" s="2">
        <v>29631</v>
      </c>
      <c r="B138" s="3">
        <v>131671.79999999999</v>
      </c>
      <c r="C138" s="3">
        <v>0</v>
      </c>
      <c r="D138" s="3">
        <v>0</v>
      </c>
      <c r="E138" s="3">
        <v>130779.4</v>
      </c>
      <c r="F138" s="3">
        <v>0</v>
      </c>
      <c r="G138" s="3">
        <v>-891.77049999999997</v>
      </c>
      <c r="H138" s="3">
        <v>40556.6</v>
      </c>
      <c r="I138" s="3">
        <v>4332735</v>
      </c>
      <c r="J138" s="3">
        <v>0</v>
      </c>
      <c r="K138" s="3">
        <v>0</v>
      </c>
      <c r="L138" s="3">
        <v>2199362</v>
      </c>
      <c r="M138" s="3">
        <v>428141.2</v>
      </c>
      <c r="N138" s="3">
        <v>7245798</v>
      </c>
      <c r="O138" s="3">
        <v>163431200</v>
      </c>
      <c r="P138" s="3">
        <v>28.485389999999999</v>
      </c>
      <c r="Q138" s="3">
        <v>0</v>
      </c>
      <c r="R138" s="3">
        <v>0</v>
      </c>
      <c r="S138" s="3">
        <v>441929</v>
      </c>
      <c r="T138" s="3">
        <v>-730.19119999999998</v>
      </c>
      <c r="U138" s="3">
        <v>-777.37030000000004</v>
      </c>
      <c r="V138" s="3">
        <v>0</v>
      </c>
      <c r="W138" s="3">
        <v>0</v>
      </c>
      <c r="X138" s="3">
        <v>28714.05</v>
      </c>
      <c r="Y138" s="3">
        <v>0</v>
      </c>
      <c r="Z138" s="3">
        <v>0</v>
      </c>
      <c r="AA138" s="3">
        <v>67.696479999999994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11049.93</v>
      </c>
      <c r="AK138" s="3">
        <v>15289.73</v>
      </c>
      <c r="AL138" s="3">
        <v>12458.06</v>
      </c>
      <c r="AM138" s="3">
        <v>635767.1</v>
      </c>
      <c r="AN138" s="1" t="s">
        <v>46</v>
      </c>
    </row>
    <row r="139" spans="1:40" x14ac:dyDescent="0.3">
      <c r="A139" s="2">
        <v>29632</v>
      </c>
      <c r="B139" s="3">
        <v>82153.19</v>
      </c>
      <c r="C139" s="3">
        <v>0</v>
      </c>
      <c r="D139" s="3">
        <v>0</v>
      </c>
      <c r="E139" s="3">
        <v>78186.55</v>
      </c>
      <c r="F139" s="3">
        <v>0</v>
      </c>
      <c r="G139" s="3">
        <v>-3966.692</v>
      </c>
      <c r="H139" s="3">
        <v>1637.7840000000001</v>
      </c>
      <c r="I139" s="3">
        <v>4167796</v>
      </c>
      <c r="J139" s="3">
        <v>0</v>
      </c>
      <c r="K139" s="3">
        <v>0</v>
      </c>
      <c r="L139" s="3">
        <v>2251700</v>
      </c>
      <c r="M139" s="3">
        <v>445992.9</v>
      </c>
      <c r="N139" s="3">
        <v>7245402</v>
      </c>
      <c r="O139" s="3">
        <v>163423000</v>
      </c>
      <c r="P139" s="3">
        <v>28.551760000000002</v>
      </c>
      <c r="Q139" s="3">
        <v>0</v>
      </c>
      <c r="R139" s="3">
        <v>0</v>
      </c>
      <c r="S139" s="3">
        <v>0</v>
      </c>
      <c r="T139" s="3">
        <v>-730.78869999999995</v>
      </c>
      <c r="U139" s="3">
        <v>-776.60659999999996</v>
      </c>
      <c r="V139" s="3">
        <v>0</v>
      </c>
      <c r="W139" s="3">
        <v>38918.82</v>
      </c>
      <c r="X139" s="3">
        <v>18850.599999999999</v>
      </c>
      <c r="Y139" s="3">
        <v>0</v>
      </c>
      <c r="Z139" s="3">
        <v>0</v>
      </c>
      <c r="AA139" s="3">
        <v>895.26670000000001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11980</v>
      </c>
      <c r="AK139" s="3">
        <v>15161.1</v>
      </c>
      <c r="AL139" s="3">
        <v>12386.79</v>
      </c>
      <c r="AM139" s="3">
        <v>146089.1</v>
      </c>
      <c r="AN139" s="1" t="s">
        <v>46</v>
      </c>
    </row>
    <row r="140" spans="1:40" x14ac:dyDescent="0.3">
      <c r="A140" s="2">
        <v>29633</v>
      </c>
      <c r="B140" s="3">
        <v>113717.1</v>
      </c>
      <c r="C140" s="3">
        <v>0</v>
      </c>
      <c r="D140" s="3">
        <v>0</v>
      </c>
      <c r="E140" s="3">
        <v>110621.5</v>
      </c>
      <c r="F140" s="3">
        <v>0</v>
      </c>
      <c r="G140" s="3">
        <v>-3095.4479999999999</v>
      </c>
      <c r="H140" s="3">
        <v>44412.86</v>
      </c>
      <c r="I140" s="3">
        <v>3957034</v>
      </c>
      <c r="J140" s="3">
        <v>0</v>
      </c>
      <c r="K140" s="3">
        <v>0</v>
      </c>
      <c r="L140" s="3">
        <v>2332634</v>
      </c>
      <c r="M140" s="3">
        <v>537604.5</v>
      </c>
      <c r="N140" s="3">
        <v>7247695</v>
      </c>
      <c r="O140" s="3">
        <v>163415300</v>
      </c>
      <c r="P140" s="3">
        <v>28.406140000000001</v>
      </c>
      <c r="Q140" s="3">
        <v>0</v>
      </c>
      <c r="R140" s="3">
        <v>0</v>
      </c>
      <c r="S140" s="3">
        <v>160434.29999999999</v>
      </c>
      <c r="T140" s="3">
        <v>-732.05730000000005</v>
      </c>
      <c r="U140" s="3">
        <v>-1286.19</v>
      </c>
      <c r="V140" s="3">
        <v>0</v>
      </c>
      <c r="W140" s="3">
        <v>0</v>
      </c>
      <c r="X140" s="3">
        <v>43414.18</v>
      </c>
      <c r="Y140" s="3">
        <v>0</v>
      </c>
      <c r="Z140" s="3">
        <v>0</v>
      </c>
      <c r="AA140" s="3">
        <v>2139.777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15049.41</v>
      </c>
      <c r="AK140" s="3">
        <v>15346.91</v>
      </c>
      <c r="AL140" s="3">
        <v>12765.78</v>
      </c>
      <c r="AM140" s="3">
        <v>285006.8</v>
      </c>
      <c r="AN140" s="1" t="s">
        <v>46</v>
      </c>
    </row>
    <row r="141" spans="1:40" x14ac:dyDescent="0.3">
      <c r="A141" s="2">
        <v>29634</v>
      </c>
      <c r="B141" s="3">
        <v>141650.1</v>
      </c>
      <c r="C141" s="3">
        <v>0</v>
      </c>
      <c r="D141" s="3">
        <v>0</v>
      </c>
      <c r="E141" s="3">
        <v>138993.29999999999</v>
      </c>
      <c r="F141" s="3">
        <v>0</v>
      </c>
      <c r="G141" s="3">
        <v>-2656.5569999999998</v>
      </c>
      <c r="H141" s="3">
        <v>38231.31</v>
      </c>
      <c r="I141" s="3">
        <v>3689746</v>
      </c>
      <c r="J141" s="3">
        <v>0</v>
      </c>
      <c r="K141" s="3">
        <v>0</v>
      </c>
      <c r="L141" s="3">
        <v>2383979</v>
      </c>
      <c r="M141" s="3">
        <v>663069.69999999995</v>
      </c>
      <c r="N141" s="3">
        <v>7254102</v>
      </c>
      <c r="O141" s="3">
        <v>163408300</v>
      </c>
      <c r="P141" s="3">
        <v>28.205549999999999</v>
      </c>
      <c r="Q141" s="3">
        <v>0</v>
      </c>
      <c r="R141" s="3">
        <v>0</v>
      </c>
      <c r="S141" s="3">
        <v>108298.9</v>
      </c>
      <c r="T141" s="3">
        <v>-733.71550000000002</v>
      </c>
      <c r="U141" s="3">
        <v>-1255.7380000000001</v>
      </c>
      <c r="V141" s="3">
        <v>0</v>
      </c>
      <c r="W141" s="3">
        <v>0</v>
      </c>
      <c r="X141" s="3">
        <v>57280.37</v>
      </c>
      <c r="Y141" s="3">
        <v>0</v>
      </c>
      <c r="Z141" s="3">
        <v>0</v>
      </c>
      <c r="AA141" s="3">
        <v>4629.7060000000001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19591.740000000002</v>
      </c>
      <c r="AK141" s="3">
        <v>15536.11</v>
      </c>
      <c r="AL141" s="3">
        <v>13193.97</v>
      </c>
      <c r="AM141" s="3">
        <v>324488.09999999998</v>
      </c>
      <c r="AN141" s="1" t="s">
        <v>46</v>
      </c>
    </row>
    <row r="142" spans="1:40" x14ac:dyDescent="0.3">
      <c r="A142" s="2">
        <v>29635</v>
      </c>
      <c r="B142" s="3">
        <v>133452.6</v>
      </c>
      <c r="C142" s="3">
        <v>0</v>
      </c>
      <c r="D142" s="3">
        <v>0</v>
      </c>
      <c r="E142" s="3">
        <v>129943.1</v>
      </c>
      <c r="F142" s="3">
        <v>0</v>
      </c>
      <c r="G142" s="3">
        <v>-3509.404</v>
      </c>
      <c r="H142" s="3">
        <v>288.80439999999999</v>
      </c>
      <c r="I142" s="3">
        <v>3445164</v>
      </c>
      <c r="J142" s="3">
        <v>0</v>
      </c>
      <c r="K142" s="3">
        <v>0</v>
      </c>
      <c r="L142" s="3">
        <v>2400392</v>
      </c>
      <c r="M142" s="3">
        <v>716713.8</v>
      </c>
      <c r="N142" s="3">
        <v>7262685</v>
      </c>
      <c r="O142" s="3">
        <v>163400500</v>
      </c>
      <c r="P142" s="3">
        <v>28.161010000000001</v>
      </c>
      <c r="Q142" s="3">
        <v>0</v>
      </c>
      <c r="R142" s="3">
        <v>0</v>
      </c>
      <c r="S142" s="3">
        <v>0</v>
      </c>
      <c r="T142" s="3">
        <v>-734.52719999999999</v>
      </c>
      <c r="U142" s="3">
        <v>-1247.9649999999999</v>
      </c>
      <c r="V142" s="3">
        <v>0</v>
      </c>
      <c r="W142" s="3">
        <v>37942.51</v>
      </c>
      <c r="X142" s="3">
        <v>29936.41</v>
      </c>
      <c r="Y142" s="3">
        <v>0</v>
      </c>
      <c r="Z142" s="3">
        <v>0</v>
      </c>
      <c r="AA142" s="3">
        <v>8369.902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21844.25</v>
      </c>
      <c r="AK142" s="3">
        <v>15567.89</v>
      </c>
      <c r="AL142" s="3">
        <v>13270.09</v>
      </c>
      <c r="AM142" s="3">
        <v>214645</v>
      </c>
      <c r="AN142" s="1" t="s">
        <v>46</v>
      </c>
    </row>
    <row r="143" spans="1:40" x14ac:dyDescent="0.3">
      <c r="A143" s="2">
        <v>29636</v>
      </c>
      <c r="B143" s="3">
        <v>124092.4</v>
      </c>
      <c r="C143" s="3">
        <v>0</v>
      </c>
      <c r="D143" s="3">
        <v>0</v>
      </c>
      <c r="E143" s="3">
        <v>120063.4</v>
      </c>
      <c r="F143" s="3">
        <v>0</v>
      </c>
      <c r="G143" s="3">
        <v>-4029.085</v>
      </c>
      <c r="H143" s="3">
        <v>0</v>
      </c>
      <c r="I143" s="3">
        <v>3230722</v>
      </c>
      <c r="J143" s="3">
        <v>0</v>
      </c>
      <c r="K143" s="3">
        <v>0</v>
      </c>
      <c r="L143" s="3">
        <v>2403095</v>
      </c>
      <c r="M143" s="3">
        <v>736955.1</v>
      </c>
      <c r="N143" s="3">
        <v>7271890</v>
      </c>
      <c r="O143" s="3">
        <v>163392200</v>
      </c>
      <c r="P143" s="3">
        <v>28.18732</v>
      </c>
      <c r="Q143" s="3">
        <v>0</v>
      </c>
      <c r="R143" s="3">
        <v>0</v>
      </c>
      <c r="S143" s="3">
        <v>0</v>
      </c>
      <c r="T143" s="3">
        <v>-734.75620000000004</v>
      </c>
      <c r="U143" s="3">
        <v>-1243.298</v>
      </c>
      <c r="V143" s="3">
        <v>0</v>
      </c>
      <c r="W143" s="3">
        <v>288.80439999999999</v>
      </c>
      <c r="X143" s="3">
        <v>54751.17</v>
      </c>
      <c r="Y143" s="3">
        <v>0</v>
      </c>
      <c r="Z143" s="3">
        <v>0</v>
      </c>
      <c r="AA143" s="3">
        <v>9728.0030000000006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22524.639999999999</v>
      </c>
      <c r="AK143" s="3">
        <v>15566.53</v>
      </c>
      <c r="AL143" s="3">
        <v>13328.41</v>
      </c>
      <c r="AM143" s="3">
        <v>159691.1</v>
      </c>
      <c r="AN143" s="1" t="s">
        <v>46</v>
      </c>
    </row>
    <row r="144" spans="1:40" x14ac:dyDescent="0.3">
      <c r="A144" s="2">
        <v>29637</v>
      </c>
      <c r="B144" s="3">
        <v>92078.73</v>
      </c>
      <c r="C144" s="3">
        <v>0</v>
      </c>
      <c r="D144" s="3">
        <v>0</v>
      </c>
      <c r="E144" s="3">
        <v>87046.11</v>
      </c>
      <c r="F144" s="3">
        <v>0</v>
      </c>
      <c r="G144" s="3">
        <v>-5032.8040000000001</v>
      </c>
      <c r="H144" s="3">
        <v>0</v>
      </c>
      <c r="I144" s="3">
        <v>3159615</v>
      </c>
      <c r="J144" s="3">
        <v>0</v>
      </c>
      <c r="K144" s="3">
        <v>0</v>
      </c>
      <c r="L144" s="3">
        <v>2405832</v>
      </c>
      <c r="M144" s="3">
        <v>674563.5</v>
      </c>
      <c r="N144" s="3">
        <v>7279963</v>
      </c>
      <c r="O144" s="3">
        <v>163382900</v>
      </c>
      <c r="P144" s="3">
        <v>28.37501</v>
      </c>
      <c r="Q144" s="3">
        <v>0</v>
      </c>
      <c r="R144" s="3">
        <v>0</v>
      </c>
      <c r="S144" s="3">
        <v>0</v>
      </c>
      <c r="T144" s="3">
        <v>-733.98889999999994</v>
      </c>
      <c r="U144" s="3">
        <v>-1239.299</v>
      </c>
      <c r="V144" s="3">
        <v>0</v>
      </c>
      <c r="W144" s="3">
        <v>0</v>
      </c>
      <c r="X144" s="3">
        <v>30825.56</v>
      </c>
      <c r="Y144" s="3">
        <v>0</v>
      </c>
      <c r="Z144" s="3">
        <v>0</v>
      </c>
      <c r="AA144" s="3">
        <v>7139.8119999999999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21190.26</v>
      </c>
      <c r="AK144" s="3">
        <v>15438.05</v>
      </c>
      <c r="AL144" s="3">
        <v>13125.77</v>
      </c>
      <c r="AM144" s="3">
        <v>40281.199999999997</v>
      </c>
      <c r="AN144" s="1" t="s">
        <v>46</v>
      </c>
    </row>
    <row r="145" spans="1:40" x14ac:dyDescent="0.3">
      <c r="A145" s="2">
        <v>29638</v>
      </c>
      <c r="B145" s="3">
        <v>76576.759999999995</v>
      </c>
      <c r="C145" s="3">
        <v>0</v>
      </c>
      <c r="D145" s="3">
        <v>0</v>
      </c>
      <c r="E145" s="3">
        <v>71462.240000000005</v>
      </c>
      <c r="F145" s="3">
        <v>0</v>
      </c>
      <c r="G145" s="3">
        <v>-5114.6589999999997</v>
      </c>
      <c r="H145" s="3">
        <v>0</v>
      </c>
      <c r="I145" s="3">
        <v>3106635</v>
      </c>
      <c r="J145" s="3">
        <v>0</v>
      </c>
      <c r="K145" s="3">
        <v>0</v>
      </c>
      <c r="L145" s="3">
        <v>2405891</v>
      </c>
      <c r="M145" s="3">
        <v>615378.1</v>
      </c>
      <c r="N145" s="3">
        <v>7287063</v>
      </c>
      <c r="O145" s="3">
        <v>163373300</v>
      </c>
      <c r="P145" s="3">
        <v>28.53548</v>
      </c>
      <c r="Q145" s="3">
        <v>0</v>
      </c>
      <c r="R145" s="3">
        <v>0</v>
      </c>
      <c r="S145" s="3">
        <v>0</v>
      </c>
      <c r="T145" s="3">
        <v>-733.09950000000003</v>
      </c>
      <c r="U145" s="3">
        <v>-1235.588</v>
      </c>
      <c r="V145" s="3">
        <v>0</v>
      </c>
      <c r="W145" s="3">
        <v>0</v>
      </c>
      <c r="X145" s="3">
        <v>28966.07</v>
      </c>
      <c r="Y145" s="3">
        <v>0</v>
      </c>
      <c r="Z145" s="3">
        <v>0</v>
      </c>
      <c r="AA145" s="3">
        <v>7115.152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19924.75</v>
      </c>
      <c r="AK145" s="3">
        <v>15358.86</v>
      </c>
      <c r="AL145" s="3">
        <v>12832.49</v>
      </c>
      <c r="AM145" s="3">
        <v>24014.6</v>
      </c>
      <c r="AN145" s="1" t="s">
        <v>46</v>
      </c>
    </row>
    <row r="146" spans="1:40" x14ac:dyDescent="0.3">
      <c r="A146" s="2">
        <v>29639</v>
      </c>
      <c r="B146" s="3">
        <v>77537.240000000005</v>
      </c>
      <c r="C146" s="3">
        <v>0</v>
      </c>
      <c r="D146" s="3">
        <v>0</v>
      </c>
      <c r="E146" s="3">
        <v>72847.100000000006</v>
      </c>
      <c r="F146" s="3">
        <v>0</v>
      </c>
      <c r="G146" s="3">
        <v>-4690.1989999999996</v>
      </c>
      <c r="H146" s="3">
        <v>0</v>
      </c>
      <c r="I146" s="3">
        <v>2990557</v>
      </c>
      <c r="J146" s="3">
        <v>0</v>
      </c>
      <c r="K146" s="3">
        <v>0</v>
      </c>
      <c r="L146" s="3">
        <v>2402671</v>
      </c>
      <c r="M146" s="3">
        <v>606376.69999999995</v>
      </c>
      <c r="N146" s="3">
        <v>7293839</v>
      </c>
      <c r="O146" s="3">
        <v>163364100</v>
      </c>
      <c r="P146" s="3">
        <v>28.57977</v>
      </c>
      <c r="Q146" s="3">
        <v>0</v>
      </c>
      <c r="R146" s="3">
        <v>0</v>
      </c>
      <c r="S146" s="3">
        <v>0</v>
      </c>
      <c r="T146" s="3">
        <v>-732.64</v>
      </c>
      <c r="U146" s="3">
        <v>-1232.079</v>
      </c>
      <c r="V146" s="3">
        <v>0</v>
      </c>
      <c r="W146" s="3">
        <v>0</v>
      </c>
      <c r="X146" s="3">
        <v>40608.339999999997</v>
      </c>
      <c r="Y146" s="3">
        <v>0</v>
      </c>
      <c r="Z146" s="3">
        <v>0</v>
      </c>
      <c r="AA146" s="3">
        <v>10671.16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19536.759999999998</v>
      </c>
      <c r="AK146" s="3">
        <v>15361.62</v>
      </c>
      <c r="AL146" s="3">
        <v>12768.15</v>
      </c>
      <c r="AM146" s="3">
        <v>75469.86</v>
      </c>
      <c r="AN146" s="1" t="s">
        <v>46</v>
      </c>
    </row>
    <row r="147" spans="1:40" x14ac:dyDescent="0.3">
      <c r="A147" s="2">
        <v>29640</v>
      </c>
      <c r="B147" s="3">
        <v>90274.07</v>
      </c>
      <c r="C147" s="3">
        <v>0</v>
      </c>
      <c r="D147" s="3">
        <v>0</v>
      </c>
      <c r="E147" s="3">
        <v>86169.89</v>
      </c>
      <c r="F147" s="3">
        <v>0</v>
      </c>
      <c r="G147" s="3">
        <v>-4104.1040000000003</v>
      </c>
      <c r="H147" s="3">
        <v>0</v>
      </c>
      <c r="I147" s="3">
        <v>2788768</v>
      </c>
      <c r="J147" s="3">
        <v>0</v>
      </c>
      <c r="K147" s="3">
        <v>0</v>
      </c>
      <c r="L147" s="3">
        <v>2397461</v>
      </c>
      <c r="M147" s="3">
        <v>652021.5</v>
      </c>
      <c r="N147" s="3">
        <v>7302512</v>
      </c>
      <c r="O147" s="3">
        <v>163355800</v>
      </c>
      <c r="P147" s="3">
        <v>28.49943</v>
      </c>
      <c r="Q147" s="3">
        <v>0</v>
      </c>
      <c r="R147" s="3">
        <v>0</v>
      </c>
      <c r="S147" s="3">
        <v>0</v>
      </c>
      <c r="T147" s="3">
        <v>-732.77670000000001</v>
      </c>
      <c r="U147" s="3">
        <v>-857.90920000000006</v>
      </c>
      <c r="V147" s="3">
        <v>0</v>
      </c>
      <c r="W147" s="3">
        <v>0</v>
      </c>
      <c r="X147" s="3">
        <v>53205.59</v>
      </c>
      <c r="Y147" s="3">
        <v>0</v>
      </c>
      <c r="Z147" s="3">
        <v>0</v>
      </c>
      <c r="AA147" s="3">
        <v>15885.72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21542.23</v>
      </c>
      <c r="AK147" s="3">
        <v>15447.07</v>
      </c>
      <c r="AL147" s="3">
        <v>12876.25</v>
      </c>
      <c r="AM147" s="3">
        <v>148582.70000000001</v>
      </c>
      <c r="AN147" s="1" t="s">
        <v>46</v>
      </c>
    </row>
    <row r="148" spans="1:40" x14ac:dyDescent="0.3">
      <c r="A148" s="2">
        <v>29641</v>
      </c>
      <c r="B148" s="3">
        <v>115684.5</v>
      </c>
      <c r="C148" s="3">
        <v>0</v>
      </c>
      <c r="D148" s="3">
        <v>0</v>
      </c>
      <c r="E148" s="3">
        <v>112167.5</v>
      </c>
      <c r="F148" s="3">
        <v>0</v>
      </c>
      <c r="G148" s="3">
        <v>-3516.797</v>
      </c>
      <c r="H148" s="3">
        <v>69010.13</v>
      </c>
      <c r="I148" s="3">
        <v>2954496</v>
      </c>
      <c r="J148" s="3">
        <v>0</v>
      </c>
      <c r="K148" s="3">
        <v>0</v>
      </c>
      <c r="L148" s="3">
        <v>2413346</v>
      </c>
      <c r="M148" s="3">
        <v>733685.3</v>
      </c>
      <c r="N148" s="3">
        <v>7313135</v>
      </c>
      <c r="O148" s="3">
        <v>163348200</v>
      </c>
      <c r="P148" s="3">
        <v>28.312719999999999</v>
      </c>
      <c r="Q148" s="3">
        <v>0</v>
      </c>
      <c r="R148" s="3">
        <v>0</v>
      </c>
      <c r="S148" s="3">
        <v>473376.1</v>
      </c>
      <c r="T148" s="3">
        <v>-733.59040000000005</v>
      </c>
      <c r="U148" s="3">
        <v>-857.13109999999995</v>
      </c>
      <c r="V148" s="3">
        <v>0</v>
      </c>
      <c r="W148" s="3">
        <v>0</v>
      </c>
      <c r="X148" s="3">
        <v>20787.25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23735.82</v>
      </c>
      <c r="AK148" s="3">
        <v>15598.73</v>
      </c>
      <c r="AL148" s="3">
        <v>13120.96</v>
      </c>
      <c r="AM148" s="3">
        <v>217851.1</v>
      </c>
      <c r="AN148" s="1" t="s">
        <v>46</v>
      </c>
    </row>
    <row r="149" spans="1:40" x14ac:dyDescent="0.3">
      <c r="A149" s="2">
        <v>29642</v>
      </c>
      <c r="B149" s="3">
        <v>75107.92</v>
      </c>
      <c r="C149" s="3">
        <v>0</v>
      </c>
      <c r="D149" s="3">
        <v>0</v>
      </c>
      <c r="E149" s="3">
        <v>70019.11</v>
      </c>
      <c r="F149" s="3">
        <v>0</v>
      </c>
      <c r="G149" s="3">
        <v>-5089.0039999999999</v>
      </c>
      <c r="H149" s="3">
        <v>69010.13</v>
      </c>
      <c r="I149" s="3">
        <v>3206448</v>
      </c>
      <c r="J149" s="3">
        <v>0</v>
      </c>
      <c r="K149" s="3">
        <v>0</v>
      </c>
      <c r="L149" s="3">
        <v>2413346</v>
      </c>
      <c r="M149" s="3">
        <v>657627.4</v>
      </c>
      <c r="N149" s="3">
        <v>7321754</v>
      </c>
      <c r="O149" s="3">
        <v>163339000</v>
      </c>
      <c r="P149" s="3">
        <v>28.501329999999999</v>
      </c>
      <c r="Q149" s="3">
        <v>0</v>
      </c>
      <c r="R149" s="3">
        <v>0</v>
      </c>
      <c r="S149" s="3">
        <v>261675.3</v>
      </c>
      <c r="T149" s="3">
        <v>-732.83299999999997</v>
      </c>
      <c r="U149" s="3">
        <v>-854.98680000000002</v>
      </c>
      <c r="V149" s="3">
        <v>0</v>
      </c>
      <c r="W149" s="3">
        <v>0</v>
      </c>
      <c r="X149" s="3">
        <v>9723.5030000000006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21469.8</v>
      </c>
      <c r="AK149" s="3">
        <v>15429.11</v>
      </c>
      <c r="AL149" s="3">
        <v>12857.13</v>
      </c>
      <c r="AM149" s="3">
        <v>0</v>
      </c>
      <c r="AN149" s="1" t="s">
        <v>46</v>
      </c>
    </row>
    <row r="150" spans="1:40" x14ac:dyDescent="0.3">
      <c r="A150" s="2">
        <v>29643</v>
      </c>
      <c r="B150" s="3">
        <v>63416.09</v>
      </c>
      <c r="C150" s="3">
        <v>0</v>
      </c>
      <c r="D150" s="3">
        <v>0</v>
      </c>
      <c r="E150" s="3">
        <v>58271.21</v>
      </c>
      <c r="F150" s="3">
        <v>0</v>
      </c>
      <c r="G150" s="3">
        <v>-5145.0469999999996</v>
      </c>
      <c r="H150" s="3">
        <v>69010.13</v>
      </c>
      <c r="I150" s="3">
        <v>3656361</v>
      </c>
      <c r="J150" s="3">
        <v>0</v>
      </c>
      <c r="K150" s="3">
        <v>0</v>
      </c>
      <c r="L150" s="3">
        <v>2413346</v>
      </c>
      <c r="M150" s="3">
        <v>595272.19999999995</v>
      </c>
      <c r="N150" s="3">
        <v>7328521</v>
      </c>
      <c r="O150" s="3">
        <v>163329500</v>
      </c>
      <c r="P150" s="3">
        <v>28.65738</v>
      </c>
      <c r="Q150" s="3">
        <v>0</v>
      </c>
      <c r="R150" s="3">
        <v>0</v>
      </c>
      <c r="S150" s="3">
        <v>451670.5</v>
      </c>
      <c r="T150" s="3">
        <v>-732.01779999999997</v>
      </c>
      <c r="U150" s="3">
        <v>-852.54280000000006</v>
      </c>
      <c r="V150" s="3">
        <v>0</v>
      </c>
      <c r="W150" s="3">
        <v>0</v>
      </c>
      <c r="X150" s="3">
        <v>1756.7070000000001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19440.22</v>
      </c>
      <c r="AK150" s="3">
        <v>15353.99</v>
      </c>
      <c r="AL150" s="3">
        <v>12679.23</v>
      </c>
      <c r="AM150" s="3">
        <v>0</v>
      </c>
      <c r="AN150" s="1" t="s">
        <v>46</v>
      </c>
    </row>
    <row r="151" spans="1:40" x14ac:dyDescent="0.3">
      <c r="A151" s="2">
        <v>29644</v>
      </c>
      <c r="B151" s="3">
        <v>54747.24</v>
      </c>
      <c r="C151" s="3">
        <v>0</v>
      </c>
      <c r="D151" s="3">
        <v>0</v>
      </c>
      <c r="E151" s="3">
        <v>49613.71</v>
      </c>
      <c r="F151" s="3">
        <v>0</v>
      </c>
      <c r="G151" s="3">
        <v>-5133.5069999999996</v>
      </c>
      <c r="H151" s="3">
        <v>62973.97</v>
      </c>
      <c r="I151" s="3">
        <v>3656361</v>
      </c>
      <c r="J151" s="3">
        <v>0</v>
      </c>
      <c r="K151" s="3">
        <v>0</v>
      </c>
      <c r="L151" s="3">
        <v>2413346</v>
      </c>
      <c r="M151" s="3">
        <v>542567.6</v>
      </c>
      <c r="N151" s="3">
        <v>7334392</v>
      </c>
      <c r="O151" s="3">
        <v>163320000</v>
      </c>
      <c r="P151" s="3">
        <v>28.62659</v>
      </c>
      <c r="Q151" s="3">
        <v>0</v>
      </c>
      <c r="R151" s="3">
        <v>0</v>
      </c>
      <c r="S151" s="3">
        <v>0</v>
      </c>
      <c r="T151" s="3">
        <v>-731.24639999999999</v>
      </c>
      <c r="U151" s="3">
        <v>-865.78549999999996</v>
      </c>
      <c r="V151" s="3">
        <v>0</v>
      </c>
      <c r="W151" s="3">
        <v>6036.1540000000005</v>
      </c>
      <c r="X151" s="3">
        <v>0.80144009999999999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18382.53</v>
      </c>
      <c r="AK151" s="3">
        <v>15289.47</v>
      </c>
      <c r="AL151" s="3">
        <v>12517.97</v>
      </c>
      <c r="AM151" s="3">
        <v>0</v>
      </c>
      <c r="AN151" s="1" t="s">
        <v>46</v>
      </c>
    </row>
    <row r="152" spans="1:40" x14ac:dyDescent="0.3">
      <c r="A152" s="2">
        <v>29645</v>
      </c>
      <c r="B152" s="3">
        <v>48042.93</v>
      </c>
      <c r="C152" s="3">
        <v>0</v>
      </c>
      <c r="D152" s="3">
        <v>0</v>
      </c>
      <c r="E152" s="3">
        <v>42995.76</v>
      </c>
      <c r="F152" s="3">
        <v>0</v>
      </c>
      <c r="G152" s="3">
        <v>-5047.241</v>
      </c>
      <c r="H152" s="3">
        <v>44792.52</v>
      </c>
      <c r="I152" s="3">
        <v>3656358</v>
      </c>
      <c r="J152" s="3">
        <v>0</v>
      </c>
      <c r="K152" s="3">
        <v>0</v>
      </c>
      <c r="L152" s="3">
        <v>2413346</v>
      </c>
      <c r="M152" s="3">
        <v>497554.8</v>
      </c>
      <c r="N152" s="3">
        <v>7339294</v>
      </c>
      <c r="O152" s="3">
        <v>163310100</v>
      </c>
      <c r="P152" s="3">
        <v>28.67886</v>
      </c>
      <c r="Q152" s="3">
        <v>0</v>
      </c>
      <c r="R152" s="3">
        <v>0</v>
      </c>
      <c r="S152" s="3">
        <v>0</v>
      </c>
      <c r="T152" s="3">
        <v>-730.54759999999999</v>
      </c>
      <c r="U152" s="3">
        <v>-1311.1010000000001</v>
      </c>
      <c r="V152" s="3">
        <v>0</v>
      </c>
      <c r="W152" s="3">
        <v>18181.45</v>
      </c>
      <c r="X152" s="3">
        <v>2.6198990000000002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17250.98</v>
      </c>
      <c r="AK152" s="3">
        <v>15231.82</v>
      </c>
      <c r="AL152" s="3">
        <v>12354.01</v>
      </c>
      <c r="AM152" s="3">
        <v>0</v>
      </c>
      <c r="AN152" s="1" t="s">
        <v>46</v>
      </c>
    </row>
    <row r="153" spans="1:40" x14ac:dyDescent="0.3">
      <c r="A153" s="2">
        <v>29646</v>
      </c>
      <c r="B153" s="3">
        <v>42818.67</v>
      </c>
      <c r="C153" s="3">
        <v>0</v>
      </c>
      <c r="D153" s="3">
        <v>0</v>
      </c>
      <c r="E153" s="3">
        <v>37851.83</v>
      </c>
      <c r="F153" s="3">
        <v>0</v>
      </c>
      <c r="G153" s="3">
        <v>-4966.9120000000003</v>
      </c>
      <c r="H153" s="3">
        <v>24833.96</v>
      </c>
      <c r="I153" s="3">
        <v>3656270</v>
      </c>
      <c r="J153" s="3">
        <v>0</v>
      </c>
      <c r="K153" s="3">
        <v>0</v>
      </c>
      <c r="L153" s="3">
        <v>2413346</v>
      </c>
      <c r="M153" s="3">
        <v>458622.9</v>
      </c>
      <c r="N153" s="3">
        <v>7343292</v>
      </c>
      <c r="O153" s="3">
        <v>163300200</v>
      </c>
      <c r="P153" s="3">
        <v>28.747520000000002</v>
      </c>
      <c r="Q153" s="3">
        <v>0</v>
      </c>
      <c r="R153" s="3">
        <v>0</v>
      </c>
      <c r="S153" s="3">
        <v>0</v>
      </c>
      <c r="T153" s="3">
        <v>-729.92819999999995</v>
      </c>
      <c r="U153" s="3">
        <v>-1280.761</v>
      </c>
      <c r="V153" s="3">
        <v>0</v>
      </c>
      <c r="W153" s="3">
        <v>19958.560000000001</v>
      </c>
      <c r="X153" s="3">
        <v>88.119569999999996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16263.38</v>
      </c>
      <c r="AK153" s="3">
        <v>15181.57</v>
      </c>
      <c r="AL153" s="3">
        <v>12271.48</v>
      </c>
      <c r="AM153" s="3">
        <v>0</v>
      </c>
      <c r="AN153" s="1" t="s">
        <v>46</v>
      </c>
    </row>
    <row r="154" spans="1:40" x14ac:dyDescent="0.3">
      <c r="A154" s="2">
        <v>29647</v>
      </c>
      <c r="B154" s="3">
        <v>38860.639999999999</v>
      </c>
      <c r="C154" s="3">
        <v>0</v>
      </c>
      <c r="D154" s="3">
        <v>0</v>
      </c>
      <c r="E154" s="3">
        <v>33906.239999999998</v>
      </c>
      <c r="F154" s="3">
        <v>0</v>
      </c>
      <c r="G154" s="3">
        <v>-4954.4759999999997</v>
      </c>
      <c r="H154" s="3">
        <v>8596.5750000000007</v>
      </c>
      <c r="I154" s="3">
        <v>3651411</v>
      </c>
      <c r="J154" s="3">
        <v>0</v>
      </c>
      <c r="K154" s="3">
        <v>0</v>
      </c>
      <c r="L154" s="3">
        <v>2413346</v>
      </c>
      <c r="M154" s="3">
        <v>425291</v>
      </c>
      <c r="N154" s="3">
        <v>7346036</v>
      </c>
      <c r="O154" s="3">
        <v>163290700</v>
      </c>
      <c r="P154" s="3">
        <v>28.81315</v>
      </c>
      <c r="Q154" s="3">
        <v>0</v>
      </c>
      <c r="R154" s="3">
        <v>0</v>
      </c>
      <c r="S154" s="3">
        <v>0</v>
      </c>
      <c r="T154" s="3">
        <v>-729.35820000000001</v>
      </c>
      <c r="U154" s="3">
        <v>-870.77059999999994</v>
      </c>
      <c r="V154" s="3">
        <v>0</v>
      </c>
      <c r="W154" s="3">
        <v>16237.39</v>
      </c>
      <c r="X154" s="3">
        <v>4480.5479999999998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14951.79</v>
      </c>
      <c r="AK154" s="3">
        <v>15145.83</v>
      </c>
      <c r="AL154" s="3">
        <v>12212.85</v>
      </c>
      <c r="AM154" s="3">
        <v>378.69900000000001</v>
      </c>
      <c r="AN154" s="1" t="s">
        <v>57</v>
      </c>
    </row>
    <row r="155" spans="1:40" x14ac:dyDescent="0.3">
      <c r="A155" s="2">
        <v>29648</v>
      </c>
      <c r="B155" s="3">
        <v>37817.050000000003</v>
      </c>
      <c r="C155" s="3">
        <v>0</v>
      </c>
      <c r="D155" s="3">
        <v>0</v>
      </c>
      <c r="E155" s="3">
        <v>32933.21</v>
      </c>
      <c r="F155" s="3">
        <v>0</v>
      </c>
      <c r="G155" s="3">
        <v>-4883.866</v>
      </c>
      <c r="H155" s="3">
        <v>530.61900000000003</v>
      </c>
      <c r="I155" s="3">
        <v>3607621</v>
      </c>
      <c r="J155" s="3">
        <v>0</v>
      </c>
      <c r="K155" s="3">
        <v>0</v>
      </c>
      <c r="L155" s="3">
        <v>2413346</v>
      </c>
      <c r="M155" s="3">
        <v>405315.3</v>
      </c>
      <c r="N155" s="3">
        <v>7347621</v>
      </c>
      <c r="O155" s="3">
        <v>163281200</v>
      </c>
      <c r="P155" s="3">
        <v>28.835280000000001</v>
      </c>
      <c r="Q155" s="3">
        <v>0</v>
      </c>
      <c r="R155" s="3">
        <v>0</v>
      </c>
      <c r="S155" s="3">
        <v>0</v>
      </c>
      <c r="T155" s="3">
        <v>-728.96169999999995</v>
      </c>
      <c r="U155" s="3">
        <v>-874.94759999999997</v>
      </c>
      <c r="V155" s="3">
        <v>0</v>
      </c>
      <c r="W155" s="3">
        <v>8065.9570000000003</v>
      </c>
      <c r="X155" s="3">
        <v>32210.82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13745.88</v>
      </c>
      <c r="AK155" s="3">
        <v>15122.52</v>
      </c>
      <c r="AL155" s="3">
        <v>12165.89</v>
      </c>
      <c r="AM155" s="3">
        <v>11579.16</v>
      </c>
      <c r="AN155" s="1" t="s">
        <v>46</v>
      </c>
    </row>
    <row r="156" spans="1:40" x14ac:dyDescent="0.3">
      <c r="A156" s="2">
        <v>29649</v>
      </c>
      <c r="B156" s="3">
        <v>38954.910000000003</v>
      </c>
      <c r="C156" s="3">
        <v>0</v>
      </c>
      <c r="D156" s="3">
        <v>0</v>
      </c>
      <c r="E156" s="3">
        <v>34185.589999999997</v>
      </c>
      <c r="F156" s="3">
        <v>0</v>
      </c>
      <c r="G156" s="3">
        <v>-4769.3100000000004</v>
      </c>
      <c r="H156" s="3">
        <v>125.9336</v>
      </c>
      <c r="I156" s="3">
        <v>3554948</v>
      </c>
      <c r="J156" s="3">
        <v>0</v>
      </c>
      <c r="K156" s="3">
        <v>0</v>
      </c>
      <c r="L156" s="3">
        <v>2413170</v>
      </c>
      <c r="M156" s="3">
        <v>398649</v>
      </c>
      <c r="N156" s="3">
        <v>7349429</v>
      </c>
      <c r="O156" s="3">
        <v>163271900</v>
      </c>
      <c r="P156" s="3">
        <v>28.821619999999999</v>
      </c>
      <c r="Q156" s="3">
        <v>0</v>
      </c>
      <c r="R156" s="3">
        <v>0</v>
      </c>
      <c r="S156" s="3">
        <v>0</v>
      </c>
      <c r="T156" s="3">
        <v>-728.76459999999997</v>
      </c>
      <c r="U156" s="3">
        <v>-874.10519999999997</v>
      </c>
      <c r="V156" s="3">
        <v>0</v>
      </c>
      <c r="W156" s="3">
        <v>404.68540000000002</v>
      </c>
      <c r="X156" s="3">
        <v>26356.69</v>
      </c>
      <c r="Y156" s="3">
        <v>0</v>
      </c>
      <c r="Z156" s="3">
        <v>0</v>
      </c>
      <c r="AA156" s="3">
        <v>176.63579999999999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13918.61</v>
      </c>
      <c r="AK156" s="3">
        <v>15120.7</v>
      </c>
      <c r="AL156" s="3">
        <v>12115.69</v>
      </c>
      <c r="AM156" s="3">
        <v>26315.65</v>
      </c>
      <c r="AN156" s="1" t="s">
        <v>46</v>
      </c>
    </row>
    <row r="157" spans="1:40" x14ac:dyDescent="0.3">
      <c r="A157" s="2">
        <v>29650</v>
      </c>
      <c r="B157" s="3">
        <v>38284.25</v>
      </c>
      <c r="C157" s="3">
        <v>0</v>
      </c>
      <c r="D157" s="3">
        <v>0</v>
      </c>
      <c r="E157" s="3">
        <v>33544.99</v>
      </c>
      <c r="F157" s="3">
        <v>0</v>
      </c>
      <c r="G157" s="3">
        <v>-4739.2929999999997</v>
      </c>
      <c r="H157" s="3">
        <v>0</v>
      </c>
      <c r="I157" s="3">
        <v>3508652</v>
      </c>
      <c r="J157" s="3">
        <v>0</v>
      </c>
      <c r="K157" s="3">
        <v>0</v>
      </c>
      <c r="L157" s="3">
        <v>2412947</v>
      </c>
      <c r="M157" s="3">
        <v>393361.5</v>
      </c>
      <c r="N157" s="3">
        <v>7351104</v>
      </c>
      <c r="O157" s="3">
        <v>163262500</v>
      </c>
      <c r="P157" s="3">
        <v>28.857140000000001</v>
      </c>
      <c r="Q157" s="3">
        <v>0</v>
      </c>
      <c r="R157" s="3">
        <v>0</v>
      </c>
      <c r="S157" s="3">
        <v>0</v>
      </c>
      <c r="T157" s="3">
        <v>-728.60720000000003</v>
      </c>
      <c r="U157" s="3">
        <v>-872.3057</v>
      </c>
      <c r="V157" s="3">
        <v>0</v>
      </c>
      <c r="W157" s="3">
        <v>125.9336</v>
      </c>
      <c r="X157" s="3">
        <v>19250.439999999999</v>
      </c>
      <c r="Y157" s="3">
        <v>0</v>
      </c>
      <c r="Z157" s="3">
        <v>0</v>
      </c>
      <c r="AA157" s="3">
        <v>399.35359999999997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13725.56</v>
      </c>
      <c r="AK157" s="3">
        <v>15112.04</v>
      </c>
      <c r="AL157" s="3">
        <v>12055.83</v>
      </c>
      <c r="AM157" s="3">
        <v>27046.18</v>
      </c>
      <c r="AN157" s="1" t="s">
        <v>46</v>
      </c>
    </row>
    <row r="158" spans="1:40" x14ac:dyDescent="0.3">
      <c r="A158" s="2">
        <v>29651</v>
      </c>
      <c r="B158" s="3">
        <v>36048.6</v>
      </c>
      <c r="C158" s="3">
        <v>0</v>
      </c>
      <c r="D158" s="3">
        <v>0</v>
      </c>
      <c r="E158" s="3">
        <v>31273.57</v>
      </c>
      <c r="F158" s="3">
        <v>0</v>
      </c>
      <c r="G158" s="3">
        <v>-4775.0959999999995</v>
      </c>
      <c r="H158" s="3">
        <v>0</v>
      </c>
      <c r="I158" s="3">
        <v>3476674</v>
      </c>
      <c r="J158" s="3">
        <v>0</v>
      </c>
      <c r="K158" s="3">
        <v>0</v>
      </c>
      <c r="L158" s="3">
        <v>2412588</v>
      </c>
      <c r="M158" s="3">
        <v>378399.1</v>
      </c>
      <c r="N158" s="3">
        <v>7352470</v>
      </c>
      <c r="O158" s="3">
        <v>163253000</v>
      </c>
      <c r="P158" s="3">
        <v>28.915479999999999</v>
      </c>
      <c r="Q158" s="3">
        <v>0</v>
      </c>
      <c r="R158" s="3">
        <v>0</v>
      </c>
      <c r="S158" s="3">
        <v>0</v>
      </c>
      <c r="T158" s="3">
        <v>-728.40700000000004</v>
      </c>
      <c r="U158" s="3">
        <v>-870.34079999999994</v>
      </c>
      <c r="V158" s="3">
        <v>0</v>
      </c>
      <c r="W158" s="3">
        <v>0</v>
      </c>
      <c r="X158" s="3">
        <v>17014.419999999998</v>
      </c>
      <c r="Y158" s="3">
        <v>0</v>
      </c>
      <c r="Z158" s="3">
        <v>0</v>
      </c>
      <c r="AA158" s="3">
        <v>758.24419999999998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13344.24</v>
      </c>
      <c r="AK158" s="3">
        <v>15090.05</v>
      </c>
      <c r="AL158" s="3">
        <v>11983.2</v>
      </c>
      <c r="AM158" s="3">
        <v>14963.52</v>
      </c>
      <c r="AN158" s="1" t="s">
        <v>46</v>
      </c>
    </row>
    <row r="159" spans="1:40" x14ac:dyDescent="0.3">
      <c r="A159" s="2">
        <v>29652</v>
      </c>
      <c r="B159" s="3">
        <v>43104.25</v>
      </c>
      <c r="C159" s="3">
        <v>0</v>
      </c>
      <c r="D159" s="3">
        <v>0</v>
      </c>
      <c r="E159" s="3">
        <v>38648.559999999998</v>
      </c>
      <c r="F159" s="3">
        <v>0</v>
      </c>
      <c r="G159" s="3">
        <v>-4455.6040000000003</v>
      </c>
      <c r="H159" s="3">
        <v>0</v>
      </c>
      <c r="I159" s="3">
        <v>3377204</v>
      </c>
      <c r="J159" s="3">
        <v>0</v>
      </c>
      <c r="K159" s="3">
        <v>0</v>
      </c>
      <c r="L159" s="3">
        <v>2411224</v>
      </c>
      <c r="M159" s="3">
        <v>406046.6</v>
      </c>
      <c r="N159" s="3">
        <v>7354809</v>
      </c>
      <c r="O159" s="3">
        <v>163243800</v>
      </c>
      <c r="P159" s="3">
        <v>28.83437</v>
      </c>
      <c r="Q159" s="3">
        <v>0</v>
      </c>
      <c r="R159" s="3">
        <v>0</v>
      </c>
      <c r="S159" s="3">
        <v>0</v>
      </c>
      <c r="T159" s="3">
        <v>-728.5711</v>
      </c>
      <c r="U159" s="3">
        <v>-868.39599999999996</v>
      </c>
      <c r="V159" s="3">
        <v>0</v>
      </c>
      <c r="W159" s="3">
        <v>0</v>
      </c>
      <c r="X159" s="3">
        <v>33192.089999999997</v>
      </c>
      <c r="Y159" s="3">
        <v>0</v>
      </c>
      <c r="Z159" s="3">
        <v>0</v>
      </c>
      <c r="AA159" s="3">
        <v>2122.7249999999999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14362.61</v>
      </c>
      <c r="AK159" s="3">
        <v>15137.53</v>
      </c>
      <c r="AL159" s="3">
        <v>12029.46</v>
      </c>
      <c r="AM159" s="3">
        <v>66277.490000000005</v>
      </c>
      <c r="AN159" s="1" t="s">
        <v>46</v>
      </c>
    </row>
    <row r="160" spans="1:40" x14ac:dyDescent="0.3">
      <c r="A160" s="2">
        <v>29653</v>
      </c>
      <c r="B160" s="3">
        <v>49084.06</v>
      </c>
      <c r="C160" s="3">
        <v>0</v>
      </c>
      <c r="D160" s="3">
        <v>0</v>
      </c>
      <c r="E160" s="3">
        <v>44790.12</v>
      </c>
      <c r="F160" s="3">
        <v>0</v>
      </c>
      <c r="G160" s="3">
        <v>-4293.84</v>
      </c>
      <c r="H160" s="3">
        <v>0</v>
      </c>
      <c r="I160" s="3">
        <v>3241852</v>
      </c>
      <c r="J160" s="3">
        <v>0</v>
      </c>
      <c r="K160" s="3">
        <v>0</v>
      </c>
      <c r="L160" s="3">
        <v>2408305</v>
      </c>
      <c r="M160" s="3">
        <v>447637.6</v>
      </c>
      <c r="N160" s="3">
        <v>7357957</v>
      </c>
      <c r="O160" s="3">
        <v>163235300</v>
      </c>
      <c r="P160" s="3">
        <v>28.734439999999999</v>
      </c>
      <c r="Q160" s="3">
        <v>0</v>
      </c>
      <c r="R160" s="3">
        <v>0</v>
      </c>
      <c r="S160" s="3">
        <v>0</v>
      </c>
      <c r="T160" s="3">
        <v>-728.88620000000003</v>
      </c>
      <c r="U160" s="3">
        <v>-501.18900000000002</v>
      </c>
      <c r="V160" s="3">
        <v>0</v>
      </c>
      <c r="W160" s="3">
        <v>0</v>
      </c>
      <c r="X160" s="3">
        <v>46726.28</v>
      </c>
      <c r="Y160" s="3">
        <v>0</v>
      </c>
      <c r="Z160" s="3">
        <v>0</v>
      </c>
      <c r="AA160" s="3">
        <v>5041.6719999999996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15323.01</v>
      </c>
      <c r="AK160" s="3">
        <v>15198.91</v>
      </c>
      <c r="AL160" s="3">
        <v>12179.93</v>
      </c>
      <c r="AM160" s="3">
        <v>88625.83</v>
      </c>
      <c r="AN160" s="1" t="s">
        <v>46</v>
      </c>
    </row>
    <row r="161" spans="1:40" x14ac:dyDescent="0.3">
      <c r="A161" s="2">
        <v>29654</v>
      </c>
      <c r="B161" s="3">
        <v>58856.72</v>
      </c>
      <c r="C161" s="3">
        <v>0</v>
      </c>
      <c r="D161" s="3">
        <v>0</v>
      </c>
      <c r="E161" s="3">
        <v>54774.46</v>
      </c>
      <c r="F161" s="3">
        <v>0</v>
      </c>
      <c r="G161" s="3">
        <v>-4082.15</v>
      </c>
      <c r="H161" s="3">
        <v>0</v>
      </c>
      <c r="I161" s="3">
        <v>3066017</v>
      </c>
      <c r="J161" s="3">
        <v>0</v>
      </c>
      <c r="K161" s="3">
        <v>0</v>
      </c>
      <c r="L161" s="3">
        <v>2403627</v>
      </c>
      <c r="M161" s="3">
        <v>508237</v>
      </c>
      <c r="N161" s="3">
        <v>7362804</v>
      </c>
      <c r="O161" s="3">
        <v>163227100</v>
      </c>
      <c r="P161" s="3">
        <v>28.615480000000002</v>
      </c>
      <c r="Q161" s="3">
        <v>0</v>
      </c>
      <c r="R161" s="3">
        <v>0</v>
      </c>
      <c r="S161" s="3">
        <v>0</v>
      </c>
      <c r="T161" s="3">
        <v>-729.42219999999998</v>
      </c>
      <c r="U161" s="3">
        <v>-500.16840000000002</v>
      </c>
      <c r="V161" s="3">
        <v>0</v>
      </c>
      <c r="W161" s="3">
        <v>0</v>
      </c>
      <c r="X161" s="3">
        <v>53448.52</v>
      </c>
      <c r="Y161" s="3">
        <v>0</v>
      </c>
      <c r="Z161" s="3">
        <v>0</v>
      </c>
      <c r="AA161" s="3">
        <v>9719.0300000000007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17258.060000000001</v>
      </c>
      <c r="AK161" s="3">
        <v>15285.19</v>
      </c>
      <c r="AL161" s="3">
        <v>12415.41</v>
      </c>
      <c r="AM161" s="3">
        <v>122386.8</v>
      </c>
      <c r="AN161" s="1" t="s">
        <v>46</v>
      </c>
    </row>
    <row r="162" spans="1:40" x14ac:dyDescent="0.3">
      <c r="A162" s="2">
        <v>29655</v>
      </c>
      <c r="B162" s="3">
        <v>72097.89</v>
      </c>
      <c r="C162" s="3">
        <v>0</v>
      </c>
      <c r="D162" s="3">
        <v>0</v>
      </c>
      <c r="E162" s="3">
        <v>68276.399999999994</v>
      </c>
      <c r="F162" s="3">
        <v>0</v>
      </c>
      <c r="G162" s="3">
        <v>-3821.357</v>
      </c>
      <c r="H162" s="3">
        <v>0</v>
      </c>
      <c r="I162" s="3">
        <v>2845841</v>
      </c>
      <c r="J162" s="3">
        <v>0</v>
      </c>
      <c r="K162" s="3">
        <v>0</v>
      </c>
      <c r="L162" s="3">
        <v>2396094</v>
      </c>
      <c r="M162" s="3">
        <v>586089.6</v>
      </c>
      <c r="N162" s="3">
        <v>7369040</v>
      </c>
      <c r="O162" s="3">
        <v>163219300</v>
      </c>
      <c r="P162" s="3">
        <v>28.487079999999999</v>
      </c>
      <c r="Q162" s="3">
        <v>0</v>
      </c>
      <c r="R162" s="3">
        <v>0</v>
      </c>
      <c r="S162" s="3">
        <v>0</v>
      </c>
      <c r="T162" s="3">
        <v>-730.41520000000003</v>
      </c>
      <c r="U162" s="3">
        <v>-499.18090000000001</v>
      </c>
      <c r="V162" s="3">
        <v>0</v>
      </c>
      <c r="W162" s="3">
        <v>0</v>
      </c>
      <c r="X162" s="3">
        <v>60794.48</v>
      </c>
      <c r="Y162" s="3">
        <v>0</v>
      </c>
      <c r="Z162" s="3">
        <v>0</v>
      </c>
      <c r="AA162" s="3">
        <v>17252.41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18934</v>
      </c>
      <c r="AK162" s="3">
        <v>15398.11</v>
      </c>
      <c r="AL162" s="3">
        <v>12703.01</v>
      </c>
      <c r="AM162" s="3">
        <v>159381.29999999999</v>
      </c>
      <c r="AN162" s="1" t="s">
        <v>46</v>
      </c>
    </row>
    <row r="163" spans="1:40" x14ac:dyDescent="0.3">
      <c r="A163" s="2">
        <v>29656</v>
      </c>
      <c r="B163" s="3">
        <v>74584.23</v>
      </c>
      <c r="C163" s="3">
        <v>0</v>
      </c>
      <c r="D163" s="3">
        <v>0</v>
      </c>
      <c r="E163" s="3">
        <v>70547.73</v>
      </c>
      <c r="F163" s="3">
        <v>0</v>
      </c>
      <c r="G163" s="3">
        <v>-4036.4679999999998</v>
      </c>
      <c r="H163" s="3">
        <v>0</v>
      </c>
      <c r="I163" s="3">
        <v>2678557</v>
      </c>
      <c r="J163" s="3">
        <v>0</v>
      </c>
      <c r="K163" s="3">
        <v>0</v>
      </c>
      <c r="L163" s="3">
        <v>2368182</v>
      </c>
      <c r="M163" s="3">
        <v>626568.5</v>
      </c>
      <c r="N163" s="3">
        <v>7376702</v>
      </c>
      <c r="O163" s="3">
        <v>163211400</v>
      </c>
      <c r="P163" s="3">
        <v>28.450980000000001</v>
      </c>
      <c r="Q163" s="3">
        <v>0</v>
      </c>
      <c r="R163" s="3">
        <v>0</v>
      </c>
      <c r="S163" s="3">
        <v>0</v>
      </c>
      <c r="T163" s="3">
        <v>-731.04859999999996</v>
      </c>
      <c r="U163" s="3">
        <v>-498.2199</v>
      </c>
      <c r="V163" s="3">
        <v>0</v>
      </c>
      <c r="W163" s="3">
        <v>0</v>
      </c>
      <c r="X163" s="3">
        <v>34124.550000000003</v>
      </c>
      <c r="Y163" s="3">
        <v>0</v>
      </c>
      <c r="Z163" s="3">
        <v>0</v>
      </c>
      <c r="AA163" s="3">
        <v>45088.53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20404.11</v>
      </c>
      <c r="AK163" s="3">
        <v>15445.34</v>
      </c>
      <c r="AL163" s="3">
        <v>12747.03</v>
      </c>
      <c r="AM163" s="3">
        <v>133159.29999999999</v>
      </c>
      <c r="AN163" s="1" t="s">
        <v>46</v>
      </c>
    </row>
    <row r="164" spans="1:40" x14ac:dyDescent="0.3">
      <c r="A164" s="2">
        <v>29657</v>
      </c>
      <c r="B164" s="3">
        <v>61349.96</v>
      </c>
      <c r="C164" s="3">
        <v>0</v>
      </c>
      <c r="D164" s="3">
        <v>0</v>
      </c>
      <c r="E164" s="3">
        <v>56629.46</v>
      </c>
      <c r="F164" s="3">
        <v>0</v>
      </c>
      <c r="G164" s="3">
        <v>-4720.6130000000003</v>
      </c>
      <c r="H164" s="3">
        <v>0</v>
      </c>
      <c r="I164" s="3">
        <v>2609238</v>
      </c>
      <c r="J164" s="3">
        <v>0</v>
      </c>
      <c r="K164" s="3">
        <v>0</v>
      </c>
      <c r="L164" s="3">
        <v>2344342</v>
      </c>
      <c r="M164" s="3">
        <v>591353.5</v>
      </c>
      <c r="N164" s="3">
        <v>7383613</v>
      </c>
      <c r="O164" s="3">
        <v>163202600</v>
      </c>
      <c r="P164" s="3">
        <v>28.55996</v>
      </c>
      <c r="Q164" s="3">
        <v>0</v>
      </c>
      <c r="R164" s="3">
        <v>0</v>
      </c>
      <c r="S164" s="3">
        <v>0</v>
      </c>
      <c r="T164" s="3">
        <v>-730.91189999999995</v>
      </c>
      <c r="U164" s="3">
        <v>-497.27499999999998</v>
      </c>
      <c r="V164" s="3">
        <v>0</v>
      </c>
      <c r="W164" s="3">
        <v>0</v>
      </c>
      <c r="X164" s="3">
        <v>902.57259999999997</v>
      </c>
      <c r="Y164" s="3">
        <v>0</v>
      </c>
      <c r="Z164" s="3">
        <v>0</v>
      </c>
      <c r="AA164" s="3">
        <v>66735.3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19491.89</v>
      </c>
      <c r="AK164" s="3">
        <v>15383.75</v>
      </c>
      <c r="AL164" s="3">
        <v>12585.09</v>
      </c>
      <c r="AM164" s="3">
        <v>68416.34</v>
      </c>
      <c r="AN164" s="1" t="s">
        <v>46</v>
      </c>
    </row>
    <row r="165" spans="1:40" x14ac:dyDescent="0.3">
      <c r="A165" s="2">
        <v>29658</v>
      </c>
      <c r="B165" s="3">
        <v>47591</v>
      </c>
      <c r="C165" s="3">
        <v>0.84676059999999997</v>
      </c>
      <c r="D165" s="3">
        <v>0</v>
      </c>
      <c r="E165" s="3">
        <v>42327.54</v>
      </c>
      <c r="F165" s="3">
        <v>0</v>
      </c>
      <c r="G165" s="3">
        <v>-5262.7489999999998</v>
      </c>
      <c r="H165" s="3">
        <v>69010.13</v>
      </c>
      <c r="I165" s="3">
        <v>2656303</v>
      </c>
      <c r="J165" s="3">
        <v>0</v>
      </c>
      <c r="K165" s="3">
        <v>0</v>
      </c>
      <c r="L165" s="3">
        <v>2375236</v>
      </c>
      <c r="M165" s="3">
        <v>511172</v>
      </c>
      <c r="N165" s="3">
        <v>7388656</v>
      </c>
      <c r="O165" s="3">
        <v>163193100</v>
      </c>
      <c r="P165" s="3">
        <v>28.7135</v>
      </c>
      <c r="Q165" s="3">
        <v>0</v>
      </c>
      <c r="R165" s="3">
        <v>0</v>
      </c>
      <c r="S165" s="3">
        <v>137273.60000000001</v>
      </c>
      <c r="T165" s="3">
        <v>-730.29549999999995</v>
      </c>
      <c r="U165" s="3">
        <v>-496.34620000000001</v>
      </c>
      <c r="V165" s="3">
        <v>0</v>
      </c>
      <c r="W165" s="3">
        <v>0</v>
      </c>
      <c r="X165" s="3">
        <v>22.495560000000001</v>
      </c>
      <c r="Y165" s="3">
        <v>0</v>
      </c>
      <c r="Z165" s="3">
        <v>0</v>
      </c>
      <c r="AA165" s="3">
        <v>26090.04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17325.580000000002</v>
      </c>
      <c r="AK165" s="3">
        <v>15278.28</v>
      </c>
      <c r="AL165" s="3">
        <v>12286.56</v>
      </c>
      <c r="AM165" s="3">
        <v>21175.03</v>
      </c>
      <c r="AN165" s="1" t="s">
        <v>46</v>
      </c>
    </row>
    <row r="166" spans="1:40" x14ac:dyDescent="0.3">
      <c r="A166" s="2">
        <v>29659</v>
      </c>
      <c r="B166" s="3">
        <v>40689.589999999997</v>
      </c>
      <c r="C166" s="3">
        <v>0</v>
      </c>
      <c r="D166" s="3">
        <v>0</v>
      </c>
      <c r="E166" s="3">
        <v>35471.949999999997</v>
      </c>
      <c r="F166" s="3">
        <v>0</v>
      </c>
      <c r="G166" s="3">
        <v>-5217.7560000000003</v>
      </c>
      <c r="H166" s="3">
        <v>46702.559999999998</v>
      </c>
      <c r="I166" s="3">
        <v>2656069</v>
      </c>
      <c r="J166" s="3">
        <v>0</v>
      </c>
      <c r="K166" s="3">
        <v>0</v>
      </c>
      <c r="L166" s="3">
        <v>2403295</v>
      </c>
      <c r="M166" s="3">
        <v>447419</v>
      </c>
      <c r="N166" s="3">
        <v>7392052</v>
      </c>
      <c r="O166" s="3">
        <v>163183500</v>
      </c>
      <c r="P166" s="3">
        <v>28.835940000000001</v>
      </c>
      <c r="Q166" s="3">
        <v>0</v>
      </c>
      <c r="R166" s="3">
        <v>0</v>
      </c>
      <c r="S166" s="3">
        <v>0</v>
      </c>
      <c r="T166" s="3">
        <v>-729.66089999999997</v>
      </c>
      <c r="U166" s="3">
        <v>-495.44510000000002</v>
      </c>
      <c r="V166" s="3">
        <v>0</v>
      </c>
      <c r="W166" s="3">
        <v>22307.57</v>
      </c>
      <c r="X166" s="3">
        <v>0</v>
      </c>
      <c r="Y166" s="3">
        <v>0</v>
      </c>
      <c r="Z166" s="3">
        <v>0</v>
      </c>
      <c r="AA166" s="3">
        <v>224.54580000000001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15443.37</v>
      </c>
      <c r="AK166" s="3">
        <v>15210.55</v>
      </c>
      <c r="AL166" s="3">
        <v>12051.7</v>
      </c>
      <c r="AM166" s="3">
        <v>233.95519999999999</v>
      </c>
      <c r="AN166" s="1" t="s">
        <v>46</v>
      </c>
    </row>
    <row r="167" spans="1:40" x14ac:dyDescent="0.3">
      <c r="A167" s="2">
        <v>29660</v>
      </c>
      <c r="B167" s="3">
        <v>38732.6</v>
      </c>
      <c r="C167" s="3">
        <v>0</v>
      </c>
      <c r="D167" s="3">
        <v>0</v>
      </c>
      <c r="E167" s="3">
        <v>33690.06</v>
      </c>
      <c r="F167" s="3">
        <v>0</v>
      </c>
      <c r="G167" s="3">
        <v>-5042.5950000000003</v>
      </c>
      <c r="H167" s="3">
        <v>11815.5</v>
      </c>
      <c r="I167" s="3">
        <v>2648640</v>
      </c>
      <c r="J167" s="3">
        <v>0</v>
      </c>
      <c r="K167" s="3">
        <v>0</v>
      </c>
      <c r="L167" s="3">
        <v>2408706</v>
      </c>
      <c r="M167" s="3">
        <v>414269</v>
      </c>
      <c r="N167" s="3">
        <v>7394193</v>
      </c>
      <c r="O167" s="3">
        <v>163174100</v>
      </c>
      <c r="P167" s="3">
        <v>28.889759999999999</v>
      </c>
      <c r="Q167" s="3">
        <v>0</v>
      </c>
      <c r="R167" s="3">
        <v>0</v>
      </c>
      <c r="S167" s="3">
        <v>0</v>
      </c>
      <c r="T167" s="3">
        <v>-729.21550000000002</v>
      </c>
      <c r="U167" s="3">
        <v>-494.57749999999999</v>
      </c>
      <c r="V167" s="3">
        <v>0</v>
      </c>
      <c r="W167" s="3">
        <v>34887.050000000003</v>
      </c>
      <c r="X167" s="3">
        <v>0</v>
      </c>
      <c r="Y167" s="3">
        <v>0</v>
      </c>
      <c r="Z167" s="3">
        <v>0</v>
      </c>
      <c r="AA167" s="3">
        <v>2544.6559999999999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14113.99</v>
      </c>
      <c r="AK167" s="3">
        <v>15178.3</v>
      </c>
      <c r="AL167" s="3">
        <v>11976.15</v>
      </c>
      <c r="AM167" s="3">
        <v>7429.6</v>
      </c>
      <c r="AN167" s="1" t="s">
        <v>46</v>
      </c>
    </row>
    <row r="168" spans="1:40" x14ac:dyDescent="0.3">
      <c r="A168" s="2">
        <v>29661</v>
      </c>
      <c r="B168" s="3">
        <v>34979</v>
      </c>
      <c r="C168" s="3">
        <v>0</v>
      </c>
      <c r="D168" s="3">
        <v>0</v>
      </c>
      <c r="E168" s="3">
        <v>29951.71</v>
      </c>
      <c r="F168" s="3">
        <v>0</v>
      </c>
      <c r="G168" s="3">
        <v>-5027.3540000000003</v>
      </c>
      <c r="H168" s="3">
        <v>69010.13</v>
      </c>
      <c r="I168" s="3">
        <v>2679058</v>
      </c>
      <c r="J168" s="3">
        <v>0</v>
      </c>
      <c r="K168" s="3">
        <v>0</v>
      </c>
      <c r="L168" s="3">
        <v>2389693</v>
      </c>
      <c r="M168" s="3">
        <v>383839.6</v>
      </c>
      <c r="N168" s="3">
        <v>7395480</v>
      </c>
      <c r="O168" s="3">
        <v>163164500</v>
      </c>
      <c r="P168" s="3">
        <v>28.955760000000001</v>
      </c>
      <c r="Q168" s="3">
        <v>0</v>
      </c>
      <c r="R168" s="3">
        <v>0</v>
      </c>
      <c r="S168" s="3">
        <v>88797.1</v>
      </c>
      <c r="T168" s="3">
        <v>-728.75250000000005</v>
      </c>
      <c r="U168" s="3">
        <v>-493.74040000000002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22720.799999999999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13091.91</v>
      </c>
      <c r="AK168" s="3">
        <v>15135.66</v>
      </c>
      <c r="AL168" s="3">
        <v>11808.44</v>
      </c>
      <c r="AM168" s="3">
        <v>1184.5139999999999</v>
      </c>
      <c r="AN168" s="1" t="s">
        <v>46</v>
      </c>
    </row>
    <row r="169" spans="1:40" x14ac:dyDescent="0.3">
      <c r="A169" s="2">
        <v>29662</v>
      </c>
      <c r="B169" s="3">
        <v>30555.38</v>
      </c>
      <c r="C169" s="3">
        <v>0</v>
      </c>
      <c r="D169" s="3">
        <v>0</v>
      </c>
      <c r="E169" s="3">
        <v>25482.82</v>
      </c>
      <c r="F169" s="3">
        <v>0</v>
      </c>
      <c r="G169" s="3">
        <v>-5072.634</v>
      </c>
      <c r="H169" s="3">
        <v>39307.47</v>
      </c>
      <c r="I169" s="3">
        <v>2679050</v>
      </c>
      <c r="J169" s="3">
        <v>0</v>
      </c>
      <c r="K169" s="3">
        <v>0</v>
      </c>
      <c r="L169" s="3">
        <v>2407136</v>
      </c>
      <c r="M169" s="3">
        <v>343794.9</v>
      </c>
      <c r="N169" s="3">
        <v>7395782</v>
      </c>
      <c r="O169" s="3">
        <v>163154800</v>
      </c>
      <c r="P169" s="3">
        <v>29.02826</v>
      </c>
      <c r="Q169" s="3">
        <v>0</v>
      </c>
      <c r="R169" s="3">
        <v>0</v>
      </c>
      <c r="S169" s="3">
        <v>0</v>
      </c>
      <c r="T169" s="3">
        <v>-728.26210000000003</v>
      </c>
      <c r="U169" s="3">
        <v>-492.93060000000003</v>
      </c>
      <c r="V169" s="3">
        <v>0</v>
      </c>
      <c r="W169" s="3">
        <v>29702.66</v>
      </c>
      <c r="X169" s="3">
        <v>0</v>
      </c>
      <c r="Y169" s="3">
        <v>0</v>
      </c>
      <c r="Z169" s="3">
        <v>0</v>
      </c>
      <c r="AA169" s="3">
        <v>277.8426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11930.7</v>
      </c>
      <c r="AK169" s="3">
        <v>15080.36</v>
      </c>
      <c r="AL169" s="3">
        <v>11632.28</v>
      </c>
      <c r="AM169" s="3">
        <v>7.2511080000000003</v>
      </c>
      <c r="AN169" s="1" t="s">
        <v>46</v>
      </c>
    </row>
    <row r="170" spans="1:40" x14ac:dyDescent="0.3">
      <c r="A170" s="2">
        <v>29663</v>
      </c>
      <c r="B170" s="3">
        <v>32245.7</v>
      </c>
      <c r="C170" s="3">
        <v>4.9175779999999998</v>
      </c>
      <c r="D170" s="3">
        <v>0</v>
      </c>
      <c r="E170" s="3">
        <v>27346.87</v>
      </c>
      <c r="F170" s="3">
        <v>0</v>
      </c>
      <c r="G170" s="3">
        <v>-4893.8900000000003</v>
      </c>
      <c r="H170" s="3">
        <v>69010.13</v>
      </c>
      <c r="I170" s="3">
        <v>2817333</v>
      </c>
      <c r="J170" s="3">
        <v>0</v>
      </c>
      <c r="K170" s="3">
        <v>0</v>
      </c>
      <c r="L170" s="3">
        <v>2384787</v>
      </c>
      <c r="M170" s="3">
        <v>333829.5</v>
      </c>
      <c r="N170" s="3">
        <v>7395686</v>
      </c>
      <c r="O170" s="3">
        <v>163145200</v>
      </c>
      <c r="P170" s="3">
        <v>29.013919999999999</v>
      </c>
      <c r="Q170" s="3">
        <v>0</v>
      </c>
      <c r="R170" s="3">
        <v>0</v>
      </c>
      <c r="S170" s="3">
        <v>186847.3</v>
      </c>
      <c r="T170" s="3">
        <v>-728.05430000000001</v>
      </c>
      <c r="U170" s="3">
        <v>-496.90859999999998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27363.52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11537.24</v>
      </c>
      <c r="AK170" s="3">
        <v>15075.09</v>
      </c>
      <c r="AL170" s="3">
        <v>11636.86</v>
      </c>
      <c r="AM170" s="3">
        <v>18857.47</v>
      </c>
      <c r="AN170" s="1" t="s">
        <v>46</v>
      </c>
    </row>
    <row r="171" spans="1:40" x14ac:dyDescent="0.3">
      <c r="A171" s="2">
        <v>29664</v>
      </c>
      <c r="B171" s="3">
        <v>29316.17</v>
      </c>
      <c r="C171" s="3">
        <v>2.6775899999999999</v>
      </c>
      <c r="D171" s="3">
        <v>0</v>
      </c>
      <c r="E171" s="3">
        <v>24335.48</v>
      </c>
      <c r="F171" s="3">
        <v>0</v>
      </c>
      <c r="G171" s="3">
        <v>-4978.0739999999996</v>
      </c>
      <c r="H171" s="3">
        <v>69010.13</v>
      </c>
      <c r="I171" s="3">
        <v>3150447</v>
      </c>
      <c r="J171" s="3">
        <v>0</v>
      </c>
      <c r="K171" s="3">
        <v>0</v>
      </c>
      <c r="L171" s="3">
        <v>2379935</v>
      </c>
      <c r="M171" s="3">
        <v>306193.8</v>
      </c>
      <c r="N171" s="3">
        <v>7394866</v>
      </c>
      <c r="O171" s="3">
        <v>163135400</v>
      </c>
      <c r="P171" s="3">
        <v>29.06626</v>
      </c>
      <c r="Q171" s="3">
        <v>0</v>
      </c>
      <c r="R171" s="3">
        <v>0</v>
      </c>
      <c r="S171" s="3">
        <v>347931.1</v>
      </c>
      <c r="T171" s="3">
        <v>-727.79960000000005</v>
      </c>
      <c r="U171" s="3">
        <v>-491.39729999999997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27341.41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10662.29</v>
      </c>
      <c r="AK171" s="3">
        <v>15035.13</v>
      </c>
      <c r="AL171" s="3">
        <v>11485.45</v>
      </c>
      <c r="AM171" s="3">
        <v>14814.52</v>
      </c>
      <c r="AN171" s="1" t="s">
        <v>46</v>
      </c>
    </row>
    <row r="172" spans="1:40" x14ac:dyDescent="0.3">
      <c r="A172" s="2">
        <v>29665</v>
      </c>
      <c r="B172" s="3">
        <v>25593.1</v>
      </c>
      <c r="C172" s="3">
        <v>0</v>
      </c>
      <c r="D172" s="3">
        <v>0</v>
      </c>
      <c r="E172" s="3">
        <v>20603.400000000001</v>
      </c>
      <c r="F172" s="3">
        <v>0</v>
      </c>
      <c r="G172" s="3">
        <v>-4989.759</v>
      </c>
      <c r="H172" s="3">
        <v>69010.13</v>
      </c>
      <c r="I172" s="3">
        <v>3563222</v>
      </c>
      <c r="J172" s="3">
        <v>0</v>
      </c>
      <c r="K172" s="3">
        <v>0</v>
      </c>
      <c r="L172" s="3">
        <v>2385894</v>
      </c>
      <c r="M172" s="3">
        <v>268943</v>
      </c>
      <c r="N172" s="3">
        <v>7392648</v>
      </c>
      <c r="O172" s="3">
        <v>163125500</v>
      </c>
      <c r="P172" s="3">
        <v>29.124860000000002</v>
      </c>
      <c r="Q172" s="3">
        <v>0</v>
      </c>
      <c r="R172" s="3">
        <v>0</v>
      </c>
      <c r="S172" s="3">
        <v>412775.7</v>
      </c>
      <c r="T172" s="3">
        <v>-727.48649999999998</v>
      </c>
      <c r="U172" s="3">
        <v>-495.14260000000002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16630.580000000002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9045.7240000000002</v>
      </c>
      <c r="AK172" s="3">
        <v>14986.98</v>
      </c>
      <c r="AL172" s="3">
        <v>11266.73</v>
      </c>
      <c r="AM172" s="3">
        <v>0</v>
      </c>
      <c r="AN172" s="1" t="s">
        <v>46</v>
      </c>
    </row>
    <row r="173" spans="1:40" x14ac:dyDescent="0.3">
      <c r="A173" s="2">
        <v>29666</v>
      </c>
      <c r="B173" s="3">
        <v>23631.74</v>
      </c>
      <c r="C173" s="3">
        <v>0</v>
      </c>
      <c r="D173" s="3">
        <v>0</v>
      </c>
      <c r="E173" s="3">
        <v>18731.12</v>
      </c>
      <c r="F173" s="3">
        <v>0</v>
      </c>
      <c r="G173" s="3">
        <v>-4900.665</v>
      </c>
      <c r="H173" s="3">
        <v>69010.13</v>
      </c>
      <c r="I173" s="3">
        <v>3838167</v>
      </c>
      <c r="J173" s="3">
        <v>0</v>
      </c>
      <c r="K173" s="3">
        <v>0</v>
      </c>
      <c r="L173" s="3">
        <v>2383141</v>
      </c>
      <c r="M173" s="3">
        <v>239324.79999999999</v>
      </c>
      <c r="N173" s="3">
        <v>7389459</v>
      </c>
      <c r="O173" s="3">
        <v>163115000</v>
      </c>
      <c r="P173" s="3">
        <v>29.171469999999999</v>
      </c>
      <c r="Q173" s="3">
        <v>0</v>
      </c>
      <c r="R173" s="3">
        <v>0</v>
      </c>
      <c r="S173" s="3">
        <v>274945.09999999998</v>
      </c>
      <c r="T173" s="3">
        <v>-727.19839999999999</v>
      </c>
      <c r="U173" s="3">
        <v>-951.72460000000001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20713.32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7870.91</v>
      </c>
      <c r="AK173" s="3">
        <v>14942.47</v>
      </c>
      <c r="AL173" s="3">
        <v>11062.26</v>
      </c>
      <c r="AM173" s="3">
        <v>0</v>
      </c>
      <c r="AN173" s="1" t="s">
        <v>46</v>
      </c>
    </row>
    <row r="174" spans="1:40" x14ac:dyDescent="0.3">
      <c r="A174" s="2">
        <v>29667</v>
      </c>
      <c r="B174" s="3">
        <v>25413.94</v>
      </c>
      <c r="C174" s="3">
        <v>0</v>
      </c>
      <c r="D174" s="3">
        <v>0</v>
      </c>
      <c r="E174" s="3">
        <v>20645.88</v>
      </c>
      <c r="F174" s="3">
        <v>0</v>
      </c>
      <c r="G174" s="3">
        <v>-4768.0609999999997</v>
      </c>
      <c r="H174" s="3">
        <v>69010.13</v>
      </c>
      <c r="I174" s="3">
        <v>3975981</v>
      </c>
      <c r="J174" s="3">
        <v>0</v>
      </c>
      <c r="K174" s="3">
        <v>0</v>
      </c>
      <c r="L174" s="3">
        <v>2372729</v>
      </c>
      <c r="M174" s="3">
        <v>231318</v>
      </c>
      <c r="N174" s="3">
        <v>7385750</v>
      </c>
      <c r="O174" s="3">
        <v>163104700</v>
      </c>
      <c r="P174" s="3">
        <v>29.16733</v>
      </c>
      <c r="Q174" s="3">
        <v>0</v>
      </c>
      <c r="R174" s="3">
        <v>0</v>
      </c>
      <c r="S174" s="3">
        <v>165791.79999999999</v>
      </c>
      <c r="T174" s="3">
        <v>-727.11800000000005</v>
      </c>
      <c r="U174" s="3">
        <v>-934.00459999999998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33345.24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7339.3890000000001</v>
      </c>
      <c r="AK174" s="3">
        <v>14932.9</v>
      </c>
      <c r="AL174" s="3">
        <v>11052.04</v>
      </c>
      <c r="AM174" s="3">
        <v>27978.17</v>
      </c>
      <c r="AN174" s="1" t="s">
        <v>46</v>
      </c>
    </row>
    <row r="175" spans="1:40" x14ac:dyDescent="0.3">
      <c r="A175" s="2">
        <v>29668</v>
      </c>
      <c r="B175" s="3">
        <v>26612.080000000002</v>
      </c>
      <c r="C175" s="3">
        <v>0</v>
      </c>
      <c r="D175" s="3">
        <v>0</v>
      </c>
      <c r="E175" s="3">
        <v>21934.5</v>
      </c>
      <c r="F175" s="3">
        <v>0</v>
      </c>
      <c r="G175" s="3">
        <v>-4677.5510000000004</v>
      </c>
      <c r="H175" s="3">
        <v>18123.09</v>
      </c>
      <c r="I175" s="3">
        <v>3931498</v>
      </c>
      <c r="J175" s="3">
        <v>0</v>
      </c>
      <c r="K175" s="3">
        <v>0</v>
      </c>
      <c r="L175" s="3">
        <v>2402153</v>
      </c>
      <c r="M175" s="3">
        <v>231546.2</v>
      </c>
      <c r="N175" s="3">
        <v>7381859</v>
      </c>
      <c r="O175" s="3">
        <v>163094500</v>
      </c>
      <c r="P175" s="3">
        <v>29.142849999999999</v>
      </c>
      <c r="Q175" s="3">
        <v>0</v>
      </c>
      <c r="R175" s="3">
        <v>0</v>
      </c>
      <c r="S175" s="3">
        <v>0</v>
      </c>
      <c r="T175" s="3">
        <v>-727.12429999999995</v>
      </c>
      <c r="U175" s="3">
        <v>-928.83590000000004</v>
      </c>
      <c r="V175" s="3">
        <v>0</v>
      </c>
      <c r="W175" s="3">
        <v>50887.03</v>
      </c>
      <c r="X175" s="3">
        <v>0</v>
      </c>
      <c r="Y175" s="3">
        <v>0</v>
      </c>
      <c r="Z175" s="3">
        <v>0</v>
      </c>
      <c r="AA175" s="3">
        <v>655.31640000000004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7173.0820000000003</v>
      </c>
      <c r="AK175" s="3">
        <v>14930.64</v>
      </c>
      <c r="AL175" s="3">
        <v>11068.01</v>
      </c>
      <c r="AM175" s="3">
        <v>44483.08</v>
      </c>
      <c r="AN175" s="1" t="s">
        <v>46</v>
      </c>
    </row>
    <row r="176" spans="1:40" x14ac:dyDescent="0.3">
      <c r="A176" s="2">
        <v>29669</v>
      </c>
      <c r="B176" s="3">
        <v>33333.699999999997</v>
      </c>
      <c r="C176" s="3">
        <v>0</v>
      </c>
      <c r="D176" s="3">
        <v>0</v>
      </c>
      <c r="E176" s="3">
        <v>28910.400000000001</v>
      </c>
      <c r="F176" s="3">
        <v>0</v>
      </c>
      <c r="G176" s="3">
        <v>-4423.1970000000001</v>
      </c>
      <c r="H176" s="3">
        <v>948.39400000000001</v>
      </c>
      <c r="I176" s="3">
        <v>3858844</v>
      </c>
      <c r="J176" s="3">
        <v>0</v>
      </c>
      <c r="K176" s="3">
        <v>0</v>
      </c>
      <c r="L176" s="3">
        <v>2354266</v>
      </c>
      <c r="M176" s="3">
        <v>276032.90000000002</v>
      </c>
      <c r="N176" s="3">
        <v>7379350</v>
      </c>
      <c r="O176" s="3">
        <v>163084800</v>
      </c>
      <c r="P176" s="3">
        <v>29.04702</v>
      </c>
      <c r="Q176" s="3">
        <v>0</v>
      </c>
      <c r="R176" s="3">
        <v>0</v>
      </c>
      <c r="S176" s="3">
        <v>0</v>
      </c>
      <c r="T176" s="3">
        <v>-727.41949999999997</v>
      </c>
      <c r="U176" s="3">
        <v>-925.25350000000003</v>
      </c>
      <c r="V176" s="3">
        <v>0</v>
      </c>
      <c r="W176" s="3">
        <v>17174.7</v>
      </c>
      <c r="X176" s="3">
        <v>0</v>
      </c>
      <c r="Y176" s="3">
        <v>0</v>
      </c>
      <c r="Z176" s="3">
        <v>0</v>
      </c>
      <c r="AA176" s="3">
        <v>53351.75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8776.6769999999997</v>
      </c>
      <c r="AK176" s="3">
        <v>14983.69</v>
      </c>
      <c r="AL176" s="3">
        <v>11288.7</v>
      </c>
      <c r="AM176" s="3">
        <v>72654.080000000002</v>
      </c>
      <c r="AN176" s="1" t="s">
        <v>46</v>
      </c>
    </row>
    <row r="177" spans="1:40" x14ac:dyDescent="0.3">
      <c r="A177" s="2">
        <v>29670</v>
      </c>
      <c r="B177" s="3">
        <v>96633.55</v>
      </c>
      <c r="C177" s="3">
        <v>0</v>
      </c>
      <c r="D177" s="3">
        <v>0</v>
      </c>
      <c r="E177" s="3">
        <v>94053.87</v>
      </c>
      <c r="F177" s="3">
        <v>0</v>
      </c>
      <c r="G177" s="3">
        <v>-2579.0810000000001</v>
      </c>
      <c r="H177" s="3">
        <v>69010.13</v>
      </c>
      <c r="I177" s="3">
        <v>3913116</v>
      </c>
      <c r="J177" s="3">
        <v>0</v>
      </c>
      <c r="K177" s="3">
        <v>0</v>
      </c>
      <c r="L177" s="3">
        <v>2363838</v>
      </c>
      <c r="M177" s="3">
        <v>528445.5</v>
      </c>
      <c r="N177" s="3">
        <v>7383913</v>
      </c>
      <c r="O177" s="3">
        <v>163077500</v>
      </c>
      <c r="P177" s="3">
        <v>28.454689999999999</v>
      </c>
      <c r="Q177" s="3">
        <v>0</v>
      </c>
      <c r="R177" s="3">
        <v>0</v>
      </c>
      <c r="S177" s="3">
        <v>525560.1</v>
      </c>
      <c r="T177" s="3">
        <v>-729.90549999999996</v>
      </c>
      <c r="U177" s="3">
        <v>-922.12090000000001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45658.98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16910.88</v>
      </c>
      <c r="AK177" s="3">
        <v>15379.13</v>
      </c>
      <c r="AL177" s="3">
        <v>12351.08</v>
      </c>
      <c r="AM177" s="3">
        <v>403226.5</v>
      </c>
      <c r="AN177" s="1" t="s">
        <v>46</v>
      </c>
    </row>
    <row r="178" spans="1:40" x14ac:dyDescent="0.3">
      <c r="A178" s="2">
        <v>29671</v>
      </c>
      <c r="B178" s="3">
        <v>46446.43</v>
      </c>
      <c r="C178" s="3">
        <v>0</v>
      </c>
      <c r="D178" s="3">
        <v>0</v>
      </c>
      <c r="E178" s="3">
        <v>41428.78</v>
      </c>
      <c r="F178" s="3">
        <v>0</v>
      </c>
      <c r="G178" s="3">
        <v>-5017.8810000000003</v>
      </c>
      <c r="H178" s="3">
        <v>69010.13</v>
      </c>
      <c r="I178" s="3">
        <v>4459696</v>
      </c>
      <c r="J178" s="3">
        <v>0</v>
      </c>
      <c r="K178" s="3">
        <v>0</v>
      </c>
      <c r="L178" s="3">
        <v>2377573</v>
      </c>
      <c r="M178" s="3">
        <v>455134.7</v>
      </c>
      <c r="N178" s="3">
        <v>7386989</v>
      </c>
      <c r="O178" s="3">
        <v>163067500</v>
      </c>
      <c r="P178" s="3">
        <v>28.687159999999999</v>
      </c>
      <c r="Q178" s="3">
        <v>0</v>
      </c>
      <c r="R178" s="3">
        <v>0</v>
      </c>
      <c r="S178" s="3">
        <v>547140.6</v>
      </c>
      <c r="T178" s="3">
        <v>-729.52009999999996</v>
      </c>
      <c r="U178" s="3">
        <v>-919.07629999999995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18936.96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14931.1</v>
      </c>
      <c r="AK178" s="3">
        <v>15159.59</v>
      </c>
      <c r="AL178" s="3">
        <v>11858.1</v>
      </c>
      <c r="AM178" s="3">
        <v>560.23860000000002</v>
      </c>
      <c r="AN178" s="1" t="s">
        <v>46</v>
      </c>
    </row>
    <row r="179" spans="1:40" x14ac:dyDescent="0.3">
      <c r="A179" s="2">
        <v>29672</v>
      </c>
      <c r="B179" s="3">
        <v>40638.11</v>
      </c>
      <c r="C179" s="3">
        <v>0</v>
      </c>
      <c r="D179" s="3">
        <v>0</v>
      </c>
      <c r="E179" s="3">
        <v>35622.559999999998</v>
      </c>
      <c r="F179" s="3">
        <v>0</v>
      </c>
      <c r="G179" s="3">
        <v>-5015.6970000000001</v>
      </c>
      <c r="H179" s="3">
        <v>69010.13</v>
      </c>
      <c r="I179" s="3">
        <v>4590204</v>
      </c>
      <c r="J179" s="3">
        <v>0</v>
      </c>
      <c r="K179" s="3">
        <v>0</v>
      </c>
      <c r="L179" s="3">
        <v>2373561</v>
      </c>
      <c r="M179" s="3">
        <v>401622.7</v>
      </c>
      <c r="N179" s="3">
        <v>7389037</v>
      </c>
      <c r="O179" s="3">
        <v>163057400</v>
      </c>
      <c r="P179" s="3">
        <v>28.831959999999999</v>
      </c>
      <c r="Q179" s="3">
        <v>0</v>
      </c>
      <c r="R179" s="3">
        <v>0</v>
      </c>
      <c r="S179" s="3">
        <v>131999.9</v>
      </c>
      <c r="T179" s="3">
        <v>-729.09460000000001</v>
      </c>
      <c r="U179" s="3">
        <v>-916.15390000000002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24852.9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13651.88</v>
      </c>
      <c r="AK179" s="3">
        <v>15108.69</v>
      </c>
      <c r="AL179" s="3">
        <v>11606.34</v>
      </c>
      <c r="AM179" s="3">
        <v>1492.232</v>
      </c>
      <c r="AN179" s="1" t="s">
        <v>46</v>
      </c>
    </row>
    <row r="180" spans="1:40" x14ac:dyDescent="0.3">
      <c r="A180" s="2">
        <v>29673</v>
      </c>
      <c r="B180" s="3">
        <v>40675.160000000003</v>
      </c>
      <c r="C180" s="3">
        <v>0</v>
      </c>
      <c r="D180" s="3">
        <v>0</v>
      </c>
      <c r="E180" s="3">
        <v>35799.46</v>
      </c>
      <c r="F180" s="3">
        <v>0</v>
      </c>
      <c r="G180" s="3">
        <v>-4875.7430000000004</v>
      </c>
      <c r="H180" s="3">
        <v>7248.6679999999997</v>
      </c>
      <c r="I180" s="3">
        <v>4557777</v>
      </c>
      <c r="J180" s="3">
        <v>0</v>
      </c>
      <c r="K180" s="3">
        <v>0</v>
      </c>
      <c r="L180" s="3">
        <v>2392212</v>
      </c>
      <c r="M180" s="3">
        <v>374891.2</v>
      </c>
      <c r="N180" s="3">
        <v>7390339</v>
      </c>
      <c r="O180" s="3">
        <v>163047200</v>
      </c>
      <c r="P180" s="3">
        <v>28.87933</v>
      </c>
      <c r="Q180" s="3">
        <v>0</v>
      </c>
      <c r="R180" s="3">
        <v>0</v>
      </c>
      <c r="S180" s="3">
        <v>0</v>
      </c>
      <c r="T180" s="3">
        <v>-728.8614</v>
      </c>
      <c r="U180" s="3">
        <v>-913.35339999999997</v>
      </c>
      <c r="V180" s="3">
        <v>0</v>
      </c>
      <c r="W180" s="3">
        <v>61761.46</v>
      </c>
      <c r="X180" s="3">
        <v>0</v>
      </c>
      <c r="Y180" s="3">
        <v>0</v>
      </c>
      <c r="Z180" s="3">
        <v>0</v>
      </c>
      <c r="AA180" s="3">
        <v>7066.8850000000002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12734.48</v>
      </c>
      <c r="AK180" s="3">
        <v>15091.52</v>
      </c>
      <c r="AL180" s="3">
        <v>11434.53</v>
      </c>
      <c r="AM180" s="3">
        <v>32426.84</v>
      </c>
      <c r="AN180" s="1" t="s">
        <v>46</v>
      </c>
    </row>
    <row r="181" spans="1:40" x14ac:dyDescent="0.3">
      <c r="A181" s="2">
        <v>29674</v>
      </c>
      <c r="B181" s="3">
        <v>73315.73</v>
      </c>
      <c r="C181" s="3">
        <v>0</v>
      </c>
      <c r="D181" s="3">
        <v>0</v>
      </c>
      <c r="E181" s="3">
        <v>69677.100000000006</v>
      </c>
      <c r="F181" s="3">
        <v>0</v>
      </c>
      <c r="G181" s="3">
        <v>-3638.3240000000001</v>
      </c>
      <c r="H181" s="3">
        <v>69010.13</v>
      </c>
      <c r="I181" s="3">
        <v>4483526</v>
      </c>
      <c r="J181" s="3">
        <v>0</v>
      </c>
      <c r="K181" s="3">
        <v>0</v>
      </c>
      <c r="L181" s="3">
        <v>2327084</v>
      </c>
      <c r="M181" s="3">
        <v>505095.2</v>
      </c>
      <c r="N181" s="3">
        <v>7394630</v>
      </c>
      <c r="O181" s="3">
        <v>163038500</v>
      </c>
      <c r="P181" s="3">
        <v>28.569780000000002</v>
      </c>
      <c r="Q181" s="3">
        <v>0</v>
      </c>
      <c r="R181" s="3">
        <v>0</v>
      </c>
      <c r="S181" s="3">
        <v>200199.1</v>
      </c>
      <c r="T181" s="3">
        <v>-729.99099999999999</v>
      </c>
      <c r="U181" s="3">
        <v>-910.71770000000004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77025.97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16213.66</v>
      </c>
      <c r="AK181" s="3">
        <v>15302.39</v>
      </c>
      <c r="AL181" s="3">
        <v>11926.18</v>
      </c>
      <c r="AM181" s="3">
        <v>212688.4</v>
      </c>
      <c r="AN181" s="1" t="s">
        <v>46</v>
      </c>
    </row>
    <row r="182" spans="1:40" x14ac:dyDescent="0.3">
      <c r="A182" s="2">
        <v>29675</v>
      </c>
      <c r="B182" s="3">
        <v>44252.02</v>
      </c>
      <c r="C182" s="3">
        <v>0</v>
      </c>
      <c r="D182" s="3">
        <v>0</v>
      </c>
      <c r="E182" s="3">
        <v>39256.67</v>
      </c>
      <c r="F182" s="3">
        <v>0</v>
      </c>
      <c r="G182" s="3">
        <v>-4995.5240000000003</v>
      </c>
      <c r="H182" s="3">
        <v>69010.13</v>
      </c>
      <c r="I182" s="3">
        <v>4641205</v>
      </c>
      <c r="J182" s="3">
        <v>0</v>
      </c>
      <c r="K182" s="3">
        <v>0</v>
      </c>
      <c r="L182" s="3">
        <v>2375873</v>
      </c>
      <c r="M182" s="3">
        <v>436980.8</v>
      </c>
      <c r="N182" s="3">
        <v>7397669</v>
      </c>
      <c r="O182" s="3">
        <v>163028300</v>
      </c>
      <c r="P182" s="3">
        <v>28.741399999999999</v>
      </c>
      <c r="Q182" s="3">
        <v>0</v>
      </c>
      <c r="R182" s="3">
        <v>0</v>
      </c>
      <c r="S182" s="3">
        <v>190987.2</v>
      </c>
      <c r="T182" s="3">
        <v>-729.50210000000004</v>
      </c>
      <c r="U182" s="3">
        <v>-908.13760000000002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13925.75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14606.87</v>
      </c>
      <c r="AK182" s="3">
        <v>15153.45</v>
      </c>
      <c r="AL182" s="3">
        <v>11570.15</v>
      </c>
      <c r="AM182" s="3">
        <v>33308.519999999997</v>
      </c>
      <c r="AN182" s="1" t="s">
        <v>46</v>
      </c>
    </row>
    <row r="183" spans="1:40" x14ac:dyDescent="0.3">
      <c r="A183" s="2">
        <v>29676</v>
      </c>
      <c r="B183" s="3">
        <v>38683.08</v>
      </c>
      <c r="C183" s="3">
        <v>0</v>
      </c>
      <c r="D183" s="3">
        <v>0</v>
      </c>
      <c r="E183" s="3">
        <v>33673.35</v>
      </c>
      <c r="F183" s="3">
        <v>0</v>
      </c>
      <c r="G183" s="3">
        <v>-5009.8180000000002</v>
      </c>
      <c r="H183" s="3">
        <v>44790.49</v>
      </c>
      <c r="I183" s="3">
        <v>4640647</v>
      </c>
      <c r="J183" s="3">
        <v>0</v>
      </c>
      <c r="K183" s="3">
        <v>0</v>
      </c>
      <c r="L183" s="3">
        <v>2393728</v>
      </c>
      <c r="M183" s="3">
        <v>387724.5</v>
      </c>
      <c r="N183" s="3">
        <v>7399396</v>
      </c>
      <c r="O183" s="3">
        <v>163018000</v>
      </c>
      <c r="P183" s="3">
        <v>28.833909999999999</v>
      </c>
      <c r="Q183" s="3">
        <v>0</v>
      </c>
      <c r="R183" s="3">
        <v>0</v>
      </c>
      <c r="S183" s="3">
        <v>0</v>
      </c>
      <c r="T183" s="3">
        <v>-728.98800000000006</v>
      </c>
      <c r="U183" s="3">
        <v>-905.64880000000005</v>
      </c>
      <c r="V183" s="3">
        <v>0</v>
      </c>
      <c r="W183" s="3">
        <v>24219.63</v>
      </c>
      <c r="X183" s="3">
        <v>0</v>
      </c>
      <c r="Y183" s="3">
        <v>0</v>
      </c>
      <c r="Z183" s="3">
        <v>0</v>
      </c>
      <c r="AA183" s="3">
        <v>238.1936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13149.12</v>
      </c>
      <c r="AK183" s="3">
        <v>15099.27</v>
      </c>
      <c r="AL183" s="3">
        <v>11424.12</v>
      </c>
      <c r="AM183" s="3">
        <v>558.0992</v>
      </c>
      <c r="AN183" s="1" t="s">
        <v>46</v>
      </c>
    </row>
    <row r="184" spans="1:40" x14ac:dyDescent="0.3">
      <c r="A184" s="2">
        <v>29677</v>
      </c>
      <c r="B184" s="3">
        <v>49946.91</v>
      </c>
      <c r="C184" s="3">
        <v>0</v>
      </c>
      <c r="D184" s="3">
        <v>0</v>
      </c>
      <c r="E184" s="3">
        <v>45394.99</v>
      </c>
      <c r="F184" s="3">
        <v>0</v>
      </c>
      <c r="G184" s="3">
        <v>-4551.7910000000002</v>
      </c>
      <c r="H184" s="3">
        <v>69010.13</v>
      </c>
      <c r="I184" s="3">
        <v>4785978</v>
      </c>
      <c r="J184" s="3">
        <v>0</v>
      </c>
      <c r="K184" s="3">
        <v>0</v>
      </c>
      <c r="L184" s="3">
        <v>2367165</v>
      </c>
      <c r="M184" s="3">
        <v>409947.1</v>
      </c>
      <c r="N184" s="3">
        <v>7401471</v>
      </c>
      <c r="O184" s="3">
        <v>163008300</v>
      </c>
      <c r="P184" s="3">
        <v>28.70842</v>
      </c>
      <c r="Q184" s="3">
        <v>0</v>
      </c>
      <c r="R184" s="3">
        <v>0</v>
      </c>
      <c r="S184" s="3">
        <v>241981.5</v>
      </c>
      <c r="T184" s="3">
        <v>-729.17439999999999</v>
      </c>
      <c r="U184" s="3">
        <v>-903.27440000000001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32841.72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13692.06</v>
      </c>
      <c r="AK184" s="3">
        <v>15156.71</v>
      </c>
      <c r="AL184" s="3">
        <v>11619.36</v>
      </c>
      <c r="AM184" s="3">
        <v>72430.320000000007</v>
      </c>
      <c r="AN184" s="1" t="s">
        <v>46</v>
      </c>
    </row>
    <row r="185" spans="1:40" x14ac:dyDescent="0.3">
      <c r="A185" s="2">
        <v>29678</v>
      </c>
      <c r="B185" s="3">
        <v>43577.96</v>
      </c>
      <c r="C185" s="3">
        <v>0</v>
      </c>
      <c r="D185" s="3">
        <v>0</v>
      </c>
      <c r="E185" s="3">
        <v>38785.49</v>
      </c>
      <c r="F185" s="3">
        <v>0</v>
      </c>
      <c r="G185" s="3">
        <v>-4792.5169999999998</v>
      </c>
      <c r="H185" s="3">
        <v>69010.13</v>
      </c>
      <c r="I185" s="3">
        <v>4848035</v>
      </c>
      <c r="J185" s="3">
        <v>0</v>
      </c>
      <c r="K185" s="3">
        <v>0</v>
      </c>
      <c r="L185" s="3">
        <v>2369451</v>
      </c>
      <c r="M185" s="3">
        <v>390365.8</v>
      </c>
      <c r="N185" s="3">
        <v>7403071</v>
      </c>
      <c r="O185" s="3">
        <v>162998200</v>
      </c>
      <c r="P185" s="3">
        <v>28.748609999999999</v>
      </c>
      <c r="Q185" s="3">
        <v>0</v>
      </c>
      <c r="R185" s="3">
        <v>0</v>
      </c>
      <c r="S185" s="3">
        <v>107135.4</v>
      </c>
      <c r="T185" s="3">
        <v>-728.95889999999997</v>
      </c>
      <c r="U185" s="3">
        <v>-900.98109999999997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25588.57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13121.13</v>
      </c>
      <c r="AK185" s="3">
        <v>15119.36</v>
      </c>
      <c r="AL185" s="3">
        <v>11523.72</v>
      </c>
      <c r="AM185" s="3">
        <v>45078.42</v>
      </c>
      <c r="AN185" s="1" t="s">
        <v>46</v>
      </c>
    </row>
    <row r="186" spans="1:40" x14ac:dyDescent="0.3">
      <c r="A186" s="2">
        <v>29679</v>
      </c>
      <c r="B186" s="3">
        <v>39899.85</v>
      </c>
      <c r="C186" s="3">
        <v>0</v>
      </c>
      <c r="D186" s="3">
        <v>0</v>
      </c>
      <c r="E186" s="3">
        <v>35044.559999999998</v>
      </c>
      <c r="F186" s="3">
        <v>0</v>
      </c>
      <c r="G186" s="3">
        <v>-4855.3339999999998</v>
      </c>
      <c r="H186" s="3">
        <v>33345.67</v>
      </c>
      <c r="I186" s="3">
        <v>4817020</v>
      </c>
      <c r="J186" s="3">
        <v>0</v>
      </c>
      <c r="K186" s="3">
        <v>0</v>
      </c>
      <c r="L186" s="3">
        <v>2392103</v>
      </c>
      <c r="M186" s="3">
        <v>366085</v>
      </c>
      <c r="N186" s="3">
        <v>7403995</v>
      </c>
      <c r="O186" s="3">
        <v>162988100</v>
      </c>
      <c r="P186" s="3">
        <v>28.797080000000001</v>
      </c>
      <c r="Q186" s="3">
        <v>0</v>
      </c>
      <c r="R186" s="3">
        <v>0</v>
      </c>
      <c r="S186" s="3">
        <v>0</v>
      </c>
      <c r="T186" s="3">
        <v>-728.6979</v>
      </c>
      <c r="U186" s="3">
        <v>-898.77020000000005</v>
      </c>
      <c r="V186" s="3">
        <v>0</v>
      </c>
      <c r="W186" s="3">
        <v>35664.449999999997</v>
      </c>
      <c r="X186" s="3">
        <v>0</v>
      </c>
      <c r="Y186" s="3">
        <v>0</v>
      </c>
      <c r="Z186" s="3">
        <v>0</v>
      </c>
      <c r="AA186" s="3">
        <v>345.10129999999998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12342.83</v>
      </c>
      <c r="AK186" s="3">
        <v>15086.92</v>
      </c>
      <c r="AL186" s="3">
        <v>11422.04</v>
      </c>
      <c r="AM186" s="3">
        <v>31015.32</v>
      </c>
      <c r="AN186" s="1" t="s">
        <v>46</v>
      </c>
    </row>
    <row r="187" spans="1:40" x14ac:dyDescent="0.3">
      <c r="A187" s="2">
        <v>29680</v>
      </c>
      <c r="B187" s="3">
        <v>60650.17</v>
      </c>
      <c r="C187" s="3">
        <v>0</v>
      </c>
      <c r="D187" s="3">
        <v>0</v>
      </c>
      <c r="E187" s="3">
        <v>56638.559999999998</v>
      </c>
      <c r="F187" s="3">
        <v>0</v>
      </c>
      <c r="G187" s="3">
        <v>-4011.3580000000002</v>
      </c>
      <c r="H187" s="3">
        <v>0</v>
      </c>
      <c r="I187" s="3">
        <v>4665575</v>
      </c>
      <c r="J187" s="3">
        <v>0</v>
      </c>
      <c r="K187" s="3">
        <v>0</v>
      </c>
      <c r="L187" s="3">
        <v>2330772</v>
      </c>
      <c r="M187" s="3">
        <v>456962</v>
      </c>
      <c r="N187" s="3">
        <v>7407097</v>
      </c>
      <c r="O187" s="3">
        <v>162979100</v>
      </c>
      <c r="P187" s="3">
        <v>28.53725</v>
      </c>
      <c r="Q187" s="3">
        <v>0</v>
      </c>
      <c r="R187" s="3">
        <v>0</v>
      </c>
      <c r="S187" s="3">
        <v>0</v>
      </c>
      <c r="T187" s="3">
        <v>-729.38310000000001</v>
      </c>
      <c r="U187" s="3">
        <v>-896.67750000000001</v>
      </c>
      <c r="V187" s="3">
        <v>0</v>
      </c>
      <c r="W187" s="3">
        <v>33345.67</v>
      </c>
      <c r="X187" s="3">
        <v>0</v>
      </c>
      <c r="Y187" s="3">
        <v>0</v>
      </c>
      <c r="Z187" s="3">
        <v>0</v>
      </c>
      <c r="AA187" s="3">
        <v>65564.78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14926.04</v>
      </c>
      <c r="AK187" s="3">
        <v>15228.18</v>
      </c>
      <c r="AL187" s="3">
        <v>11826.79</v>
      </c>
      <c r="AM187" s="3">
        <v>151445.20000000001</v>
      </c>
      <c r="AN187" s="1" t="s">
        <v>46</v>
      </c>
    </row>
    <row r="188" spans="1:40" x14ac:dyDescent="0.3">
      <c r="A188" s="2">
        <v>29681</v>
      </c>
      <c r="B188" s="3">
        <v>72623.31</v>
      </c>
      <c r="C188" s="3">
        <v>0</v>
      </c>
      <c r="D188" s="3">
        <v>0</v>
      </c>
      <c r="E188" s="3">
        <v>68783.23</v>
      </c>
      <c r="F188" s="3">
        <v>0</v>
      </c>
      <c r="G188" s="3">
        <v>-3839.9169999999999</v>
      </c>
      <c r="H188" s="3">
        <v>0</v>
      </c>
      <c r="I188" s="3">
        <v>4447611</v>
      </c>
      <c r="J188" s="3">
        <v>0</v>
      </c>
      <c r="K188" s="3">
        <v>0</v>
      </c>
      <c r="L188" s="3">
        <v>2273953</v>
      </c>
      <c r="M188" s="3">
        <v>541707.69999999995</v>
      </c>
      <c r="N188" s="3">
        <v>7412444</v>
      </c>
      <c r="O188" s="3">
        <v>162970400</v>
      </c>
      <c r="P188" s="3">
        <v>28.371009999999998</v>
      </c>
      <c r="Q188" s="3">
        <v>0</v>
      </c>
      <c r="R188" s="3">
        <v>0</v>
      </c>
      <c r="S188" s="3">
        <v>0</v>
      </c>
      <c r="T188" s="3">
        <v>-730.21550000000002</v>
      </c>
      <c r="U188" s="3">
        <v>-894.67600000000004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119129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17459.72</v>
      </c>
      <c r="AK188" s="3">
        <v>15332.1</v>
      </c>
      <c r="AL188" s="3">
        <v>12115.15</v>
      </c>
      <c r="AM188" s="3">
        <v>217963.4</v>
      </c>
      <c r="AN188" s="1" t="s">
        <v>46</v>
      </c>
    </row>
    <row r="189" spans="1:40" x14ac:dyDescent="0.3">
      <c r="A189" s="2">
        <v>29682</v>
      </c>
      <c r="B189" s="3">
        <v>83733.929999999993</v>
      </c>
      <c r="C189" s="3">
        <v>0</v>
      </c>
      <c r="D189" s="3">
        <v>0</v>
      </c>
      <c r="E189" s="3">
        <v>79986.37</v>
      </c>
      <c r="F189" s="3">
        <v>0</v>
      </c>
      <c r="G189" s="3">
        <v>-3747.442</v>
      </c>
      <c r="H189" s="3">
        <v>0</v>
      </c>
      <c r="I189" s="3">
        <v>4176961</v>
      </c>
      <c r="J189" s="3">
        <v>0</v>
      </c>
      <c r="K189" s="3">
        <v>0</v>
      </c>
      <c r="L189" s="3">
        <v>2245879</v>
      </c>
      <c r="M189" s="3">
        <v>611416.1</v>
      </c>
      <c r="N189" s="3">
        <v>7419627</v>
      </c>
      <c r="O189" s="3">
        <v>162961900</v>
      </c>
      <c r="P189" s="3">
        <v>28.260809999999999</v>
      </c>
      <c r="Q189" s="3">
        <v>0</v>
      </c>
      <c r="R189" s="3">
        <v>0</v>
      </c>
      <c r="S189" s="3">
        <v>0</v>
      </c>
      <c r="T189" s="3">
        <v>-731.09249999999997</v>
      </c>
      <c r="U189" s="3">
        <v>-892.75710000000004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144918.5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19545.240000000002</v>
      </c>
      <c r="AK189" s="3">
        <v>15431.43</v>
      </c>
      <c r="AL189" s="3">
        <v>12365.06</v>
      </c>
      <c r="AM189" s="3">
        <v>270650.3</v>
      </c>
      <c r="AN189" s="1" t="s">
        <v>46</v>
      </c>
    </row>
    <row r="190" spans="1:40" x14ac:dyDescent="0.3">
      <c r="A190" s="2">
        <v>29683</v>
      </c>
      <c r="B190" s="3">
        <v>78936.259999999995</v>
      </c>
      <c r="C190" s="3">
        <v>0</v>
      </c>
      <c r="D190" s="3">
        <v>0</v>
      </c>
      <c r="E190" s="3">
        <v>74710.98</v>
      </c>
      <c r="F190" s="3">
        <v>0</v>
      </c>
      <c r="G190" s="3">
        <v>-4225.29</v>
      </c>
      <c r="H190" s="3">
        <v>0</v>
      </c>
      <c r="I190" s="3">
        <v>3942602</v>
      </c>
      <c r="J190" s="3">
        <v>0</v>
      </c>
      <c r="K190" s="3">
        <v>0</v>
      </c>
      <c r="L190" s="3">
        <v>2267488</v>
      </c>
      <c r="M190" s="3">
        <v>620514.80000000005</v>
      </c>
      <c r="N190" s="3">
        <v>7427082</v>
      </c>
      <c r="O190" s="3">
        <v>162953000</v>
      </c>
      <c r="P190" s="3">
        <v>28.273820000000001</v>
      </c>
      <c r="Q190" s="3">
        <v>0</v>
      </c>
      <c r="R190" s="3">
        <v>0</v>
      </c>
      <c r="S190" s="3">
        <v>0</v>
      </c>
      <c r="T190" s="3">
        <v>-731.40480000000002</v>
      </c>
      <c r="U190" s="3">
        <v>-890.89279999999997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124525.8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19851.650000000001</v>
      </c>
      <c r="AK190" s="3">
        <v>15434.49</v>
      </c>
      <c r="AL190" s="3">
        <v>12399.08</v>
      </c>
      <c r="AM190" s="3">
        <v>234358.9</v>
      </c>
      <c r="AN190" s="1" t="s">
        <v>46</v>
      </c>
    </row>
    <row r="191" spans="1:40" x14ac:dyDescent="0.3">
      <c r="A191" s="2">
        <v>29684</v>
      </c>
      <c r="B191" s="3">
        <v>69826.7</v>
      </c>
      <c r="C191" s="3">
        <v>0</v>
      </c>
      <c r="D191" s="3">
        <v>0</v>
      </c>
      <c r="E191" s="3">
        <v>65156.79</v>
      </c>
      <c r="F191" s="3">
        <v>0</v>
      </c>
      <c r="G191" s="3">
        <v>-4670.0230000000001</v>
      </c>
      <c r="H191" s="3">
        <v>0</v>
      </c>
      <c r="I191" s="3">
        <v>3780034</v>
      </c>
      <c r="J191" s="3">
        <v>0</v>
      </c>
      <c r="K191" s="3">
        <v>0</v>
      </c>
      <c r="L191" s="3">
        <v>2296701</v>
      </c>
      <c r="M191" s="3">
        <v>592158.80000000005</v>
      </c>
      <c r="N191" s="3">
        <v>7433728</v>
      </c>
      <c r="O191" s="3">
        <v>162943600</v>
      </c>
      <c r="P191" s="3">
        <v>28.37257</v>
      </c>
      <c r="Q191" s="3">
        <v>0</v>
      </c>
      <c r="R191" s="3">
        <v>0</v>
      </c>
      <c r="S191" s="3">
        <v>0</v>
      </c>
      <c r="T191" s="3">
        <v>-731.23050000000001</v>
      </c>
      <c r="U191" s="3">
        <v>-889.07740000000001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93049.76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18899.7</v>
      </c>
      <c r="AK191" s="3">
        <v>15392.9</v>
      </c>
      <c r="AL191" s="3">
        <v>12256.17</v>
      </c>
      <c r="AM191" s="3">
        <v>162568</v>
      </c>
      <c r="AN191" s="1" t="s">
        <v>46</v>
      </c>
    </row>
    <row r="192" spans="1:40" x14ac:dyDescent="0.3">
      <c r="A192" s="2">
        <v>29685</v>
      </c>
      <c r="B192" s="3">
        <v>81842.25</v>
      </c>
      <c r="C192" s="3">
        <v>0</v>
      </c>
      <c r="D192" s="3">
        <v>0</v>
      </c>
      <c r="E192" s="3">
        <v>77721.039999999994</v>
      </c>
      <c r="F192" s="3">
        <v>0</v>
      </c>
      <c r="G192" s="3">
        <v>-4121.1670000000004</v>
      </c>
      <c r="H192" s="3">
        <v>0</v>
      </c>
      <c r="I192" s="3">
        <v>3558936</v>
      </c>
      <c r="J192" s="3">
        <v>0</v>
      </c>
      <c r="K192" s="3">
        <v>0</v>
      </c>
      <c r="L192" s="3">
        <v>2282688</v>
      </c>
      <c r="M192" s="3">
        <v>628400.1</v>
      </c>
      <c r="N192" s="3">
        <v>7441493</v>
      </c>
      <c r="O192" s="3">
        <v>162934800</v>
      </c>
      <c r="P192" s="3">
        <v>28.32103</v>
      </c>
      <c r="Q192" s="3">
        <v>0</v>
      </c>
      <c r="R192" s="3">
        <v>0</v>
      </c>
      <c r="S192" s="3">
        <v>0</v>
      </c>
      <c r="T192" s="3">
        <v>-731.52560000000005</v>
      </c>
      <c r="U192" s="3">
        <v>-888.43709999999999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116476.2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20146.03</v>
      </c>
      <c r="AK192" s="3">
        <v>15470.5</v>
      </c>
      <c r="AL192" s="3">
        <v>12383.87</v>
      </c>
      <c r="AM192" s="3">
        <v>221098.1</v>
      </c>
      <c r="AN192" s="1" t="s">
        <v>46</v>
      </c>
    </row>
    <row r="193" spans="1:40" x14ac:dyDescent="0.3">
      <c r="A193" s="2">
        <v>29686</v>
      </c>
      <c r="B193" s="3">
        <v>76293.88</v>
      </c>
      <c r="C193" s="3">
        <v>0</v>
      </c>
      <c r="D193" s="3">
        <v>0</v>
      </c>
      <c r="E193" s="3">
        <v>71824.759999999995</v>
      </c>
      <c r="F193" s="3">
        <v>0</v>
      </c>
      <c r="G193" s="3">
        <v>-4469.1120000000001</v>
      </c>
      <c r="H193" s="3">
        <v>0</v>
      </c>
      <c r="I193" s="3">
        <v>3369989</v>
      </c>
      <c r="J193" s="3">
        <v>0</v>
      </c>
      <c r="K193" s="3">
        <v>0</v>
      </c>
      <c r="L193" s="3">
        <v>2297228</v>
      </c>
      <c r="M193" s="3">
        <v>623783.19999999995</v>
      </c>
      <c r="N193" s="3">
        <v>7448788</v>
      </c>
      <c r="O193" s="3">
        <v>162925600</v>
      </c>
      <c r="P193" s="3">
        <v>28.310780000000001</v>
      </c>
      <c r="Q193" s="3">
        <v>0</v>
      </c>
      <c r="R193" s="3">
        <v>0</v>
      </c>
      <c r="S193" s="3">
        <v>0</v>
      </c>
      <c r="T193" s="3">
        <v>-731.47479999999996</v>
      </c>
      <c r="U193" s="3">
        <v>-885.66300000000001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102975.8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19679.95</v>
      </c>
      <c r="AK193" s="3">
        <v>15454.54</v>
      </c>
      <c r="AL193" s="3">
        <v>12387.02</v>
      </c>
      <c r="AM193" s="3">
        <v>188947</v>
      </c>
      <c r="AN193" s="1" t="s">
        <v>46</v>
      </c>
    </row>
    <row r="194" spans="1:40" x14ac:dyDescent="0.3">
      <c r="A194" s="2">
        <v>29687</v>
      </c>
      <c r="B194" s="3">
        <v>67230.98</v>
      </c>
      <c r="C194" s="3">
        <v>0</v>
      </c>
      <c r="D194" s="3">
        <v>0</v>
      </c>
      <c r="E194" s="3">
        <v>62432.23</v>
      </c>
      <c r="F194" s="3">
        <v>0</v>
      </c>
      <c r="G194" s="3">
        <v>-4798.8249999999998</v>
      </c>
      <c r="H194" s="3">
        <v>0</v>
      </c>
      <c r="I194" s="3">
        <v>3236263</v>
      </c>
      <c r="J194" s="3">
        <v>0</v>
      </c>
      <c r="K194" s="3">
        <v>0</v>
      </c>
      <c r="L194" s="3">
        <v>2319119</v>
      </c>
      <c r="M194" s="3">
        <v>589989.19999999995</v>
      </c>
      <c r="N194" s="3">
        <v>7455324</v>
      </c>
      <c r="O194" s="3">
        <v>162916000</v>
      </c>
      <c r="P194" s="3">
        <v>28.390029999999999</v>
      </c>
      <c r="Q194" s="3">
        <v>0</v>
      </c>
      <c r="R194" s="3">
        <v>0</v>
      </c>
      <c r="S194" s="3">
        <v>0</v>
      </c>
      <c r="T194" s="3">
        <v>-731.11090000000002</v>
      </c>
      <c r="U194" s="3">
        <v>-884.9529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79832.63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18768.62</v>
      </c>
      <c r="AK194" s="3">
        <v>15402.31</v>
      </c>
      <c r="AL194" s="3">
        <v>12234.24</v>
      </c>
      <c r="AM194" s="3">
        <v>133725.70000000001</v>
      </c>
      <c r="AN194" s="1" t="s">
        <v>46</v>
      </c>
    </row>
    <row r="195" spans="1:40" x14ac:dyDescent="0.3">
      <c r="A195" s="2">
        <v>29688</v>
      </c>
      <c r="B195" s="3">
        <v>67401.490000000005</v>
      </c>
      <c r="C195" s="3">
        <v>0</v>
      </c>
      <c r="D195" s="3">
        <v>0</v>
      </c>
      <c r="E195" s="3">
        <v>62831.21</v>
      </c>
      <c r="F195" s="3">
        <v>0</v>
      </c>
      <c r="G195" s="3">
        <v>-4570.3249999999998</v>
      </c>
      <c r="H195" s="3">
        <v>0</v>
      </c>
      <c r="I195" s="3">
        <v>3091787</v>
      </c>
      <c r="J195" s="3">
        <v>0</v>
      </c>
      <c r="K195" s="3">
        <v>0</v>
      </c>
      <c r="L195" s="3">
        <v>2305825</v>
      </c>
      <c r="M195" s="3">
        <v>584954.30000000005</v>
      </c>
      <c r="N195" s="3">
        <v>7461899</v>
      </c>
      <c r="O195" s="3">
        <v>162906300</v>
      </c>
      <c r="P195" s="3">
        <v>28.434170000000002</v>
      </c>
      <c r="Q195" s="3">
        <v>0</v>
      </c>
      <c r="R195" s="3">
        <v>0</v>
      </c>
      <c r="S195" s="3">
        <v>0</v>
      </c>
      <c r="T195" s="3">
        <v>-730.92079999999999</v>
      </c>
      <c r="U195" s="3">
        <v>-1329.88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96541.64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18826.84</v>
      </c>
      <c r="AK195" s="3">
        <v>15392.8</v>
      </c>
      <c r="AL195" s="3">
        <v>12254.25</v>
      </c>
      <c r="AM195" s="3">
        <v>144475.9</v>
      </c>
      <c r="AN195" s="1" t="s">
        <v>46</v>
      </c>
    </row>
    <row r="196" spans="1:40" x14ac:dyDescent="0.3">
      <c r="A196" s="2">
        <v>29689</v>
      </c>
      <c r="B196" s="3">
        <v>86848.88</v>
      </c>
      <c r="C196" s="3">
        <v>0</v>
      </c>
      <c r="D196" s="3">
        <v>0</v>
      </c>
      <c r="E196" s="3">
        <v>83130.240000000005</v>
      </c>
      <c r="F196" s="3">
        <v>0</v>
      </c>
      <c r="G196" s="3">
        <v>-3718.5459999999998</v>
      </c>
      <c r="H196" s="3">
        <v>0</v>
      </c>
      <c r="I196" s="3">
        <v>2831370</v>
      </c>
      <c r="J196" s="3">
        <v>0</v>
      </c>
      <c r="K196" s="3">
        <v>0</v>
      </c>
      <c r="L196" s="3">
        <v>2259175</v>
      </c>
      <c r="M196" s="3">
        <v>653987.9</v>
      </c>
      <c r="N196" s="3">
        <v>7469747</v>
      </c>
      <c r="O196" s="3">
        <v>162897600</v>
      </c>
      <c r="P196" s="3">
        <v>28.342919999999999</v>
      </c>
      <c r="Q196" s="3">
        <v>0</v>
      </c>
      <c r="R196" s="3">
        <v>0</v>
      </c>
      <c r="S196" s="3">
        <v>0</v>
      </c>
      <c r="T196" s="3">
        <v>-731.4511</v>
      </c>
      <c r="U196" s="3">
        <v>-1311.117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149990.70000000001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20424.740000000002</v>
      </c>
      <c r="AK196" s="3">
        <v>15509.46</v>
      </c>
      <c r="AL196" s="3">
        <v>12579.26</v>
      </c>
      <c r="AM196" s="3">
        <v>260417.6</v>
      </c>
      <c r="AN196" s="1" t="s">
        <v>46</v>
      </c>
    </row>
    <row r="197" spans="1:40" x14ac:dyDescent="0.3">
      <c r="A197" s="2">
        <v>29690</v>
      </c>
      <c r="B197" s="3">
        <v>91588.56</v>
      </c>
      <c r="C197" s="3">
        <v>0</v>
      </c>
      <c r="D197" s="3">
        <v>0</v>
      </c>
      <c r="E197" s="3">
        <v>87770.94</v>
      </c>
      <c r="F197" s="3">
        <v>0</v>
      </c>
      <c r="G197" s="3">
        <v>-3817.6120000000001</v>
      </c>
      <c r="H197" s="3">
        <v>0</v>
      </c>
      <c r="I197" s="3">
        <v>2550914</v>
      </c>
      <c r="J197" s="3">
        <v>0</v>
      </c>
      <c r="K197" s="3">
        <v>0</v>
      </c>
      <c r="L197" s="3">
        <v>2238038</v>
      </c>
      <c r="M197" s="3">
        <v>691308.7</v>
      </c>
      <c r="N197" s="3">
        <v>7478563</v>
      </c>
      <c r="O197" s="3">
        <v>162888800</v>
      </c>
      <c r="P197" s="3">
        <v>28.354669999999999</v>
      </c>
      <c r="Q197" s="3">
        <v>0</v>
      </c>
      <c r="R197" s="3">
        <v>0</v>
      </c>
      <c r="S197" s="3">
        <v>0</v>
      </c>
      <c r="T197" s="3">
        <v>-731.89359999999999</v>
      </c>
      <c r="U197" s="3">
        <v>-1304.404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170582.1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21475.23</v>
      </c>
      <c r="AK197" s="3">
        <v>15553.47</v>
      </c>
      <c r="AL197" s="3">
        <v>12662.2</v>
      </c>
      <c r="AM197" s="3">
        <v>280456.2</v>
      </c>
      <c r="AN197" s="1" t="s">
        <v>46</v>
      </c>
    </row>
    <row r="198" spans="1:40" x14ac:dyDescent="0.3">
      <c r="A198" s="2">
        <v>29691</v>
      </c>
      <c r="B198" s="3">
        <v>85927.98</v>
      </c>
      <c r="C198" s="3">
        <v>0</v>
      </c>
      <c r="D198" s="3">
        <v>0</v>
      </c>
      <c r="E198" s="3">
        <v>81699.16</v>
      </c>
      <c r="F198" s="3">
        <v>0</v>
      </c>
      <c r="G198" s="3">
        <v>-4228.91</v>
      </c>
      <c r="H198" s="3">
        <v>0</v>
      </c>
      <c r="I198" s="3">
        <v>2305266</v>
      </c>
      <c r="J198" s="3">
        <v>0</v>
      </c>
      <c r="K198" s="3">
        <v>0</v>
      </c>
      <c r="L198" s="3">
        <v>2238989</v>
      </c>
      <c r="M198" s="3">
        <v>683032.9</v>
      </c>
      <c r="N198" s="3">
        <v>7487124</v>
      </c>
      <c r="O198" s="3">
        <v>162879600</v>
      </c>
      <c r="P198" s="3">
        <v>28.448840000000001</v>
      </c>
      <c r="Q198" s="3">
        <v>0</v>
      </c>
      <c r="R198" s="3">
        <v>0</v>
      </c>
      <c r="S198" s="3">
        <v>0</v>
      </c>
      <c r="T198" s="3">
        <v>-731.95389999999998</v>
      </c>
      <c r="U198" s="3">
        <v>-1299.171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165678.29999999999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21128.55</v>
      </c>
      <c r="AK198" s="3">
        <v>15531.73</v>
      </c>
      <c r="AL198" s="3">
        <v>12569.49</v>
      </c>
      <c r="AM198" s="3">
        <v>245647.2</v>
      </c>
      <c r="AN198" s="1" t="s">
        <v>46</v>
      </c>
    </row>
    <row r="199" spans="1:40" x14ac:dyDescent="0.3">
      <c r="A199" s="2">
        <v>29692</v>
      </c>
      <c r="B199" s="3">
        <v>79536.210000000006</v>
      </c>
      <c r="C199" s="3">
        <v>0</v>
      </c>
      <c r="D199" s="3">
        <v>0</v>
      </c>
      <c r="E199" s="3">
        <v>75106.84</v>
      </c>
      <c r="F199" s="3">
        <v>0</v>
      </c>
      <c r="G199" s="3">
        <v>-4429.4690000000001</v>
      </c>
      <c r="H199" s="3">
        <v>0</v>
      </c>
      <c r="I199" s="3">
        <v>2091545</v>
      </c>
      <c r="J199" s="3">
        <v>0</v>
      </c>
      <c r="K199" s="3">
        <v>0</v>
      </c>
      <c r="L199" s="3">
        <v>2242707</v>
      </c>
      <c r="M199" s="3">
        <v>658174.19999999995</v>
      </c>
      <c r="N199" s="3">
        <v>7494993</v>
      </c>
      <c r="O199" s="3">
        <v>162870100</v>
      </c>
      <c r="P199" s="3">
        <v>28.554760000000002</v>
      </c>
      <c r="Q199" s="3">
        <v>0</v>
      </c>
      <c r="R199" s="3">
        <v>0</v>
      </c>
      <c r="S199" s="3">
        <v>0</v>
      </c>
      <c r="T199" s="3">
        <v>-731.76289999999995</v>
      </c>
      <c r="U199" s="3">
        <v>-1294.325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154918.20000000001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20331.27</v>
      </c>
      <c r="AK199" s="3">
        <v>15492.13</v>
      </c>
      <c r="AL199" s="3">
        <v>12464.34</v>
      </c>
      <c r="AM199" s="3">
        <v>213721.7</v>
      </c>
      <c r="AN199" s="1" t="s">
        <v>46</v>
      </c>
    </row>
    <row r="200" spans="1:40" x14ac:dyDescent="0.3">
      <c r="A200" s="2">
        <v>29693</v>
      </c>
      <c r="B200" s="3">
        <v>79788.37</v>
      </c>
      <c r="C200" s="3">
        <v>0</v>
      </c>
      <c r="D200" s="3">
        <v>0</v>
      </c>
      <c r="E200" s="3">
        <v>75528.570000000007</v>
      </c>
      <c r="F200" s="3">
        <v>0</v>
      </c>
      <c r="G200" s="3">
        <v>-4259.8739999999998</v>
      </c>
      <c r="H200" s="3">
        <v>0</v>
      </c>
      <c r="I200" s="3">
        <v>1874284</v>
      </c>
      <c r="J200" s="3">
        <v>0</v>
      </c>
      <c r="K200" s="3">
        <v>0</v>
      </c>
      <c r="L200" s="3">
        <v>2221210</v>
      </c>
      <c r="M200" s="3">
        <v>648100.5</v>
      </c>
      <c r="N200" s="3">
        <v>7502532</v>
      </c>
      <c r="O200" s="3">
        <v>162860700</v>
      </c>
      <c r="P200" s="3">
        <v>28.623169999999998</v>
      </c>
      <c r="Q200" s="3">
        <v>0</v>
      </c>
      <c r="R200" s="3">
        <v>0</v>
      </c>
      <c r="S200" s="3">
        <v>0</v>
      </c>
      <c r="T200" s="3">
        <v>-731.64189999999996</v>
      </c>
      <c r="U200" s="3">
        <v>-1289.729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168880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19911.29</v>
      </c>
      <c r="AK200" s="3">
        <v>15485.46</v>
      </c>
      <c r="AL200" s="3">
        <v>12374.92</v>
      </c>
      <c r="AM200" s="3">
        <v>217261.1</v>
      </c>
      <c r="AN200" s="1" t="s">
        <v>46</v>
      </c>
    </row>
    <row r="201" spans="1:40" x14ac:dyDescent="0.3">
      <c r="A201" s="2">
        <v>29694</v>
      </c>
      <c r="B201" s="3">
        <v>67818.06</v>
      </c>
      <c r="C201" s="3">
        <v>0</v>
      </c>
      <c r="D201" s="3">
        <v>0</v>
      </c>
      <c r="E201" s="3">
        <v>63101.72</v>
      </c>
      <c r="F201" s="3">
        <v>0</v>
      </c>
      <c r="G201" s="3">
        <v>-4716.4449999999997</v>
      </c>
      <c r="H201" s="3">
        <v>0</v>
      </c>
      <c r="I201" s="3">
        <v>1703737</v>
      </c>
      <c r="J201" s="3">
        <v>0</v>
      </c>
      <c r="K201" s="3">
        <v>0</v>
      </c>
      <c r="L201" s="3">
        <v>2221279</v>
      </c>
      <c r="M201" s="3">
        <v>598787.69999999995</v>
      </c>
      <c r="N201" s="3">
        <v>7508605</v>
      </c>
      <c r="O201" s="3">
        <v>162850800</v>
      </c>
      <c r="P201" s="3">
        <v>28.738530000000001</v>
      </c>
      <c r="Q201" s="3">
        <v>0</v>
      </c>
      <c r="R201" s="3">
        <v>0</v>
      </c>
      <c r="S201" s="3">
        <v>0</v>
      </c>
      <c r="T201" s="3">
        <v>-731.16859999999997</v>
      </c>
      <c r="U201" s="3">
        <v>-1285.3130000000001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153835.1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18252.96</v>
      </c>
      <c r="AK201" s="3">
        <v>15397.38</v>
      </c>
      <c r="AL201" s="3">
        <v>12181.83</v>
      </c>
      <c r="AM201" s="3">
        <v>170546.5</v>
      </c>
      <c r="AN201" s="1" t="s">
        <v>46</v>
      </c>
    </row>
    <row r="202" spans="1:40" x14ac:dyDescent="0.3">
      <c r="A202" s="2">
        <v>29695</v>
      </c>
      <c r="B202" s="3">
        <v>78005.64</v>
      </c>
      <c r="C202" s="3">
        <v>122.41670000000001</v>
      </c>
      <c r="D202" s="3">
        <v>0</v>
      </c>
      <c r="E202" s="3">
        <v>73566.850000000006</v>
      </c>
      <c r="F202" s="3">
        <v>0</v>
      </c>
      <c r="G202" s="3">
        <v>-4316.3389999999999</v>
      </c>
      <c r="H202" s="3">
        <v>55977.47</v>
      </c>
      <c r="I202" s="3">
        <v>1562165</v>
      </c>
      <c r="J202" s="3">
        <v>0</v>
      </c>
      <c r="K202" s="3">
        <v>0</v>
      </c>
      <c r="L202" s="3">
        <v>2301056</v>
      </c>
      <c r="M202" s="3">
        <v>597415.1</v>
      </c>
      <c r="N202" s="3">
        <v>7514421</v>
      </c>
      <c r="O202" s="3">
        <v>162841300</v>
      </c>
      <c r="P202" s="3">
        <v>28.703800000000001</v>
      </c>
      <c r="Q202" s="3">
        <v>0</v>
      </c>
      <c r="R202" s="3">
        <v>0</v>
      </c>
      <c r="S202" s="3">
        <v>143617.20000000001</v>
      </c>
      <c r="T202" s="3">
        <v>-731.20349999999996</v>
      </c>
      <c r="U202" s="3">
        <v>-1281.106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74426.91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18130.36</v>
      </c>
      <c r="AK202" s="3">
        <v>15438.16</v>
      </c>
      <c r="AL202" s="3">
        <v>12316.24</v>
      </c>
      <c r="AM202" s="3">
        <v>229089.6</v>
      </c>
      <c r="AN202" s="1" t="s">
        <v>46</v>
      </c>
    </row>
    <row r="203" spans="1:40" x14ac:dyDescent="0.3">
      <c r="A203" s="2">
        <v>29696</v>
      </c>
      <c r="B203" s="3">
        <v>60947.55</v>
      </c>
      <c r="C203" s="3">
        <v>0</v>
      </c>
      <c r="D203" s="3">
        <v>0</v>
      </c>
      <c r="E203" s="3">
        <v>56127.87</v>
      </c>
      <c r="F203" s="3">
        <v>0</v>
      </c>
      <c r="G203" s="3">
        <v>-4819.8230000000003</v>
      </c>
      <c r="H203" s="3">
        <v>399.16489999999999</v>
      </c>
      <c r="I203" s="3">
        <v>1488423</v>
      </c>
      <c r="J203" s="3">
        <v>0</v>
      </c>
      <c r="K203" s="3">
        <v>0</v>
      </c>
      <c r="L203" s="3">
        <v>2327516</v>
      </c>
      <c r="M203" s="3">
        <v>548141.1</v>
      </c>
      <c r="N203" s="3">
        <v>7519127</v>
      </c>
      <c r="O203" s="3">
        <v>162831400</v>
      </c>
      <c r="P203" s="3">
        <v>28.845210000000002</v>
      </c>
      <c r="Q203" s="3">
        <v>0</v>
      </c>
      <c r="R203" s="3">
        <v>0</v>
      </c>
      <c r="S203" s="3">
        <v>0</v>
      </c>
      <c r="T203" s="3">
        <v>-730.66189999999995</v>
      </c>
      <c r="U203" s="3">
        <v>-1277.0450000000001</v>
      </c>
      <c r="V203" s="3">
        <v>0</v>
      </c>
      <c r="W203" s="3">
        <v>55578.31</v>
      </c>
      <c r="X203" s="3">
        <v>0</v>
      </c>
      <c r="Y203" s="3">
        <v>0</v>
      </c>
      <c r="Z203" s="3">
        <v>0</v>
      </c>
      <c r="AA203" s="3">
        <v>38873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16887.560000000001</v>
      </c>
      <c r="AK203" s="3">
        <v>15330.23</v>
      </c>
      <c r="AL203" s="3">
        <v>12183.54</v>
      </c>
      <c r="AM203" s="3">
        <v>73742.17</v>
      </c>
      <c r="AN203" s="1" t="s">
        <v>46</v>
      </c>
    </row>
    <row r="204" spans="1:40" x14ac:dyDescent="0.3">
      <c r="A204" s="2">
        <v>29697</v>
      </c>
      <c r="B204" s="3">
        <v>74705.47</v>
      </c>
      <c r="C204" s="3">
        <v>0</v>
      </c>
      <c r="D204" s="3">
        <v>0</v>
      </c>
      <c r="E204" s="3">
        <v>70870.080000000002</v>
      </c>
      <c r="F204" s="3">
        <v>0</v>
      </c>
      <c r="G204" s="3">
        <v>-3835.4389999999999</v>
      </c>
      <c r="H204" s="3">
        <v>0</v>
      </c>
      <c r="I204" s="3">
        <v>1345857</v>
      </c>
      <c r="J204" s="3">
        <v>0</v>
      </c>
      <c r="K204" s="3">
        <v>0</v>
      </c>
      <c r="L204" s="3">
        <v>2204358</v>
      </c>
      <c r="M204" s="3">
        <v>576302.80000000005</v>
      </c>
      <c r="N204" s="3">
        <v>7524331</v>
      </c>
      <c r="O204" s="3">
        <v>162822400</v>
      </c>
      <c r="P204" s="3">
        <v>28.901589999999999</v>
      </c>
      <c r="Q204" s="3">
        <v>0</v>
      </c>
      <c r="R204" s="3">
        <v>0</v>
      </c>
      <c r="S204" s="3">
        <v>0</v>
      </c>
      <c r="T204" s="3">
        <v>-730.77539999999999</v>
      </c>
      <c r="U204" s="3">
        <v>-1273.1949999999999</v>
      </c>
      <c r="V204" s="3">
        <v>0</v>
      </c>
      <c r="W204" s="3">
        <v>399.16489999999999</v>
      </c>
      <c r="X204" s="3">
        <v>0</v>
      </c>
      <c r="Y204" s="3">
        <v>0</v>
      </c>
      <c r="Z204" s="3">
        <v>0</v>
      </c>
      <c r="AA204" s="3">
        <v>164594.79999999999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17500.5</v>
      </c>
      <c r="AK204" s="3">
        <v>15402.15</v>
      </c>
      <c r="AL204" s="3">
        <v>12298.81</v>
      </c>
      <c r="AM204" s="3">
        <v>142565.6</v>
      </c>
      <c r="AN204" s="1" t="s">
        <v>46</v>
      </c>
    </row>
    <row r="205" spans="1:40" x14ac:dyDescent="0.3">
      <c r="A205" s="2">
        <v>29698</v>
      </c>
      <c r="B205" s="3">
        <v>63517.62</v>
      </c>
      <c r="C205" s="3">
        <v>0</v>
      </c>
      <c r="D205" s="3">
        <v>0</v>
      </c>
      <c r="E205" s="3">
        <v>59073.65</v>
      </c>
      <c r="F205" s="3">
        <v>0</v>
      </c>
      <c r="G205" s="3">
        <v>-4444.07</v>
      </c>
      <c r="H205" s="3">
        <v>0</v>
      </c>
      <c r="I205" s="3">
        <v>1193006</v>
      </c>
      <c r="J205" s="3">
        <v>0</v>
      </c>
      <c r="K205" s="3">
        <v>0</v>
      </c>
      <c r="L205" s="3">
        <v>2140378</v>
      </c>
      <c r="M205" s="3">
        <v>536496.6</v>
      </c>
      <c r="N205" s="3">
        <v>7528226</v>
      </c>
      <c r="O205" s="3">
        <v>162812600</v>
      </c>
      <c r="P205" s="3">
        <v>28.998989999999999</v>
      </c>
      <c r="Q205" s="3">
        <v>0</v>
      </c>
      <c r="R205" s="3">
        <v>0</v>
      </c>
      <c r="S205" s="3">
        <v>0</v>
      </c>
      <c r="T205" s="3">
        <v>-730.46559999999999</v>
      </c>
      <c r="U205" s="3">
        <v>-1269.4749999999999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196987.4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15897.01</v>
      </c>
      <c r="AK205" s="3">
        <v>15319.15</v>
      </c>
      <c r="AL205" s="3">
        <v>12003.86</v>
      </c>
      <c r="AM205" s="3">
        <v>152850.9</v>
      </c>
      <c r="AN205" s="1" t="s">
        <v>46</v>
      </c>
    </row>
    <row r="206" spans="1:40" x14ac:dyDescent="0.3">
      <c r="A206" s="2">
        <v>29699</v>
      </c>
      <c r="B206" s="3">
        <v>57625.98</v>
      </c>
      <c r="C206" s="3">
        <v>0</v>
      </c>
      <c r="D206" s="3">
        <v>0</v>
      </c>
      <c r="E206" s="3">
        <v>53131.02</v>
      </c>
      <c r="F206" s="3">
        <v>0</v>
      </c>
      <c r="G206" s="3">
        <v>-4495.0720000000001</v>
      </c>
      <c r="H206" s="3">
        <v>0</v>
      </c>
      <c r="I206" s="3">
        <v>1037002</v>
      </c>
      <c r="J206" s="3">
        <v>0</v>
      </c>
      <c r="K206" s="3">
        <v>0</v>
      </c>
      <c r="L206" s="3">
        <v>2061721</v>
      </c>
      <c r="M206" s="3">
        <v>488892</v>
      </c>
      <c r="N206" s="3">
        <v>7530500</v>
      </c>
      <c r="O206" s="3">
        <v>162802600</v>
      </c>
      <c r="P206" s="3">
        <v>29.103629999999999</v>
      </c>
      <c r="Q206" s="3">
        <v>0</v>
      </c>
      <c r="R206" s="3">
        <v>0</v>
      </c>
      <c r="S206" s="3">
        <v>0</v>
      </c>
      <c r="T206" s="3">
        <v>-730.06500000000005</v>
      </c>
      <c r="U206" s="3">
        <v>-1265.893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230462.8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13914.77</v>
      </c>
      <c r="AK206" s="3">
        <v>15241.44</v>
      </c>
      <c r="AL206" s="3">
        <v>11644.07</v>
      </c>
      <c r="AM206" s="3">
        <v>156004.4</v>
      </c>
      <c r="AN206" s="1" t="s">
        <v>46</v>
      </c>
    </row>
    <row r="207" spans="1:40" x14ac:dyDescent="0.3">
      <c r="A207" s="2">
        <v>29700</v>
      </c>
      <c r="B207" s="3">
        <v>50324.84</v>
      </c>
      <c r="C207" s="3">
        <v>0</v>
      </c>
      <c r="D207" s="3">
        <v>5.0764490000000002</v>
      </c>
      <c r="E207" s="3">
        <v>45722.82</v>
      </c>
      <c r="F207" s="3">
        <v>0</v>
      </c>
      <c r="G207" s="3">
        <v>-4597.04</v>
      </c>
      <c r="H207" s="3">
        <v>0</v>
      </c>
      <c r="I207" s="3">
        <v>889429.8</v>
      </c>
      <c r="J207" s="3">
        <v>0</v>
      </c>
      <c r="K207" s="3">
        <v>0</v>
      </c>
      <c r="L207" s="3">
        <v>1972009</v>
      </c>
      <c r="M207" s="3">
        <v>435257.59999999998</v>
      </c>
      <c r="N207" s="3">
        <v>7532018</v>
      </c>
      <c r="O207" s="3">
        <v>162792000</v>
      </c>
      <c r="P207" s="3">
        <v>29.21998</v>
      </c>
      <c r="Q207" s="3">
        <v>0</v>
      </c>
      <c r="R207" s="3">
        <v>0</v>
      </c>
      <c r="S207" s="3">
        <v>0</v>
      </c>
      <c r="T207" s="3">
        <v>-729.55200000000002</v>
      </c>
      <c r="U207" s="3">
        <v>-1262.441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247594.9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12728.85</v>
      </c>
      <c r="AK207" s="3">
        <v>15132.48</v>
      </c>
      <c r="AL207" s="3">
        <v>11215.19</v>
      </c>
      <c r="AM207" s="3">
        <v>147572.1</v>
      </c>
      <c r="AN207" s="1" t="s">
        <v>46</v>
      </c>
    </row>
    <row r="208" spans="1:40" x14ac:dyDescent="0.3">
      <c r="A208" s="2">
        <v>29701</v>
      </c>
      <c r="B208" s="3">
        <v>37680.54</v>
      </c>
      <c r="C208" s="3">
        <v>0</v>
      </c>
      <c r="D208" s="3">
        <v>0</v>
      </c>
      <c r="E208" s="3">
        <v>32651.18</v>
      </c>
      <c r="F208" s="3">
        <v>0</v>
      </c>
      <c r="G208" s="3">
        <v>-5029.4880000000003</v>
      </c>
      <c r="H208" s="3">
        <v>0</v>
      </c>
      <c r="I208" s="3">
        <v>790912.7</v>
      </c>
      <c r="J208" s="3">
        <v>0</v>
      </c>
      <c r="K208" s="3">
        <v>0</v>
      </c>
      <c r="L208" s="3">
        <v>1923713</v>
      </c>
      <c r="M208" s="3">
        <v>358336.1</v>
      </c>
      <c r="N208" s="3">
        <v>7531806</v>
      </c>
      <c r="O208" s="3">
        <v>162780800</v>
      </c>
      <c r="P208" s="3">
        <v>29.353100000000001</v>
      </c>
      <c r="Q208" s="3">
        <v>0</v>
      </c>
      <c r="R208" s="3">
        <v>0</v>
      </c>
      <c r="S208" s="3">
        <v>0</v>
      </c>
      <c r="T208" s="3">
        <v>-728.74300000000005</v>
      </c>
      <c r="U208" s="3">
        <v>-1259.095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195556.2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10496.86</v>
      </c>
      <c r="AK208" s="3">
        <v>14969.26</v>
      </c>
      <c r="AL208" s="3">
        <v>10712.7</v>
      </c>
      <c r="AM208" s="3">
        <v>98517.09</v>
      </c>
      <c r="AN208" s="1" t="s">
        <v>46</v>
      </c>
    </row>
    <row r="209" spans="1:40" x14ac:dyDescent="0.3">
      <c r="A209" s="2">
        <v>29702</v>
      </c>
      <c r="B209" s="3">
        <v>39671.050000000003</v>
      </c>
      <c r="C209" s="3">
        <v>126.2223</v>
      </c>
      <c r="D209" s="3">
        <v>0</v>
      </c>
      <c r="E209" s="3">
        <v>34975.54</v>
      </c>
      <c r="F209" s="3">
        <v>0</v>
      </c>
      <c r="G209" s="3">
        <v>-4569.2960000000003</v>
      </c>
      <c r="H209" s="3">
        <v>69010.13</v>
      </c>
      <c r="I209" s="3">
        <v>728288.3</v>
      </c>
      <c r="J209" s="3">
        <v>0</v>
      </c>
      <c r="K209" s="3">
        <v>0</v>
      </c>
      <c r="L209" s="3">
        <v>2034307</v>
      </c>
      <c r="M209" s="3">
        <v>344860.4</v>
      </c>
      <c r="N209" s="3">
        <v>7531125</v>
      </c>
      <c r="O209" s="3">
        <v>162770000</v>
      </c>
      <c r="P209" s="3">
        <v>29.346990000000002</v>
      </c>
      <c r="Q209" s="3">
        <v>0</v>
      </c>
      <c r="R209" s="3">
        <v>0</v>
      </c>
      <c r="S209" s="3">
        <v>218307.5</v>
      </c>
      <c r="T209" s="3">
        <v>-728.32150000000001</v>
      </c>
      <c r="U209" s="3">
        <v>-1255.893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84639.3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10002.83</v>
      </c>
      <c r="AK209" s="3">
        <v>14940</v>
      </c>
      <c r="AL209" s="3">
        <v>10688.28</v>
      </c>
      <c r="AM209" s="3">
        <v>211795.6</v>
      </c>
      <c r="AN209" s="1" t="s">
        <v>46</v>
      </c>
    </row>
    <row r="210" spans="1:40" x14ac:dyDescent="0.3">
      <c r="A210" s="2">
        <v>29703</v>
      </c>
      <c r="B210" s="3">
        <v>32106.37</v>
      </c>
      <c r="C210" s="3">
        <v>0</v>
      </c>
      <c r="D210" s="3">
        <v>0</v>
      </c>
      <c r="E210" s="3">
        <v>27336.47</v>
      </c>
      <c r="F210" s="3">
        <v>0</v>
      </c>
      <c r="G210" s="3">
        <v>-4769.9979999999996</v>
      </c>
      <c r="H210" s="3">
        <v>7.4303229999999996</v>
      </c>
      <c r="I210" s="3">
        <v>696331.9</v>
      </c>
      <c r="J210" s="3">
        <v>0</v>
      </c>
      <c r="K210" s="3">
        <v>0</v>
      </c>
      <c r="L210" s="3">
        <v>2027659</v>
      </c>
      <c r="M210" s="3">
        <v>315154.59999999998</v>
      </c>
      <c r="N210" s="3">
        <v>7529521</v>
      </c>
      <c r="O210" s="3">
        <v>162758900</v>
      </c>
      <c r="P210" s="3">
        <v>29.443729999999999</v>
      </c>
      <c r="Q210" s="3">
        <v>0</v>
      </c>
      <c r="R210" s="3">
        <v>0</v>
      </c>
      <c r="S210" s="3">
        <v>0</v>
      </c>
      <c r="T210" s="3">
        <v>-727.73739999999998</v>
      </c>
      <c r="U210" s="3">
        <v>-1252.798</v>
      </c>
      <c r="V210" s="3">
        <v>0</v>
      </c>
      <c r="W210" s="3">
        <v>69002.7</v>
      </c>
      <c r="X210" s="3">
        <v>0</v>
      </c>
      <c r="Y210" s="3">
        <v>0</v>
      </c>
      <c r="Z210" s="3">
        <v>0</v>
      </c>
      <c r="AA210" s="3">
        <v>46897.89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8919.2009999999991</v>
      </c>
      <c r="AK210" s="3">
        <v>14842.4</v>
      </c>
      <c r="AL210" s="3">
        <v>10526.53</v>
      </c>
      <c r="AM210" s="3">
        <v>31956.39</v>
      </c>
      <c r="AN210" s="1" t="s">
        <v>46</v>
      </c>
    </row>
    <row r="211" spans="1:40" x14ac:dyDescent="0.3">
      <c r="A211" s="2">
        <v>29704</v>
      </c>
      <c r="B211" s="3">
        <v>39740.86</v>
      </c>
      <c r="C211" s="3">
        <v>0</v>
      </c>
      <c r="D211" s="3">
        <v>192.8031</v>
      </c>
      <c r="E211" s="3">
        <v>35597.370000000003</v>
      </c>
      <c r="F211" s="3">
        <v>0</v>
      </c>
      <c r="G211" s="3">
        <v>-3950.732</v>
      </c>
      <c r="H211" s="3">
        <v>0</v>
      </c>
      <c r="I211" s="3">
        <v>618276.30000000005</v>
      </c>
      <c r="J211" s="3">
        <v>0</v>
      </c>
      <c r="K211" s="3">
        <v>0</v>
      </c>
      <c r="L211" s="3">
        <v>1845748</v>
      </c>
      <c r="M211" s="3">
        <v>332179.09999999998</v>
      </c>
      <c r="N211" s="3">
        <v>7528757</v>
      </c>
      <c r="O211" s="3">
        <v>162748600</v>
      </c>
      <c r="P211" s="3">
        <v>29.49363</v>
      </c>
      <c r="Q211" s="3">
        <v>0</v>
      </c>
      <c r="R211" s="3">
        <v>0</v>
      </c>
      <c r="S211" s="3">
        <v>0</v>
      </c>
      <c r="T211" s="3">
        <v>-727.6866</v>
      </c>
      <c r="U211" s="3">
        <v>-1249.856</v>
      </c>
      <c r="V211" s="3">
        <v>0</v>
      </c>
      <c r="W211" s="3">
        <v>7.4303229999999996</v>
      </c>
      <c r="X211" s="3">
        <v>0</v>
      </c>
      <c r="Y211" s="3">
        <v>0</v>
      </c>
      <c r="Z211" s="3">
        <v>0</v>
      </c>
      <c r="AA211" s="3">
        <v>212282.9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9737.4349999999995</v>
      </c>
      <c r="AK211" s="3">
        <v>14868.01</v>
      </c>
      <c r="AL211" s="3">
        <v>10505.75</v>
      </c>
      <c r="AM211" s="3">
        <v>78055.53</v>
      </c>
      <c r="AN211" s="1" t="s">
        <v>46</v>
      </c>
    </row>
    <row r="212" spans="1:40" x14ac:dyDescent="0.3">
      <c r="A212" s="2">
        <v>29705</v>
      </c>
      <c r="B212" s="3">
        <v>32606.07</v>
      </c>
      <c r="C212" s="3">
        <v>0</v>
      </c>
      <c r="D212" s="3">
        <v>98.881320000000002</v>
      </c>
      <c r="E212" s="3">
        <v>28040.35</v>
      </c>
      <c r="F212" s="3">
        <v>0</v>
      </c>
      <c r="G212" s="3">
        <v>-4466.8999999999996</v>
      </c>
      <c r="H212" s="3">
        <v>0</v>
      </c>
      <c r="I212" s="3">
        <v>533314.6</v>
      </c>
      <c r="J212" s="3">
        <v>0</v>
      </c>
      <c r="K212" s="3">
        <v>0</v>
      </c>
      <c r="L212" s="3">
        <v>1683615</v>
      </c>
      <c r="M212" s="3">
        <v>295231.7</v>
      </c>
      <c r="N212" s="3">
        <v>7527066</v>
      </c>
      <c r="O212" s="3">
        <v>162737600</v>
      </c>
      <c r="P212" s="3">
        <v>29.560739999999999</v>
      </c>
      <c r="Q212" s="3">
        <v>0</v>
      </c>
      <c r="R212" s="3">
        <v>0</v>
      </c>
      <c r="S212" s="3">
        <v>0</v>
      </c>
      <c r="T212" s="3">
        <v>-727.34590000000003</v>
      </c>
      <c r="U212" s="3">
        <v>-1247.0029999999999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262110.5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8567.5249999999996</v>
      </c>
      <c r="AK212" s="3">
        <v>14775.23</v>
      </c>
      <c r="AL212" s="3">
        <v>10263.25</v>
      </c>
      <c r="AM212" s="3">
        <v>84961.69</v>
      </c>
      <c r="AN212" s="1" t="s">
        <v>46</v>
      </c>
    </row>
    <row r="213" spans="1:40" x14ac:dyDescent="0.3">
      <c r="A213" s="2">
        <v>29706</v>
      </c>
      <c r="B213" s="3">
        <v>27442.85</v>
      </c>
      <c r="C213" s="3">
        <v>0</v>
      </c>
      <c r="D213" s="3">
        <v>88.055049999999994</v>
      </c>
      <c r="E213" s="3">
        <v>22739.5</v>
      </c>
      <c r="F213" s="3">
        <v>0</v>
      </c>
      <c r="G213" s="3">
        <v>-4615.3639999999996</v>
      </c>
      <c r="H213" s="3">
        <v>0</v>
      </c>
      <c r="I213" s="3">
        <v>452714.7</v>
      </c>
      <c r="J213" s="3">
        <v>0</v>
      </c>
      <c r="K213" s="3">
        <v>0</v>
      </c>
      <c r="L213" s="3">
        <v>1529097</v>
      </c>
      <c r="M213" s="3">
        <v>246367.4</v>
      </c>
      <c r="N213" s="3">
        <v>7524025</v>
      </c>
      <c r="O213" s="3">
        <v>162726400</v>
      </c>
      <c r="P213" s="3">
        <v>29.632840000000002</v>
      </c>
      <c r="Q213" s="3">
        <v>0</v>
      </c>
      <c r="R213" s="3">
        <v>0</v>
      </c>
      <c r="S213" s="3">
        <v>0</v>
      </c>
      <c r="T213" s="3">
        <v>-726.89499999999998</v>
      </c>
      <c r="U213" s="3">
        <v>-1244.2449999999999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268881.7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6959.5349999999999</v>
      </c>
      <c r="AK213" s="3">
        <v>14685.65</v>
      </c>
      <c r="AL213" s="3">
        <v>10005.379999999999</v>
      </c>
      <c r="AM213" s="3">
        <v>80599.94</v>
      </c>
      <c r="AN213" s="1" t="s">
        <v>46</v>
      </c>
    </row>
    <row r="214" spans="1:40" x14ac:dyDescent="0.3">
      <c r="A214" s="2">
        <v>29707</v>
      </c>
      <c r="B214" s="3">
        <v>20871.52</v>
      </c>
      <c r="C214" s="3">
        <v>0</v>
      </c>
      <c r="D214" s="3">
        <v>0</v>
      </c>
      <c r="E214" s="3">
        <v>16012.35</v>
      </c>
      <c r="F214" s="3">
        <v>0</v>
      </c>
      <c r="G214" s="3">
        <v>-4859.2219999999998</v>
      </c>
      <c r="H214" s="3">
        <v>0</v>
      </c>
      <c r="I214" s="3">
        <v>392535.2</v>
      </c>
      <c r="J214" s="3">
        <v>0</v>
      </c>
      <c r="K214" s="3">
        <v>0</v>
      </c>
      <c r="L214" s="3">
        <v>1500516</v>
      </c>
      <c r="M214" s="3">
        <v>192194.7</v>
      </c>
      <c r="N214" s="3">
        <v>7519284</v>
      </c>
      <c r="O214" s="3">
        <v>162714700</v>
      </c>
      <c r="P214" s="3">
        <v>29.682259999999999</v>
      </c>
      <c r="Q214" s="3">
        <v>0</v>
      </c>
      <c r="R214" s="3">
        <v>0</v>
      </c>
      <c r="S214" s="3">
        <v>0</v>
      </c>
      <c r="T214" s="3">
        <v>-726.28970000000004</v>
      </c>
      <c r="U214" s="3">
        <v>-1241.5709999999999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136552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4933.8559999999998</v>
      </c>
      <c r="AK214" s="3">
        <v>14565.16</v>
      </c>
      <c r="AL214" s="3">
        <v>9680.7610000000004</v>
      </c>
      <c r="AM214" s="3">
        <v>60179.5</v>
      </c>
      <c r="AN214" s="1" t="s">
        <v>46</v>
      </c>
    </row>
    <row r="215" spans="1:40" x14ac:dyDescent="0.3">
      <c r="A215" s="2">
        <v>29708</v>
      </c>
      <c r="B215" s="3">
        <v>21275.61</v>
      </c>
      <c r="C215" s="3">
        <v>0</v>
      </c>
      <c r="D215" s="3">
        <v>0</v>
      </c>
      <c r="E215" s="3">
        <v>16747.04</v>
      </c>
      <c r="F215" s="3">
        <v>0</v>
      </c>
      <c r="G215" s="3">
        <v>-4528.6019999999999</v>
      </c>
      <c r="H215" s="3">
        <v>0</v>
      </c>
      <c r="I215" s="3">
        <v>337705.5</v>
      </c>
      <c r="J215" s="3">
        <v>0</v>
      </c>
      <c r="K215" s="3">
        <v>0</v>
      </c>
      <c r="L215" s="3">
        <v>1434550</v>
      </c>
      <c r="M215" s="3">
        <v>175495.8</v>
      </c>
      <c r="N215" s="3">
        <v>7514191</v>
      </c>
      <c r="O215" s="3">
        <v>162703200</v>
      </c>
      <c r="P215" s="3">
        <v>29.709240000000001</v>
      </c>
      <c r="Q215" s="3">
        <v>0</v>
      </c>
      <c r="R215" s="3">
        <v>0</v>
      </c>
      <c r="S215" s="3">
        <v>0</v>
      </c>
      <c r="T215" s="3">
        <v>-725.92899999999997</v>
      </c>
      <c r="U215" s="3">
        <v>-1239.008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130769.5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4443.49</v>
      </c>
      <c r="AK215" s="3">
        <v>14464.36</v>
      </c>
      <c r="AL215" s="3">
        <v>9542.0249999999996</v>
      </c>
      <c r="AM215" s="3">
        <v>54829.71</v>
      </c>
      <c r="AN215" s="1" t="s">
        <v>46</v>
      </c>
    </row>
    <row r="216" spans="1:40" x14ac:dyDescent="0.3">
      <c r="A216" s="2">
        <v>29709</v>
      </c>
      <c r="B216" s="3">
        <v>15338.9</v>
      </c>
      <c r="C216" s="3">
        <v>0</v>
      </c>
      <c r="D216" s="3">
        <v>0</v>
      </c>
      <c r="E216" s="3">
        <v>10284.790000000001</v>
      </c>
      <c r="F216" s="3">
        <v>0</v>
      </c>
      <c r="G216" s="3">
        <v>-5054.1329999999998</v>
      </c>
      <c r="H216" s="3">
        <v>0</v>
      </c>
      <c r="I216" s="3">
        <v>317395.7</v>
      </c>
      <c r="J216" s="3">
        <v>0</v>
      </c>
      <c r="K216" s="3">
        <v>0</v>
      </c>
      <c r="L216" s="3">
        <v>1412694</v>
      </c>
      <c r="M216" s="3">
        <v>144918.79999999999</v>
      </c>
      <c r="N216" s="3">
        <v>7508441</v>
      </c>
      <c r="O216" s="3">
        <v>162691900</v>
      </c>
      <c r="P216" s="3">
        <v>29.72833</v>
      </c>
      <c r="Q216" s="3">
        <v>0</v>
      </c>
      <c r="R216" s="3">
        <v>0</v>
      </c>
      <c r="S216" s="3">
        <v>0</v>
      </c>
      <c r="T216" s="3">
        <v>-725.36990000000003</v>
      </c>
      <c r="U216" s="3">
        <v>-768.74220000000003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73059.94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3663.971</v>
      </c>
      <c r="AK216" s="3">
        <v>14265.67</v>
      </c>
      <c r="AL216" s="3">
        <v>9420.16</v>
      </c>
      <c r="AM216" s="3">
        <v>20309.830000000002</v>
      </c>
      <c r="AN216" s="1" t="s">
        <v>46</v>
      </c>
    </row>
    <row r="217" spans="1:40" x14ac:dyDescent="0.3">
      <c r="A217" s="2">
        <v>29710</v>
      </c>
      <c r="B217" s="3">
        <v>12802.52</v>
      </c>
      <c r="C217" s="3">
        <v>0</v>
      </c>
      <c r="D217" s="3">
        <v>0</v>
      </c>
      <c r="E217" s="3">
        <v>7739.1610000000001</v>
      </c>
      <c r="F217" s="3">
        <v>0</v>
      </c>
      <c r="G217" s="3">
        <v>-5063.3720000000003</v>
      </c>
      <c r="H217" s="3">
        <v>0</v>
      </c>
      <c r="I217" s="3">
        <v>309067.8</v>
      </c>
      <c r="J217" s="3">
        <v>0</v>
      </c>
      <c r="K217" s="3">
        <v>0</v>
      </c>
      <c r="L217" s="3">
        <v>1387100</v>
      </c>
      <c r="M217" s="3">
        <v>122554.9</v>
      </c>
      <c r="N217" s="3">
        <v>7502447</v>
      </c>
      <c r="O217" s="3">
        <v>162680400</v>
      </c>
      <c r="P217" s="3">
        <v>29.74306</v>
      </c>
      <c r="Q217" s="3">
        <v>0</v>
      </c>
      <c r="R217" s="3">
        <v>0</v>
      </c>
      <c r="S217" s="3">
        <v>0</v>
      </c>
      <c r="T217" s="3">
        <v>-724.85209999999995</v>
      </c>
      <c r="U217" s="3">
        <v>-767.64440000000002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59406.98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3306.2080000000001</v>
      </c>
      <c r="AK217" s="3">
        <v>14167.03</v>
      </c>
      <c r="AL217" s="3">
        <v>9306.527</v>
      </c>
      <c r="AM217" s="3">
        <v>8327.9050000000007</v>
      </c>
      <c r="AN217" s="1" t="s">
        <v>46</v>
      </c>
    </row>
    <row r="218" spans="1:40" x14ac:dyDescent="0.3">
      <c r="A218" s="2">
        <v>29711</v>
      </c>
      <c r="B218" s="3">
        <v>11332.8</v>
      </c>
      <c r="C218" s="3">
        <v>0</v>
      </c>
      <c r="D218" s="3">
        <v>0</v>
      </c>
      <c r="E218" s="3">
        <v>6336.6189999999997</v>
      </c>
      <c r="F218" s="3">
        <v>0</v>
      </c>
      <c r="G218" s="3">
        <v>-4996.1909999999998</v>
      </c>
      <c r="H218" s="3">
        <v>0</v>
      </c>
      <c r="I218" s="3">
        <v>302362.5</v>
      </c>
      <c r="J218" s="3">
        <v>0</v>
      </c>
      <c r="K218" s="3">
        <v>0</v>
      </c>
      <c r="L218" s="3">
        <v>1360661</v>
      </c>
      <c r="M218" s="3">
        <v>107052.6</v>
      </c>
      <c r="N218" s="3">
        <v>7496166</v>
      </c>
      <c r="O218" s="3">
        <v>162669000</v>
      </c>
      <c r="P218" s="3">
        <v>29.75198</v>
      </c>
      <c r="Q218" s="3">
        <v>0</v>
      </c>
      <c r="R218" s="3">
        <v>0</v>
      </c>
      <c r="S218" s="3">
        <v>0</v>
      </c>
      <c r="T218" s="3">
        <v>-724.42570000000001</v>
      </c>
      <c r="U218" s="3">
        <v>-765.95680000000004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53532.01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2880.9850000000001</v>
      </c>
      <c r="AK218" s="3">
        <v>14102.29</v>
      </c>
      <c r="AL218" s="3">
        <v>9168.7540000000008</v>
      </c>
      <c r="AM218" s="3">
        <v>6705.2610000000004</v>
      </c>
      <c r="AN218" s="1" t="s">
        <v>46</v>
      </c>
    </row>
    <row r="219" spans="1:40" x14ac:dyDescent="0.3">
      <c r="A219" s="2">
        <v>29712</v>
      </c>
      <c r="B219" s="3">
        <v>10413.120000000001</v>
      </c>
      <c r="C219" s="3">
        <v>0</v>
      </c>
      <c r="D219" s="3">
        <v>0</v>
      </c>
      <c r="E219" s="3">
        <v>5497.9679999999998</v>
      </c>
      <c r="F219" s="3">
        <v>0</v>
      </c>
      <c r="G219" s="3">
        <v>-4915.1610000000001</v>
      </c>
      <c r="H219" s="3">
        <v>0</v>
      </c>
      <c r="I219" s="3">
        <v>294836.3</v>
      </c>
      <c r="J219" s="3">
        <v>0</v>
      </c>
      <c r="K219" s="3">
        <v>0</v>
      </c>
      <c r="L219" s="3">
        <v>1332668</v>
      </c>
      <c r="M219" s="3">
        <v>96023.19</v>
      </c>
      <c r="N219" s="3">
        <v>7489596</v>
      </c>
      <c r="O219" s="3">
        <v>162657700</v>
      </c>
      <c r="P219" s="3">
        <v>29.759270000000001</v>
      </c>
      <c r="Q219" s="3">
        <v>0</v>
      </c>
      <c r="R219" s="3">
        <v>0</v>
      </c>
      <c r="S219" s="3">
        <v>0</v>
      </c>
      <c r="T219" s="3">
        <v>-724.08609999999999</v>
      </c>
      <c r="U219" s="3">
        <v>-764.10469999999998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52569.14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2536.1880000000001</v>
      </c>
      <c r="AK219" s="3">
        <v>14054.97</v>
      </c>
      <c r="AL219" s="3">
        <v>9112.48</v>
      </c>
      <c r="AM219" s="3">
        <v>7526.23</v>
      </c>
      <c r="AN219" s="1" t="s">
        <v>46</v>
      </c>
    </row>
    <row r="220" spans="1:40" x14ac:dyDescent="0.3">
      <c r="A220" s="2">
        <v>29713</v>
      </c>
      <c r="B220" s="3">
        <v>9594.3670000000002</v>
      </c>
      <c r="C220" s="3">
        <v>0</v>
      </c>
      <c r="D220" s="3">
        <v>0</v>
      </c>
      <c r="E220" s="3">
        <v>4728.5039999999999</v>
      </c>
      <c r="F220" s="3">
        <v>0</v>
      </c>
      <c r="G220" s="3">
        <v>-4865.87</v>
      </c>
      <c r="H220" s="3">
        <v>0</v>
      </c>
      <c r="I220" s="3">
        <v>287129.59999999998</v>
      </c>
      <c r="J220" s="3">
        <v>0</v>
      </c>
      <c r="K220" s="3">
        <v>0</v>
      </c>
      <c r="L220" s="3">
        <v>1303853</v>
      </c>
      <c r="M220" s="3">
        <v>86285.41</v>
      </c>
      <c r="N220" s="3">
        <v>7482894</v>
      </c>
      <c r="O220" s="3">
        <v>162646300</v>
      </c>
      <c r="P220" s="3">
        <v>29.76726</v>
      </c>
      <c r="Q220" s="3">
        <v>0</v>
      </c>
      <c r="R220" s="3">
        <v>0</v>
      </c>
      <c r="S220" s="3">
        <v>0</v>
      </c>
      <c r="T220" s="3">
        <v>-723.80340000000001</v>
      </c>
      <c r="U220" s="3">
        <v>-762.24879999999996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53262.26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2281.5970000000002</v>
      </c>
      <c r="AK220" s="3">
        <v>14012.52</v>
      </c>
      <c r="AL220" s="3">
        <v>8990.6110000000008</v>
      </c>
      <c r="AM220" s="3">
        <v>7706.6980000000003</v>
      </c>
      <c r="AN220" s="1" t="s">
        <v>46</v>
      </c>
    </row>
    <row r="221" spans="1:40" x14ac:dyDescent="0.3">
      <c r="A221" s="2">
        <v>29714</v>
      </c>
      <c r="B221" s="3">
        <v>10013.530000000001</v>
      </c>
      <c r="C221" s="3">
        <v>0</v>
      </c>
      <c r="D221" s="3">
        <v>0</v>
      </c>
      <c r="E221" s="3">
        <v>5306.5129999999999</v>
      </c>
      <c r="F221" s="3">
        <v>0</v>
      </c>
      <c r="G221" s="3">
        <v>-4707.0240000000003</v>
      </c>
      <c r="H221" s="3">
        <v>0</v>
      </c>
      <c r="I221" s="3">
        <v>269171.90000000002</v>
      </c>
      <c r="J221" s="3">
        <v>0</v>
      </c>
      <c r="K221" s="3">
        <v>0</v>
      </c>
      <c r="L221" s="3">
        <v>1257478</v>
      </c>
      <c r="M221" s="3">
        <v>86150.61</v>
      </c>
      <c r="N221" s="3">
        <v>7476247</v>
      </c>
      <c r="O221" s="3">
        <v>162635000</v>
      </c>
      <c r="P221" s="3">
        <v>29.774270000000001</v>
      </c>
      <c r="Q221" s="3">
        <v>0</v>
      </c>
      <c r="R221" s="3">
        <v>0</v>
      </c>
      <c r="S221" s="3">
        <v>0</v>
      </c>
      <c r="T221" s="3">
        <v>-723.64009999999996</v>
      </c>
      <c r="U221" s="3">
        <v>-760.44039999999995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70887.94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2257.6239999999998</v>
      </c>
      <c r="AK221" s="3">
        <v>13984.77</v>
      </c>
      <c r="AL221" s="3">
        <v>8911.25</v>
      </c>
      <c r="AM221" s="3">
        <v>17957.7</v>
      </c>
      <c r="AN221" s="1" t="s">
        <v>46</v>
      </c>
    </row>
    <row r="222" spans="1:40" x14ac:dyDescent="0.3">
      <c r="A222" s="2">
        <v>29715</v>
      </c>
      <c r="B222" s="3">
        <v>10887.16</v>
      </c>
      <c r="C222" s="3">
        <v>0</v>
      </c>
      <c r="D222" s="3">
        <v>0</v>
      </c>
      <c r="E222" s="3">
        <v>6303.9889999999996</v>
      </c>
      <c r="F222" s="3">
        <v>0</v>
      </c>
      <c r="G222" s="3">
        <v>-4583.1689999999999</v>
      </c>
      <c r="H222" s="3">
        <v>0</v>
      </c>
      <c r="I222" s="3">
        <v>241292.79999999999</v>
      </c>
      <c r="J222" s="3">
        <v>0</v>
      </c>
      <c r="K222" s="3">
        <v>0</v>
      </c>
      <c r="L222" s="3">
        <v>1196272</v>
      </c>
      <c r="M222" s="3">
        <v>90385.73</v>
      </c>
      <c r="N222" s="3">
        <v>7469844</v>
      </c>
      <c r="O222" s="3">
        <v>162623800</v>
      </c>
      <c r="P222" s="3">
        <v>29.780100000000001</v>
      </c>
      <c r="Q222" s="3">
        <v>0</v>
      </c>
      <c r="R222" s="3">
        <v>0</v>
      </c>
      <c r="S222" s="3">
        <v>0</v>
      </c>
      <c r="T222" s="3">
        <v>-723.57960000000003</v>
      </c>
      <c r="U222" s="3">
        <v>-758.69100000000003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90064.66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2441.7089999999998</v>
      </c>
      <c r="AK222" s="3">
        <v>13960.7</v>
      </c>
      <c r="AL222" s="3">
        <v>8850.5380000000005</v>
      </c>
      <c r="AM222" s="3">
        <v>27879.07</v>
      </c>
      <c r="AN222" s="1" t="s">
        <v>46</v>
      </c>
    </row>
    <row r="223" spans="1:40" x14ac:dyDescent="0.3">
      <c r="A223" s="2">
        <v>29716</v>
      </c>
      <c r="B223" s="3">
        <v>10218.89</v>
      </c>
      <c r="C223" s="3">
        <v>0</v>
      </c>
      <c r="D223" s="3">
        <v>0</v>
      </c>
      <c r="E223" s="3">
        <v>5520.8819999999996</v>
      </c>
      <c r="F223" s="3">
        <v>0</v>
      </c>
      <c r="G223" s="3">
        <v>-4698.0050000000001</v>
      </c>
      <c r="H223" s="3">
        <v>0</v>
      </c>
      <c r="I223" s="3">
        <v>219257</v>
      </c>
      <c r="J223" s="3">
        <v>0</v>
      </c>
      <c r="K223" s="3">
        <v>0</v>
      </c>
      <c r="L223" s="3">
        <v>1145125</v>
      </c>
      <c r="M223" s="3">
        <v>85880.69</v>
      </c>
      <c r="N223" s="3">
        <v>7463491</v>
      </c>
      <c r="O223" s="3">
        <v>162612400</v>
      </c>
      <c r="P223" s="3">
        <v>29.785589999999999</v>
      </c>
      <c r="Q223" s="3">
        <v>0</v>
      </c>
      <c r="R223" s="3">
        <v>0</v>
      </c>
      <c r="S223" s="3">
        <v>0</v>
      </c>
      <c r="T223" s="3">
        <v>-723.4787</v>
      </c>
      <c r="U223" s="3">
        <v>-756.99649999999997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83742.91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2340.0100000000002</v>
      </c>
      <c r="AK223" s="3">
        <v>13916.01</v>
      </c>
      <c r="AL223" s="3">
        <v>8699.9840000000004</v>
      </c>
      <c r="AM223" s="3">
        <v>22035.83</v>
      </c>
      <c r="AN223" s="1" t="s">
        <v>46</v>
      </c>
    </row>
    <row r="224" spans="1:40" x14ac:dyDescent="0.3">
      <c r="A224" s="2">
        <v>29717</v>
      </c>
      <c r="B224" s="3">
        <v>10049.36</v>
      </c>
      <c r="C224" s="3">
        <v>0</v>
      </c>
      <c r="D224" s="3">
        <v>0</v>
      </c>
      <c r="E224" s="3">
        <v>5336.55</v>
      </c>
      <c r="F224" s="3">
        <v>0</v>
      </c>
      <c r="G224" s="3">
        <v>-4712.8119999999999</v>
      </c>
      <c r="H224" s="3">
        <v>0</v>
      </c>
      <c r="I224" s="3">
        <v>198349.7</v>
      </c>
      <c r="J224" s="3">
        <v>0</v>
      </c>
      <c r="K224" s="3">
        <v>0</v>
      </c>
      <c r="L224" s="3">
        <v>1097483</v>
      </c>
      <c r="M224" s="3">
        <v>82323.649999999994</v>
      </c>
      <c r="N224" s="3">
        <v>7457017</v>
      </c>
      <c r="O224" s="3">
        <v>162600900</v>
      </c>
      <c r="P224" s="3">
        <v>29.789090000000002</v>
      </c>
      <c r="Q224" s="3">
        <v>0</v>
      </c>
      <c r="R224" s="3">
        <v>0</v>
      </c>
      <c r="S224" s="3">
        <v>0</v>
      </c>
      <c r="T224" s="3">
        <v>-723.3877</v>
      </c>
      <c r="U224" s="3">
        <v>-755.35810000000004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78563.61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2088.7800000000002</v>
      </c>
      <c r="AK224" s="3">
        <v>13882.3</v>
      </c>
      <c r="AL224" s="3">
        <v>8569.2019999999993</v>
      </c>
      <c r="AM224" s="3">
        <v>20907.25</v>
      </c>
      <c r="AN224" s="1" t="s">
        <v>46</v>
      </c>
    </row>
    <row r="225" spans="1:40" x14ac:dyDescent="0.3">
      <c r="A225" s="2">
        <v>29718</v>
      </c>
      <c r="B225" s="3">
        <v>10553.39</v>
      </c>
      <c r="C225" s="3">
        <v>0</v>
      </c>
      <c r="D225" s="3">
        <v>0</v>
      </c>
      <c r="E225" s="3">
        <v>5906.8220000000001</v>
      </c>
      <c r="F225" s="3">
        <v>0</v>
      </c>
      <c r="G225" s="3">
        <v>-4646.5720000000001</v>
      </c>
      <c r="H225" s="3">
        <v>0</v>
      </c>
      <c r="I225" s="3">
        <v>173455.7</v>
      </c>
      <c r="J225" s="3">
        <v>0</v>
      </c>
      <c r="K225" s="3">
        <v>0</v>
      </c>
      <c r="L225" s="3">
        <v>1037158</v>
      </c>
      <c r="M225" s="3">
        <v>82997.33</v>
      </c>
      <c r="N225" s="3">
        <v>7450722</v>
      </c>
      <c r="O225" s="3">
        <v>162589400</v>
      </c>
      <c r="P225" s="3">
        <v>29.791789999999999</v>
      </c>
      <c r="Q225" s="3">
        <v>0</v>
      </c>
      <c r="R225" s="3">
        <v>0</v>
      </c>
      <c r="S225" s="3">
        <v>0</v>
      </c>
      <c r="T225" s="3">
        <v>-723.34900000000005</v>
      </c>
      <c r="U225" s="3">
        <v>-753.77589999999998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90345.34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2155.252</v>
      </c>
      <c r="AK225" s="3">
        <v>13862.73</v>
      </c>
      <c r="AL225" s="3">
        <v>8457.0030000000006</v>
      </c>
      <c r="AM225" s="3">
        <v>24893.99</v>
      </c>
      <c r="AN225" s="1" t="s">
        <v>46</v>
      </c>
    </row>
    <row r="226" spans="1:40" x14ac:dyDescent="0.3">
      <c r="A226" s="2">
        <v>29719</v>
      </c>
      <c r="B226" s="3">
        <v>9721.0509999999995</v>
      </c>
      <c r="C226" s="3">
        <v>0</v>
      </c>
      <c r="D226" s="3">
        <v>0</v>
      </c>
      <c r="E226" s="3">
        <v>4955.2830000000004</v>
      </c>
      <c r="F226" s="3">
        <v>0</v>
      </c>
      <c r="G226" s="3">
        <v>-4765.7709999999997</v>
      </c>
      <c r="H226" s="3">
        <v>0</v>
      </c>
      <c r="I226" s="3">
        <v>153970.79999999999</v>
      </c>
      <c r="J226" s="3">
        <v>0</v>
      </c>
      <c r="K226" s="3">
        <v>0</v>
      </c>
      <c r="L226" s="3">
        <v>991104.2</v>
      </c>
      <c r="M226" s="3">
        <v>76913.14</v>
      </c>
      <c r="N226" s="3">
        <v>7444364</v>
      </c>
      <c r="O226" s="3">
        <v>162577600</v>
      </c>
      <c r="P226" s="3">
        <v>29.79541</v>
      </c>
      <c r="Q226" s="3">
        <v>0</v>
      </c>
      <c r="R226" s="3">
        <v>0</v>
      </c>
      <c r="S226" s="3">
        <v>0</v>
      </c>
      <c r="T226" s="3">
        <v>-723.25160000000005</v>
      </c>
      <c r="U226" s="3">
        <v>-752.24249999999995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78550.34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1945.3430000000001</v>
      </c>
      <c r="AK226" s="3">
        <v>13827.62</v>
      </c>
      <c r="AL226" s="3">
        <v>8309.0110000000004</v>
      </c>
      <c r="AM226" s="3">
        <v>19484.95</v>
      </c>
      <c r="AN226" s="1" t="s">
        <v>46</v>
      </c>
    </row>
    <row r="227" spans="1:40" x14ac:dyDescent="0.3">
      <c r="A227" s="2">
        <v>29720</v>
      </c>
      <c r="B227" s="3">
        <v>9291.7549999999992</v>
      </c>
      <c r="C227" s="3">
        <v>0</v>
      </c>
      <c r="D227" s="3">
        <v>0</v>
      </c>
      <c r="E227" s="3">
        <v>4503.3639999999996</v>
      </c>
      <c r="F227" s="3">
        <v>0</v>
      </c>
      <c r="G227" s="3">
        <v>-4788.3890000000001</v>
      </c>
      <c r="H227" s="3">
        <v>0</v>
      </c>
      <c r="I227" s="3">
        <v>137678.20000000001</v>
      </c>
      <c r="J227" s="3">
        <v>0</v>
      </c>
      <c r="K227" s="3">
        <v>0</v>
      </c>
      <c r="L227" s="3">
        <v>949726</v>
      </c>
      <c r="M227" s="3">
        <v>70712.479999999996</v>
      </c>
      <c r="N227" s="3">
        <v>7438000</v>
      </c>
      <c r="O227" s="3">
        <v>162565800</v>
      </c>
      <c r="P227" s="3">
        <v>29.799019999999999</v>
      </c>
      <c r="Q227" s="3">
        <v>0</v>
      </c>
      <c r="R227" s="3">
        <v>0</v>
      </c>
      <c r="S227" s="3">
        <v>0</v>
      </c>
      <c r="T227" s="3">
        <v>-723.1472</v>
      </c>
      <c r="U227" s="3">
        <v>-750.75829999999996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71317.06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1848.943</v>
      </c>
      <c r="AK227" s="3">
        <v>13797.75</v>
      </c>
      <c r="AL227" s="3">
        <v>8219.643</v>
      </c>
      <c r="AM227" s="3">
        <v>16292.59</v>
      </c>
      <c r="AN227" s="1" t="s">
        <v>46</v>
      </c>
    </row>
    <row r="228" spans="1:40" x14ac:dyDescent="0.3">
      <c r="A228" s="2">
        <v>29721</v>
      </c>
      <c r="B228" s="3">
        <v>12644.87</v>
      </c>
      <c r="C228" s="3">
        <v>43.34066</v>
      </c>
      <c r="D228" s="3">
        <v>0</v>
      </c>
      <c r="E228" s="3">
        <v>8706.07</v>
      </c>
      <c r="F228" s="3">
        <v>0</v>
      </c>
      <c r="G228" s="3">
        <v>-3895.4209999999998</v>
      </c>
      <c r="H228" s="3">
        <v>48191.56</v>
      </c>
      <c r="I228" s="3">
        <v>122027.7</v>
      </c>
      <c r="J228" s="3">
        <v>0</v>
      </c>
      <c r="K228" s="3">
        <v>0</v>
      </c>
      <c r="L228" s="3">
        <v>1034140</v>
      </c>
      <c r="M228" s="3">
        <v>89815.06</v>
      </c>
      <c r="N228" s="3">
        <v>7432088</v>
      </c>
      <c r="O228" s="3">
        <v>162554600</v>
      </c>
      <c r="P228" s="3">
        <v>29.757950000000001</v>
      </c>
      <c r="Q228" s="3">
        <v>0</v>
      </c>
      <c r="R228" s="3">
        <v>0</v>
      </c>
      <c r="S228" s="3">
        <v>169142.6</v>
      </c>
      <c r="T228" s="3">
        <v>-723.2921</v>
      </c>
      <c r="U228" s="3">
        <v>-749.33150000000001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36110.53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2275.0239999999999</v>
      </c>
      <c r="AK228" s="3">
        <v>14050.04</v>
      </c>
      <c r="AL228" s="3">
        <v>8193.3629999999994</v>
      </c>
      <c r="AM228" s="3">
        <v>136558.20000000001</v>
      </c>
      <c r="AN228" s="1" t="s">
        <v>46</v>
      </c>
    </row>
    <row r="229" spans="1:40" x14ac:dyDescent="0.3">
      <c r="A229" s="2">
        <v>29722</v>
      </c>
      <c r="B229" s="3">
        <v>9546.2009999999991</v>
      </c>
      <c r="C229" s="3">
        <v>0</v>
      </c>
      <c r="D229" s="3">
        <v>0</v>
      </c>
      <c r="E229" s="3">
        <v>4824.7759999999998</v>
      </c>
      <c r="F229" s="3">
        <v>0</v>
      </c>
      <c r="G229" s="3">
        <v>-4721.4579999999996</v>
      </c>
      <c r="H229" s="3">
        <v>8541.5319999999992</v>
      </c>
      <c r="I229" s="3">
        <v>121755.3</v>
      </c>
      <c r="J229" s="3">
        <v>0</v>
      </c>
      <c r="K229" s="3">
        <v>0</v>
      </c>
      <c r="L229" s="3">
        <v>1040405</v>
      </c>
      <c r="M229" s="3">
        <v>79478.210000000006</v>
      </c>
      <c r="N229" s="3">
        <v>7426113</v>
      </c>
      <c r="O229" s="3">
        <v>162542900</v>
      </c>
      <c r="P229" s="3">
        <v>29.787849999999999</v>
      </c>
      <c r="Q229" s="3">
        <v>0</v>
      </c>
      <c r="R229" s="3">
        <v>0</v>
      </c>
      <c r="S229" s="3">
        <v>0</v>
      </c>
      <c r="T229" s="3">
        <v>-723.16160000000002</v>
      </c>
      <c r="U229" s="3">
        <v>-384.57819999999998</v>
      </c>
      <c r="V229" s="3">
        <v>0</v>
      </c>
      <c r="W229" s="3">
        <v>39650.03</v>
      </c>
      <c r="X229" s="3">
        <v>0</v>
      </c>
      <c r="Y229" s="3">
        <v>0</v>
      </c>
      <c r="Z229" s="3">
        <v>0</v>
      </c>
      <c r="AA229" s="3">
        <v>11384.05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2012.5039999999999</v>
      </c>
      <c r="AK229" s="3">
        <v>13876.89</v>
      </c>
      <c r="AL229" s="3">
        <v>7993.5820000000003</v>
      </c>
      <c r="AM229" s="3">
        <v>272.3775</v>
      </c>
      <c r="AN229" s="1" t="s">
        <v>46</v>
      </c>
    </row>
    <row r="230" spans="1:40" x14ac:dyDescent="0.3">
      <c r="A230" s="2">
        <v>29723</v>
      </c>
      <c r="B230" s="3">
        <v>9002.1200000000008</v>
      </c>
      <c r="C230" s="3">
        <v>0</v>
      </c>
      <c r="D230" s="3">
        <v>0</v>
      </c>
      <c r="E230" s="3">
        <v>4240.7089999999998</v>
      </c>
      <c r="F230" s="3">
        <v>0</v>
      </c>
      <c r="G230" s="3">
        <v>-4761.4250000000002</v>
      </c>
      <c r="H230" s="3">
        <v>1511.3679999999999</v>
      </c>
      <c r="I230" s="3">
        <v>121462.3</v>
      </c>
      <c r="J230" s="3">
        <v>0</v>
      </c>
      <c r="K230" s="3">
        <v>0</v>
      </c>
      <c r="L230" s="3">
        <v>1027997</v>
      </c>
      <c r="M230" s="3">
        <v>73399.59</v>
      </c>
      <c r="N230" s="3">
        <v>7420113</v>
      </c>
      <c r="O230" s="3">
        <v>162531100</v>
      </c>
      <c r="P230" s="3">
        <v>29.800799999999999</v>
      </c>
      <c r="Q230" s="3">
        <v>0</v>
      </c>
      <c r="R230" s="3">
        <v>0</v>
      </c>
      <c r="S230" s="3">
        <v>0</v>
      </c>
      <c r="T230" s="3">
        <v>-723.02710000000002</v>
      </c>
      <c r="U230" s="3">
        <v>-384.61610000000002</v>
      </c>
      <c r="V230" s="3">
        <v>0</v>
      </c>
      <c r="W230" s="3">
        <v>7030.1639999999998</v>
      </c>
      <c r="X230" s="3">
        <v>0</v>
      </c>
      <c r="Y230" s="3">
        <v>0</v>
      </c>
      <c r="Z230" s="3">
        <v>0</v>
      </c>
      <c r="AA230" s="3">
        <v>26483.13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1870.778</v>
      </c>
      <c r="AK230" s="3">
        <v>13814.8</v>
      </c>
      <c r="AL230" s="3">
        <v>7877.1130000000003</v>
      </c>
      <c r="AM230" s="3">
        <v>292.98090000000002</v>
      </c>
      <c r="AN230" s="1" t="s">
        <v>46</v>
      </c>
    </row>
    <row r="231" spans="1:40" x14ac:dyDescent="0.3">
      <c r="A231" s="2">
        <v>29724</v>
      </c>
      <c r="B231" s="3">
        <v>22798.29</v>
      </c>
      <c r="C231" s="3">
        <v>241.59309999999999</v>
      </c>
      <c r="D231" s="3">
        <v>0</v>
      </c>
      <c r="E231" s="3">
        <v>19638.29</v>
      </c>
      <c r="F231" s="3">
        <v>0</v>
      </c>
      <c r="G231" s="3">
        <v>-2918.2109999999998</v>
      </c>
      <c r="H231" s="3">
        <v>53715.95</v>
      </c>
      <c r="I231" s="3">
        <v>129599.7</v>
      </c>
      <c r="J231" s="3">
        <v>0</v>
      </c>
      <c r="K231" s="3">
        <v>0</v>
      </c>
      <c r="L231" s="3">
        <v>1371281</v>
      </c>
      <c r="M231" s="3">
        <v>128266.7</v>
      </c>
      <c r="N231" s="3">
        <v>7415135</v>
      </c>
      <c r="O231" s="3">
        <v>162520800</v>
      </c>
      <c r="P231" s="3">
        <v>29.609549999999999</v>
      </c>
      <c r="Q231" s="3">
        <v>0</v>
      </c>
      <c r="R231" s="3">
        <v>0</v>
      </c>
      <c r="S231" s="3">
        <v>513367.5</v>
      </c>
      <c r="T231" s="3">
        <v>-723.72770000000003</v>
      </c>
      <c r="U231" s="3">
        <v>-384.39609999999999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46171.040000000001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2989.2849999999999</v>
      </c>
      <c r="AK231" s="3">
        <v>14165.8</v>
      </c>
      <c r="AL231" s="3">
        <v>7973.8739999999998</v>
      </c>
      <c r="AM231" s="3">
        <v>452783.9</v>
      </c>
      <c r="AN231" s="1" t="s">
        <v>46</v>
      </c>
    </row>
    <row r="232" spans="1:40" x14ac:dyDescent="0.3">
      <c r="A232" s="2">
        <v>29725</v>
      </c>
      <c r="B232" s="3">
        <v>16177.72</v>
      </c>
      <c r="C232" s="3">
        <v>89.443520000000007</v>
      </c>
      <c r="D232" s="3">
        <v>0</v>
      </c>
      <c r="E232" s="3">
        <v>12009.11</v>
      </c>
      <c r="F232" s="3">
        <v>0</v>
      </c>
      <c r="G232" s="3">
        <v>-4079.1509999999998</v>
      </c>
      <c r="H232" s="3">
        <v>69010.13</v>
      </c>
      <c r="I232" s="3">
        <v>276377.8</v>
      </c>
      <c r="J232" s="3">
        <v>0</v>
      </c>
      <c r="K232" s="3">
        <v>0</v>
      </c>
      <c r="L232" s="3">
        <v>1525531</v>
      </c>
      <c r="M232" s="3">
        <v>122365.9</v>
      </c>
      <c r="N232" s="3">
        <v>7410203</v>
      </c>
      <c r="O232" s="3">
        <v>162509400</v>
      </c>
      <c r="P232" s="3">
        <v>29.585560000000001</v>
      </c>
      <c r="Q232" s="3">
        <v>0</v>
      </c>
      <c r="R232" s="3">
        <v>0</v>
      </c>
      <c r="S232" s="3">
        <v>339612.8</v>
      </c>
      <c r="T232" s="3">
        <v>-723.79409999999996</v>
      </c>
      <c r="U232" s="3">
        <v>-384.07740000000001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28295.87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2896.69</v>
      </c>
      <c r="AK232" s="3">
        <v>14099.8</v>
      </c>
      <c r="AL232" s="3">
        <v>7834.1570000000002</v>
      </c>
      <c r="AM232" s="3">
        <v>177451</v>
      </c>
      <c r="AN232" s="1" t="s">
        <v>46</v>
      </c>
    </row>
    <row r="233" spans="1:40" x14ac:dyDescent="0.3">
      <c r="A233" s="2">
        <v>29726</v>
      </c>
      <c r="B233" s="3">
        <v>13293.51</v>
      </c>
      <c r="C233" s="3">
        <v>0</v>
      </c>
      <c r="D233" s="3">
        <v>0</v>
      </c>
      <c r="E233" s="3">
        <v>9047.1010000000006</v>
      </c>
      <c r="F233" s="3">
        <v>0</v>
      </c>
      <c r="G233" s="3">
        <v>-4246.4660000000003</v>
      </c>
      <c r="H233" s="3">
        <v>32649.9</v>
      </c>
      <c r="I233" s="3">
        <v>221402.4</v>
      </c>
      <c r="J233" s="3">
        <v>0</v>
      </c>
      <c r="K233" s="3">
        <v>0</v>
      </c>
      <c r="L233" s="3">
        <v>1588956</v>
      </c>
      <c r="M233" s="3">
        <v>115854.9</v>
      </c>
      <c r="N233" s="3">
        <v>7405217</v>
      </c>
      <c r="O233" s="3">
        <v>162497700</v>
      </c>
      <c r="P233" s="3">
        <v>29.64181</v>
      </c>
      <c r="Q233" s="3">
        <v>0</v>
      </c>
      <c r="R233" s="3">
        <v>0</v>
      </c>
      <c r="S233" s="3">
        <v>0</v>
      </c>
      <c r="T233" s="3">
        <v>-723.65539999999999</v>
      </c>
      <c r="U233" s="3">
        <v>-393.50549999999998</v>
      </c>
      <c r="V233" s="3">
        <v>0</v>
      </c>
      <c r="W233" s="3">
        <v>36360.230000000003</v>
      </c>
      <c r="X233" s="3">
        <v>0</v>
      </c>
      <c r="Y233" s="3">
        <v>0</v>
      </c>
      <c r="Z233" s="3">
        <v>0</v>
      </c>
      <c r="AA233" s="3">
        <v>336.06209999999999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2744.404</v>
      </c>
      <c r="AK233" s="3">
        <v>14065.83</v>
      </c>
      <c r="AL233" s="3">
        <v>7737.2619999999997</v>
      </c>
      <c r="AM233" s="3">
        <v>54975.4</v>
      </c>
      <c r="AN233" s="1" t="s">
        <v>46</v>
      </c>
    </row>
    <row r="234" spans="1:40" x14ac:dyDescent="0.3">
      <c r="A234" s="2">
        <v>29727</v>
      </c>
      <c r="B234" s="3">
        <v>14313.42</v>
      </c>
      <c r="C234" s="3">
        <v>0</v>
      </c>
      <c r="D234" s="3">
        <v>0</v>
      </c>
      <c r="E234" s="3">
        <v>10201.709999999999</v>
      </c>
      <c r="F234" s="3">
        <v>0</v>
      </c>
      <c r="G234" s="3">
        <v>-4111.7640000000001</v>
      </c>
      <c r="H234" s="3">
        <v>1887.232</v>
      </c>
      <c r="I234" s="3">
        <v>160653</v>
      </c>
      <c r="J234" s="3">
        <v>0</v>
      </c>
      <c r="K234" s="3">
        <v>0</v>
      </c>
      <c r="L234" s="3">
        <v>1603299</v>
      </c>
      <c r="M234" s="3">
        <v>124497.4</v>
      </c>
      <c r="N234" s="3">
        <v>7400539</v>
      </c>
      <c r="O234" s="3">
        <v>162486500</v>
      </c>
      <c r="P234" s="3">
        <v>29.691800000000001</v>
      </c>
      <c r="Q234" s="3">
        <v>0</v>
      </c>
      <c r="R234" s="3">
        <v>0</v>
      </c>
      <c r="S234" s="3">
        <v>0</v>
      </c>
      <c r="T234" s="3">
        <v>-723.62180000000001</v>
      </c>
      <c r="U234" s="3">
        <v>-1.9073489999999998E-6</v>
      </c>
      <c r="V234" s="3">
        <v>0</v>
      </c>
      <c r="W234" s="3">
        <v>30762.67</v>
      </c>
      <c r="X234" s="3">
        <v>0</v>
      </c>
      <c r="Y234" s="3">
        <v>0</v>
      </c>
      <c r="Z234" s="3">
        <v>0</v>
      </c>
      <c r="AA234" s="3">
        <v>38585.949999999997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3057.2890000000002</v>
      </c>
      <c r="AK234" s="3">
        <v>14081.57</v>
      </c>
      <c r="AL234" s="3">
        <v>7740.6170000000002</v>
      </c>
      <c r="AM234" s="3">
        <v>60749.38</v>
      </c>
      <c r="AN234" s="1" t="s">
        <v>46</v>
      </c>
    </row>
    <row r="235" spans="1:40" x14ac:dyDescent="0.3">
      <c r="A235" s="2">
        <v>29728</v>
      </c>
      <c r="B235" s="3">
        <v>15392.22</v>
      </c>
      <c r="C235" s="3">
        <v>0</v>
      </c>
      <c r="D235" s="3">
        <v>0</v>
      </c>
      <c r="E235" s="3">
        <v>11350.68</v>
      </c>
      <c r="F235" s="3">
        <v>0</v>
      </c>
      <c r="G235" s="3">
        <v>-4041.587</v>
      </c>
      <c r="H235" s="3">
        <v>0</v>
      </c>
      <c r="I235" s="3">
        <v>130971.5</v>
      </c>
      <c r="J235" s="3">
        <v>0</v>
      </c>
      <c r="K235" s="3">
        <v>0</v>
      </c>
      <c r="L235" s="3">
        <v>1517838</v>
      </c>
      <c r="M235" s="3">
        <v>134247</v>
      </c>
      <c r="N235" s="3">
        <v>7396231</v>
      </c>
      <c r="O235" s="3">
        <v>162475300</v>
      </c>
      <c r="P235" s="3">
        <v>29.744340000000001</v>
      </c>
      <c r="Q235" s="3">
        <v>0</v>
      </c>
      <c r="R235" s="3">
        <v>0</v>
      </c>
      <c r="S235" s="3">
        <v>0</v>
      </c>
      <c r="T235" s="3">
        <v>-723.65250000000003</v>
      </c>
      <c r="U235" s="3">
        <v>-14.86214</v>
      </c>
      <c r="V235" s="3">
        <v>0</v>
      </c>
      <c r="W235" s="3">
        <v>1887.232</v>
      </c>
      <c r="X235" s="3">
        <v>0</v>
      </c>
      <c r="Y235" s="3">
        <v>0</v>
      </c>
      <c r="Z235" s="3">
        <v>0</v>
      </c>
      <c r="AA235" s="3">
        <v>104737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3389.5909999999999</v>
      </c>
      <c r="AK235" s="3">
        <v>14084.55</v>
      </c>
      <c r="AL235" s="3">
        <v>7703.9480000000003</v>
      </c>
      <c r="AM235" s="3">
        <v>29681.5</v>
      </c>
      <c r="AN235" s="1" t="s">
        <v>46</v>
      </c>
    </row>
    <row r="236" spans="1:40" x14ac:dyDescent="0.3">
      <c r="A236" s="2">
        <v>29729</v>
      </c>
      <c r="B236" s="3">
        <v>13427.45</v>
      </c>
      <c r="C236" s="3">
        <v>0</v>
      </c>
      <c r="D236" s="3">
        <v>0</v>
      </c>
      <c r="E236" s="3">
        <v>9216.6759999999995</v>
      </c>
      <c r="F236" s="3">
        <v>0</v>
      </c>
      <c r="G236" s="3">
        <v>-4210.817</v>
      </c>
      <c r="H236" s="3">
        <v>0</v>
      </c>
      <c r="I236" s="3">
        <v>115533.6</v>
      </c>
      <c r="J236" s="3">
        <v>0</v>
      </c>
      <c r="K236" s="3">
        <v>0</v>
      </c>
      <c r="L236" s="3">
        <v>1426577</v>
      </c>
      <c r="M236" s="3">
        <v>124625.60000000001</v>
      </c>
      <c r="N236" s="3">
        <v>7391992</v>
      </c>
      <c r="O236" s="3">
        <v>162462900</v>
      </c>
      <c r="P236" s="3">
        <v>29.78678</v>
      </c>
      <c r="Q236" s="3">
        <v>0</v>
      </c>
      <c r="R236" s="3">
        <v>0</v>
      </c>
      <c r="S236" s="3">
        <v>0</v>
      </c>
      <c r="T236" s="3">
        <v>-723.54409999999996</v>
      </c>
      <c r="U236" s="3">
        <v>-994.03719999999998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117831.3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3308.346</v>
      </c>
      <c r="AK236" s="3">
        <v>14035.18</v>
      </c>
      <c r="AL236" s="3">
        <v>7553.2550000000001</v>
      </c>
      <c r="AM236" s="3">
        <v>15437.89</v>
      </c>
      <c r="AN236" s="1" t="s">
        <v>46</v>
      </c>
    </row>
    <row r="237" spans="1:40" x14ac:dyDescent="0.3">
      <c r="A237" s="2">
        <v>29730</v>
      </c>
      <c r="B237" s="3">
        <v>11672.99</v>
      </c>
      <c r="C237" s="3">
        <v>0</v>
      </c>
      <c r="D237" s="3">
        <v>0</v>
      </c>
      <c r="E237" s="3">
        <v>7360.2190000000001</v>
      </c>
      <c r="F237" s="3">
        <v>0</v>
      </c>
      <c r="G237" s="3">
        <v>-4312.7839999999997</v>
      </c>
      <c r="H237" s="3">
        <v>0</v>
      </c>
      <c r="I237" s="3">
        <v>102719.3</v>
      </c>
      <c r="J237" s="3">
        <v>0</v>
      </c>
      <c r="K237" s="3">
        <v>0</v>
      </c>
      <c r="L237" s="3">
        <v>1333245</v>
      </c>
      <c r="M237" s="3">
        <v>108534.39999999999</v>
      </c>
      <c r="N237" s="3">
        <v>7387432</v>
      </c>
      <c r="O237" s="3">
        <v>162450400</v>
      </c>
      <c r="P237" s="3">
        <v>29.80518</v>
      </c>
      <c r="Q237" s="3">
        <v>0</v>
      </c>
      <c r="R237" s="3">
        <v>0</v>
      </c>
      <c r="S237" s="3">
        <v>0</v>
      </c>
      <c r="T237" s="3">
        <v>-723.35900000000004</v>
      </c>
      <c r="U237" s="3">
        <v>-932.43600000000004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125962.2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2872.828</v>
      </c>
      <c r="AK237" s="3">
        <v>13958.02</v>
      </c>
      <c r="AL237" s="3">
        <v>7439.0190000000002</v>
      </c>
      <c r="AM237" s="3">
        <v>12814.33</v>
      </c>
      <c r="AN237" s="1" t="s">
        <v>46</v>
      </c>
    </row>
    <row r="238" spans="1:40" x14ac:dyDescent="0.3">
      <c r="A238" s="2">
        <v>29731</v>
      </c>
      <c r="B238" s="3">
        <v>16483.669999999998</v>
      </c>
      <c r="C238" s="3">
        <v>131.23570000000001</v>
      </c>
      <c r="D238" s="3">
        <v>0</v>
      </c>
      <c r="E238" s="3">
        <v>12601.54</v>
      </c>
      <c r="F238" s="3">
        <v>0</v>
      </c>
      <c r="G238" s="3">
        <v>-3750.817</v>
      </c>
      <c r="H238" s="3">
        <v>34505.06</v>
      </c>
      <c r="I238" s="3">
        <v>90672.12</v>
      </c>
      <c r="J238" s="3">
        <v>0</v>
      </c>
      <c r="K238" s="3">
        <v>0</v>
      </c>
      <c r="L238" s="3">
        <v>1390609</v>
      </c>
      <c r="M238" s="3">
        <v>121018.3</v>
      </c>
      <c r="N238" s="3">
        <v>7382889</v>
      </c>
      <c r="O238" s="3">
        <v>162438400</v>
      </c>
      <c r="P238" s="3">
        <v>29.721489999999999</v>
      </c>
      <c r="Q238" s="3">
        <v>0</v>
      </c>
      <c r="R238" s="3">
        <v>0</v>
      </c>
      <c r="S238" s="3">
        <v>219609.9</v>
      </c>
      <c r="T238" s="3">
        <v>-723.52020000000005</v>
      </c>
      <c r="U238" s="3">
        <v>-920.01530000000002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125718.3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2881.5149999999999</v>
      </c>
      <c r="AK238" s="3">
        <v>14028.42</v>
      </c>
      <c r="AL238" s="3">
        <v>7429.951</v>
      </c>
      <c r="AM238" s="3">
        <v>197020.7</v>
      </c>
      <c r="AN238" s="1" t="s">
        <v>46</v>
      </c>
    </row>
    <row r="239" spans="1:40" x14ac:dyDescent="0.3">
      <c r="A239" s="2">
        <v>29732</v>
      </c>
      <c r="B239" s="3">
        <v>17240.28</v>
      </c>
      <c r="C239" s="3">
        <v>128.30619999999999</v>
      </c>
      <c r="D239" s="3">
        <v>0</v>
      </c>
      <c r="E239" s="3">
        <v>13305.11</v>
      </c>
      <c r="F239" s="3">
        <v>0</v>
      </c>
      <c r="G239" s="3">
        <v>-3806.8180000000002</v>
      </c>
      <c r="H239" s="3">
        <v>34850.07</v>
      </c>
      <c r="I239" s="3">
        <v>84278.6</v>
      </c>
      <c r="J239" s="3">
        <v>0</v>
      </c>
      <c r="K239" s="3">
        <v>0</v>
      </c>
      <c r="L239" s="3">
        <v>1448452</v>
      </c>
      <c r="M239" s="3">
        <v>128782.2</v>
      </c>
      <c r="N239" s="3">
        <v>7378522</v>
      </c>
      <c r="O239" s="3">
        <v>162426400</v>
      </c>
      <c r="P239" s="3">
        <v>29.678889999999999</v>
      </c>
      <c r="Q239" s="3">
        <v>0</v>
      </c>
      <c r="R239" s="3">
        <v>0</v>
      </c>
      <c r="S239" s="3">
        <v>171546.2</v>
      </c>
      <c r="T239" s="3">
        <v>-723.64729999999997</v>
      </c>
      <c r="U239" s="3">
        <v>-914.23090000000002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109564.7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3015.0749999999998</v>
      </c>
      <c r="AK239" s="3">
        <v>14025.41</v>
      </c>
      <c r="AL239" s="3">
        <v>7388.2950000000001</v>
      </c>
      <c r="AM239" s="3">
        <v>177466.4</v>
      </c>
      <c r="AN239" s="1" t="s">
        <v>46</v>
      </c>
    </row>
    <row r="240" spans="1:40" x14ac:dyDescent="0.3">
      <c r="A240" s="2">
        <v>29733</v>
      </c>
      <c r="B240" s="3">
        <v>13487.73</v>
      </c>
      <c r="C240" s="3">
        <v>0</v>
      </c>
      <c r="D240" s="3">
        <v>0</v>
      </c>
      <c r="E240" s="3">
        <v>9339.6370000000006</v>
      </c>
      <c r="F240" s="3">
        <v>0</v>
      </c>
      <c r="G240" s="3">
        <v>-4148.152</v>
      </c>
      <c r="H240" s="3">
        <v>0</v>
      </c>
      <c r="I240" s="3">
        <v>75932.399999999994</v>
      </c>
      <c r="J240" s="3">
        <v>0</v>
      </c>
      <c r="K240" s="3">
        <v>0</v>
      </c>
      <c r="L240" s="3">
        <v>1387830</v>
      </c>
      <c r="M240" s="3">
        <v>115999.1</v>
      </c>
      <c r="N240" s="3">
        <v>7374055</v>
      </c>
      <c r="O240" s="3">
        <v>162413900</v>
      </c>
      <c r="P240" s="3">
        <v>29.738250000000001</v>
      </c>
      <c r="Q240" s="3">
        <v>0</v>
      </c>
      <c r="R240" s="3">
        <v>0</v>
      </c>
      <c r="S240" s="3">
        <v>0</v>
      </c>
      <c r="T240" s="3">
        <v>-723.50019999999995</v>
      </c>
      <c r="U240" s="3">
        <v>-909.80150000000003</v>
      </c>
      <c r="V240" s="3">
        <v>0</v>
      </c>
      <c r="W240" s="3">
        <v>34850.07</v>
      </c>
      <c r="X240" s="3">
        <v>0</v>
      </c>
      <c r="Y240" s="3">
        <v>0</v>
      </c>
      <c r="Z240" s="3">
        <v>0</v>
      </c>
      <c r="AA240" s="3">
        <v>83604.87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2780.4830000000002</v>
      </c>
      <c r="AK240" s="3">
        <v>13973.53</v>
      </c>
      <c r="AL240" s="3">
        <v>7253.5659999999998</v>
      </c>
      <c r="AM240" s="3">
        <v>8346.1919999999991</v>
      </c>
      <c r="AN240" s="1" t="s">
        <v>46</v>
      </c>
    </row>
    <row r="241" spans="1:40" x14ac:dyDescent="0.3">
      <c r="A241" s="2">
        <v>29734</v>
      </c>
      <c r="B241" s="3">
        <v>16293.29</v>
      </c>
      <c r="C241" s="3">
        <v>33.628819999999997</v>
      </c>
      <c r="D241" s="3">
        <v>0</v>
      </c>
      <c r="E241" s="3">
        <v>12485.99</v>
      </c>
      <c r="F241" s="3">
        <v>0</v>
      </c>
      <c r="G241" s="3">
        <v>-3773.6680000000001</v>
      </c>
      <c r="H241" s="3">
        <v>19636.77</v>
      </c>
      <c r="I241" s="3">
        <v>64694.02</v>
      </c>
      <c r="J241" s="3">
        <v>0</v>
      </c>
      <c r="K241" s="3">
        <v>0</v>
      </c>
      <c r="L241" s="3">
        <v>1325814</v>
      </c>
      <c r="M241" s="3">
        <v>124117.7</v>
      </c>
      <c r="N241" s="3">
        <v>7369870</v>
      </c>
      <c r="O241" s="3">
        <v>162401700</v>
      </c>
      <c r="P241" s="3">
        <v>29.742450000000002</v>
      </c>
      <c r="Q241" s="3">
        <v>0</v>
      </c>
      <c r="R241" s="3">
        <v>0</v>
      </c>
      <c r="S241" s="3">
        <v>81769.13</v>
      </c>
      <c r="T241" s="3">
        <v>-723.56389999999999</v>
      </c>
      <c r="U241" s="3">
        <v>-905.85180000000003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125707.2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3025.0030000000002</v>
      </c>
      <c r="AK241" s="3">
        <v>13984.03</v>
      </c>
      <c r="AL241" s="3">
        <v>7215.4070000000002</v>
      </c>
      <c r="AM241" s="3">
        <v>73337.119999999995</v>
      </c>
      <c r="AN241" s="1" t="s">
        <v>46</v>
      </c>
    </row>
    <row r="242" spans="1:40" x14ac:dyDescent="0.3">
      <c r="A242" s="2">
        <v>29735</v>
      </c>
      <c r="B242" s="3">
        <v>12047.1</v>
      </c>
      <c r="C242" s="3">
        <v>0</v>
      </c>
      <c r="D242" s="3">
        <v>0</v>
      </c>
      <c r="E242" s="3">
        <v>7757.9570000000003</v>
      </c>
      <c r="F242" s="3">
        <v>0</v>
      </c>
      <c r="G242" s="3">
        <v>-4289.1869999999999</v>
      </c>
      <c r="H242" s="3">
        <v>0</v>
      </c>
      <c r="I242" s="3">
        <v>54622.54</v>
      </c>
      <c r="J242" s="3">
        <v>0</v>
      </c>
      <c r="K242" s="3">
        <v>0</v>
      </c>
      <c r="L242" s="3">
        <v>1239082</v>
      </c>
      <c r="M242" s="3">
        <v>104168.4</v>
      </c>
      <c r="N242" s="3">
        <v>7365403</v>
      </c>
      <c r="O242" s="3">
        <v>162388900</v>
      </c>
      <c r="P242" s="3">
        <v>29.789840000000002</v>
      </c>
      <c r="Q242" s="3">
        <v>0</v>
      </c>
      <c r="R242" s="3">
        <v>0</v>
      </c>
      <c r="S242" s="3">
        <v>0</v>
      </c>
      <c r="T242" s="3">
        <v>-723.34299999999996</v>
      </c>
      <c r="U242" s="3">
        <v>-902.13699999999994</v>
      </c>
      <c r="V242" s="3">
        <v>0</v>
      </c>
      <c r="W242" s="3">
        <v>19636.77</v>
      </c>
      <c r="X242" s="3">
        <v>0</v>
      </c>
      <c r="Y242" s="3">
        <v>0</v>
      </c>
      <c r="Z242" s="3">
        <v>0</v>
      </c>
      <c r="AA242" s="3">
        <v>120286.6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2598.3629999999998</v>
      </c>
      <c r="AK242" s="3">
        <v>13890.53</v>
      </c>
      <c r="AL242" s="3">
        <v>7071.625</v>
      </c>
      <c r="AM242" s="3">
        <v>10071.48</v>
      </c>
      <c r="AN242" s="1" t="s">
        <v>46</v>
      </c>
    </row>
    <row r="243" spans="1:40" x14ac:dyDescent="0.3">
      <c r="A243" s="2">
        <v>29736</v>
      </c>
      <c r="B243" s="3">
        <v>10389.41</v>
      </c>
      <c r="C243" s="3">
        <v>0</v>
      </c>
      <c r="D243" s="3">
        <v>0</v>
      </c>
      <c r="E243" s="3">
        <v>5925.8559999999998</v>
      </c>
      <c r="F243" s="3">
        <v>0</v>
      </c>
      <c r="G243" s="3">
        <v>-4463.5720000000001</v>
      </c>
      <c r="H243" s="3">
        <v>0</v>
      </c>
      <c r="I243" s="3">
        <v>46218.35</v>
      </c>
      <c r="J243" s="3">
        <v>0</v>
      </c>
      <c r="K243" s="3">
        <v>0</v>
      </c>
      <c r="L243" s="3">
        <v>1147671</v>
      </c>
      <c r="M243" s="3">
        <v>84959.94</v>
      </c>
      <c r="N243" s="3">
        <v>7360411</v>
      </c>
      <c r="O243" s="3">
        <v>162376100</v>
      </c>
      <c r="P243" s="3">
        <v>29.810600000000001</v>
      </c>
      <c r="Q243" s="3">
        <v>0</v>
      </c>
      <c r="R243" s="3">
        <v>0</v>
      </c>
      <c r="S243" s="3">
        <v>0</v>
      </c>
      <c r="T243" s="3">
        <v>-723.09090000000003</v>
      </c>
      <c r="U243" s="3">
        <v>-898.59969999999998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124860.3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2004.6179999999999</v>
      </c>
      <c r="AK243" s="3">
        <v>13766.89</v>
      </c>
      <c r="AL243" s="3">
        <v>7002.37</v>
      </c>
      <c r="AM243" s="3">
        <v>8404.1919999999991</v>
      </c>
      <c r="AN243" s="1" t="s">
        <v>46</v>
      </c>
    </row>
    <row r="244" spans="1:40" x14ac:dyDescent="0.3">
      <c r="A244" s="2">
        <v>29737</v>
      </c>
      <c r="B244" s="3">
        <v>8890.6769999999997</v>
      </c>
      <c r="C244" s="3">
        <v>0</v>
      </c>
      <c r="D244" s="3">
        <v>0</v>
      </c>
      <c r="E244" s="3">
        <v>4278.2979999999998</v>
      </c>
      <c r="F244" s="3">
        <v>0</v>
      </c>
      <c r="G244" s="3">
        <v>-4612.3919999999998</v>
      </c>
      <c r="H244" s="3">
        <v>0</v>
      </c>
      <c r="I244" s="3">
        <v>39100.71</v>
      </c>
      <c r="J244" s="3">
        <v>0</v>
      </c>
      <c r="K244" s="3">
        <v>0</v>
      </c>
      <c r="L244" s="3">
        <v>1077339</v>
      </c>
      <c r="M244" s="3">
        <v>64980.81</v>
      </c>
      <c r="N244" s="3">
        <v>7355056</v>
      </c>
      <c r="O244" s="3">
        <v>162363100</v>
      </c>
      <c r="P244" s="3">
        <v>29.82039</v>
      </c>
      <c r="Q244" s="3">
        <v>0</v>
      </c>
      <c r="R244" s="3">
        <v>0</v>
      </c>
      <c r="S244" s="3">
        <v>0</v>
      </c>
      <c r="T244" s="3">
        <v>-722.82249999999999</v>
      </c>
      <c r="U244" s="3">
        <v>-895.21249999999998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105281.7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1521.8019999999999</v>
      </c>
      <c r="AK244" s="3">
        <v>13653.17</v>
      </c>
      <c r="AL244" s="3">
        <v>6882.49</v>
      </c>
      <c r="AM244" s="3">
        <v>7117.6390000000001</v>
      </c>
      <c r="AN244" s="1" t="s">
        <v>46</v>
      </c>
    </row>
    <row r="245" spans="1:40" x14ac:dyDescent="0.3">
      <c r="A245" s="2">
        <v>29738</v>
      </c>
      <c r="B245" s="3">
        <v>7754.1360000000004</v>
      </c>
      <c r="C245" s="3">
        <v>0</v>
      </c>
      <c r="D245" s="3">
        <v>0</v>
      </c>
      <c r="E245" s="3">
        <v>3064.8409999999999</v>
      </c>
      <c r="F245" s="3">
        <v>0</v>
      </c>
      <c r="G245" s="3">
        <v>-4689.2969999999996</v>
      </c>
      <c r="H245" s="3">
        <v>0</v>
      </c>
      <c r="I245" s="3">
        <v>33944.5</v>
      </c>
      <c r="J245" s="3">
        <v>0</v>
      </c>
      <c r="K245" s="3">
        <v>0</v>
      </c>
      <c r="L245" s="3">
        <v>1022034</v>
      </c>
      <c r="M245" s="3">
        <v>49508.54</v>
      </c>
      <c r="N245" s="3">
        <v>7349321</v>
      </c>
      <c r="O245" s="3">
        <v>162350000</v>
      </c>
      <c r="P245" s="3">
        <v>29.825150000000001</v>
      </c>
      <c r="Q245" s="3">
        <v>0</v>
      </c>
      <c r="R245" s="3">
        <v>0</v>
      </c>
      <c r="S245" s="3">
        <v>0</v>
      </c>
      <c r="T245" s="3">
        <v>-722.56449999999995</v>
      </c>
      <c r="U245" s="3">
        <v>-891.96230000000003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85414.27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1021.869</v>
      </c>
      <c r="AK245" s="3">
        <v>13566.87</v>
      </c>
      <c r="AL245" s="3">
        <v>6762.643</v>
      </c>
      <c r="AM245" s="3">
        <v>5156.21</v>
      </c>
      <c r="AN245" s="1" t="s">
        <v>46</v>
      </c>
    </row>
    <row r="246" spans="1:40" x14ac:dyDescent="0.3">
      <c r="A246" s="2">
        <v>29739</v>
      </c>
      <c r="B246" s="3">
        <v>7074.7730000000001</v>
      </c>
      <c r="C246" s="3">
        <v>0</v>
      </c>
      <c r="D246" s="3">
        <v>0</v>
      </c>
      <c r="E246" s="3">
        <v>2377.1909999999998</v>
      </c>
      <c r="F246" s="3">
        <v>0</v>
      </c>
      <c r="G246" s="3">
        <v>-4697.5820000000003</v>
      </c>
      <c r="H246" s="3">
        <v>0</v>
      </c>
      <c r="I246" s="3">
        <v>30075.22</v>
      </c>
      <c r="J246" s="3">
        <v>0</v>
      </c>
      <c r="K246" s="3">
        <v>0</v>
      </c>
      <c r="L246" s="3">
        <v>977932.1</v>
      </c>
      <c r="M246" s="3">
        <v>39673.730000000003</v>
      </c>
      <c r="N246" s="3">
        <v>7343320</v>
      </c>
      <c r="O246" s="3">
        <v>162336900</v>
      </c>
      <c r="P246" s="3">
        <v>29.828579999999999</v>
      </c>
      <c r="Q246" s="3">
        <v>0</v>
      </c>
      <c r="R246" s="3">
        <v>0</v>
      </c>
      <c r="S246" s="3">
        <v>0</v>
      </c>
      <c r="T246" s="3">
        <v>-722.34439999999995</v>
      </c>
      <c r="U246" s="3">
        <v>-888.84090000000003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68244.509999999995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700.89710000000002</v>
      </c>
      <c r="AK246" s="3">
        <v>13516.95</v>
      </c>
      <c r="AL246" s="3">
        <v>6708.5010000000002</v>
      </c>
      <c r="AM246" s="3">
        <v>3869.2750000000001</v>
      </c>
      <c r="AN246" s="1" t="s">
        <v>46</v>
      </c>
    </row>
    <row r="247" spans="1:40" x14ac:dyDescent="0.3">
      <c r="A247" s="2">
        <v>29740</v>
      </c>
      <c r="B247" s="3">
        <v>6713.8990000000003</v>
      </c>
      <c r="C247" s="3">
        <v>0</v>
      </c>
      <c r="D247" s="3">
        <v>0</v>
      </c>
      <c r="E247" s="3">
        <v>2003.7349999999999</v>
      </c>
      <c r="F247" s="3">
        <v>0</v>
      </c>
      <c r="G247" s="3">
        <v>-4710.1639999999998</v>
      </c>
      <c r="H247" s="3">
        <v>0</v>
      </c>
      <c r="I247" s="3">
        <v>27370.880000000001</v>
      </c>
      <c r="J247" s="3">
        <v>0</v>
      </c>
      <c r="K247" s="3">
        <v>0</v>
      </c>
      <c r="L247" s="3">
        <v>945555.3</v>
      </c>
      <c r="M247" s="3">
        <v>34423.58</v>
      </c>
      <c r="N247" s="3">
        <v>7337248</v>
      </c>
      <c r="O247" s="3">
        <v>162324100</v>
      </c>
      <c r="P247" s="3">
        <v>29.830839999999998</v>
      </c>
      <c r="Q247" s="3">
        <v>0</v>
      </c>
      <c r="R247" s="3">
        <v>0</v>
      </c>
      <c r="S247" s="3">
        <v>0</v>
      </c>
      <c r="T247" s="3">
        <v>-722.17049999999995</v>
      </c>
      <c r="U247" s="3">
        <v>-484.17380000000003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51241.52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574.22400000000005</v>
      </c>
      <c r="AK247" s="3">
        <v>13488.25</v>
      </c>
      <c r="AL247" s="3">
        <v>6652.8670000000002</v>
      </c>
      <c r="AM247" s="3">
        <v>2704.3440000000001</v>
      </c>
      <c r="AN247" s="1" t="s">
        <v>57</v>
      </c>
    </row>
    <row r="248" spans="1:40" x14ac:dyDescent="0.3">
      <c r="A248" s="2">
        <v>29741</v>
      </c>
      <c r="B248" s="3">
        <v>6775.076</v>
      </c>
      <c r="C248" s="3">
        <v>0</v>
      </c>
      <c r="D248" s="3">
        <v>0</v>
      </c>
      <c r="E248" s="3">
        <v>2116.0410000000002</v>
      </c>
      <c r="F248" s="3">
        <v>0</v>
      </c>
      <c r="G248" s="3">
        <v>-4659.0349999999999</v>
      </c>
      <c r="H248" s="3">
        <v>0</v>
      </c>
      <c r="I248" s="3">
        <v>21827.65</v>
      </c>
      <c r="J248" s="3">
        <v>0</v>
      </c>
      <c r="K248" s="3">
        <v>0</v>
      </c>
      <c r="L248" s="3">
        <v>871131.3</v>
      </c>
      <c r="M248" s="3">
        <v>33667.550000000003</v>
      </c>
      <c r="N248" s="3">
        <v>7331229</v>
      </c>
      <c r="O248" s="3">
        <v>162311400</v>
      </c>
      <c r="P248" s="3">
        <v>29.832059999999998</v>
      </c>
      <c r="Q248" s="3">
        <v>0</v>
      </c>
      <c r="R248" s="3">
        <v>0</v>
      </c>
      <c r="S248" s="3">
        <v>0</v>
      </c>
      <c r="T248" s="3">
        <v>-722.05619999999999</v>
      </c>
      <c r="U248" s="3">
        <v>-490.1139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91516.47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553.72190000000001</v>
      </c>
      <c r="AK248" s="3">
        <v>13462.96</v>
      </c>
      <c r="AL248" s="3">
        <v>6579.5219999999999</v>
      </c>
      <c r="AM248" s="3">
        <v>5543.2269999999999</v>
      </c>
      <c r="AN248" s="1" t="s">
        <v>46</v>
      </c>
    </row>
    <row r="249" spans="1:40" x14ac:dyDescent="0.3">
      <c r="A249" s="2">
        <v>29742</v>
      </c>
      <c r="B249" s="3">
        <v>6324.652</v>
      </c>
      <c r="C249" s="3">
        <v>0</v>
      </c>
      <c r="D249" s="3">
        <v>0</v>
      </c>
      <c r="E249" s="3">
        <v>1622.847</v>
      </c>
      <c r="F249" s="3">
        <v>0</v>
      </c>
      <c r="G249" s="3">
        <v>-4701.8059999999996</v>
      </c>
      <c r="H249" s="3">
        <v>0</v>
      </c>
      <c r="I249" s="3">
        <v>16793.13</v>
      </c>
      <c r="J249" s="3">
        <v>0</v>
      </c>
      <c r="K249" s="3">
        <v>0</v>
      </c>
      <c r="L249" s="3">
        <v>794813.2</v>
      </c>
      <c r="M249" s="3">
        <v>29613.65</v>
      </c>
      <c r="N249" s="3">
        <v>7325117</v>
      </c>
      <c r="O249" s="3">
        <v>162298600</v>
      </c>
      <c r="P249" s="3">
        <v>29.8338</v>
      </c>
      <c r="Q249" s="3">
        <v>0</v>
      </c>
      <c r="R249" s="3">
        <v>0</v>
      </c>
      <c r="S249" s="3">
        <v>0</v>
      </c>
      <c r="T249" s="3">
        <v>-721.93880000000001</v>
      </c>
      <c r="U249" s="3">
        <v>-490.70440000000002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96788.96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427.47379999999998</v>
      </c>
      <c r="AK249" s="3">
        <v>13432.8</v>
      </c>
      <c r="AL249" s="3">
        <v>6546.0559999999996</v>
      </c>
      <c r="AM249" s="3">
        <v>5034.5240000000003</v>
      </c>
      <c r="AN249" s="1" t="s">
        <v>46</v>
      </c>
    </row>
    <row r="250" spans="1:40" x14ac:dyDescent="0.3">
      <c r="A250" s="2">
        <v>29743</v>
      </c>
      <c r="B250" s="3">
        <v>5937.7950000000001</v>
      </c>
      <c r="C250" s="3">
        <v>0</v>
      </c>
      <c r="D250" s="3">
        <v>0</v>
      </c>
      <c r="E250" s="3">
        <v>1223.1079999999999</v>
      </c>
      <c r="F250" s="3">
        <v>0</v>
      </c>
      <c r="G250" s="3">
        <v>-4714.6859999999997</v>
      </c>
      <c r="H250" s="3">
        <v>0</v>
      </c>
      <c r="I250" s="3">
        <v>13669.98</v>
      </c>
      <c r="J250" s="3">
        <v>0</v>
      </c>
      <c r="K250" s="3">
        <v>0</v>
      </c>
      <c r="L250" s="3">
        <v>740390.1</v>
      </c>
      <c r="M250" s="3">
        <v>24721.78</v>
      </c>
      <c r="N250" s="3">
        <v>7318891</v>
      </c>
      <c r="O250" s="3">
        <v>162285700</v>
      </c>
      <c r="P250" s="3">
        <v>29.835239999999999</v>
      </c>
      <c r="Q250" s="3">
        <v>0</v>
      </c>
      <c r="R250" s="3">
        <v>0</v>
      </c>
      <c r="S250" s="3">
        <v>0</v>
      </c>
      <c r="T250" s="3">
        <v>-721.82399999999996</v>
      </c>
      <c r="U250" s="3">
        <v>-490.23930000000001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74357.19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262.96550000000002</v>
      </c>
      <c r="AK250" s="3">
        <v>13405.2</v>
      </c>
      <c r="AL250" s="3">
        <v>6495.5429999999997</v>
      </c>
      <c r="AM250" s="3">
        <v>3123.1460000000002</v>
      </c>
      <c r="AN250" s="1" t="s">
        <v>46</v>
      </c>
    </row>
    <row r="251" spans="1:40" x14ac:dyDescent="0.3">
      <c r="A251" s="2">
        <v>29744</v>
      </c>
      <c r="B251" s="3">
        <v>5684.6549999999997</v>
      </c>
      <c r="C251" s="3">
        <v>0</v>
      </c>
      <c r="D251" s="3">
        <v>0</v>
      </c>
      <c r="E251" s="3">
        <v>980.99279999999999</v>
      </c>
      <c r="F251" s="3">
        <v>0</v>
      </c>
      <c r="G251" s="3">
        <v>-4703.6620000000003</v>
      </c>
      <c r="H251" s="3">
        <v>0</v>
      </c>
      <c r="I251" s="3">
        <v>11900.39</v>
      </c>
      <c r="J251" s="3">
        <v>0</v>
      </c>
      <c r="K251" s="3">
        <v>0</v>
      </c>
      <c r="L251" s="3">
        <v>702301.5</v>
      </c>
      <c r="M251" s="3">
        <v>21663.18</v>
      </c>
      <c r="N251" s="3">
        <v>7312628</v>
      </c>
      <c r="O251" s="3">
        <v>162272800</v>
      </c>
      <c r="P251" s="3">
        <v>29.83614</v>
      </c>
      <c r="Q251" s="3">
        <v>0</v>
      </c>
      <c r="R251" s="3">
        <v>0</v>
      </c>
      <c r="S251" s="3">
        <v>0</v>
      </c>
      <c r="T251" s="3">
        <v>-721.72159999999997</v>
      </c>
      <c r="U251" s="3">
        <v>-489.55259999999998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55166.91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149.97329999999999</v>
      </c>
      <c r="AK251" s="3">
        <v>13381.03</v>
      </c>
      <c r="AL251" s="3">
        <v>6419.39</v>
      </c>
      <c r="AM251" s="3">
        <v>1769.59</v>
      </c>
      <c r="AN251" s="1" t="s">
        <v>46</v>
      </c>
    </row>
    <row r="252" spans="1:40" x14ac:dyDescent="0.3">
      <c r="A252" s="2">
        <v>29745</v>
      </c>
      <c r="B252" s="3">
        <v>5556.25</v>
      </c>
      <c r="C252" s="3">
        <v>0</v>
      </c>
      <c r="D252" s="3">
        <v>0</v>
      </c>
      <c r="E252" s="3">
        <v>878.09670000000006</v>
      </c>
      <c r="F252" s="3">
        <v>0</v>
      </c>
      <c r="G252" s="3">
        <v>-4678.1509999999998</v>
      </c>
      <c r="H252" s="3">
        <v>0</v>
      </c>
      <c r="I252" s="3">
        <v>10501.6</v>
      </c>
      <c r="J252" s="3">
        <v>0</v>
      </c>
      <c r="K252" s="3">
        <v>0</v>
      </c>
      <c r="L252" s="3">
        <v>674947.6</v>
      </c>
      <c r="M252" s="3">
        <v>20331.64</v>
      </c>
      <c r="N252" s="3">
        <v>7306399</v>
      </c>
      <c r="O252" s="3">
        <v>162259900</v>
      </c>
      <c r="P252" s="3">
        <v>29.83689</v>
      </c>
      <c r="Q252" s="3">
        <v>0</v>
      </c>
      <c r="R252" s="3">
        <v>0</v>
      </c>
      <c r="S252" s="3">
        <v>0</v>
      </c>
      <c r="T252" s="3">
        <v>-721.63699999999994</v>
      </c>
      <c r="U252" s="3">
        <v>-488.82420000000002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42452.63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113.4421</v>
      </c>
      <c r="AK252" s="3">
        <v>13360</v>
      </c>
      <c r="AL252" s="3">
        <v>6349.0379999999996</v>
      </c>
      <c r="AM252" s="3">
        <v>1398.7919999999999</v>
      </c>
      <c r="AN252" s="1" t="s">
        <v>46</v>
      </c>
    </row>
    <row r="253" spans="1:40" x14ac:dyDescent="0.3">
      <c r="A253" s="2">
        <v>29746</v>
      </c>
      <c r="B253" s="3">
        <v>5474.3410000000003</v>
      </c>
      <c r="C253" s="3">
        <v>0</v>
      </c>
      <c r="D253" s="3">
        <v>0</v>
      </c>
      <c r="E253" s="3">
        <v>818.46169999999995</v>
      </c>
      <c r="F253" s="3">
        <v>0</v>
      </c>
      <c r="G253" s="3">
        <v>-4655.8789999999999</v>
      </c>
      <c r="H253" s="3">
        <v>0</v>
      </c>
      <c r="I253" s="3">
        <v>9159.0439999999999</v>
      </c>
      <c r="J253" s="3">
        <v>0</v>
      </c>
      <c r="K253" s="3">
        <v>0</v>
      </c>
      <c r="L253" s="3">
        <v>654280.30000000005</v>
      </c>
      <c r="M253" s="3">
        <v>19653.8</v>
      </c>
      <c r="N253" s="3">
        <v>7300219</v>
      </c>
      <c r="O253" s="3">
        <v>162247000</v>
      </c>
      <c r="P253" s="3">
        <v>29.838429999999999</v>
      </c>
      <c r="Q253" s="3">
        <v>0</v>
      </c>
      <c r="R253" s="3">
        <v>0</v>
      </c>
      <c r="S253" s="3">
        <v>0</v>
      </c>
      <c r="T253" s="3">
        <v>-721.56679999999994</v>
      </c>
      <c r="U253" s="3">
        <v>-488.09960000000001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35113.71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96.341589999999997</v>
      </c>
      <c r="AK253" s="3">
        <v>13340.78</v>
      </c>
      <c r="AL253" s="3">
        <v>6282.44</v>
      </c>
      <c r="AM253" s="3">
        <v>1342.5550000000001</v>
      </c>
      <c r="AN253" s="1" t="s">
        <v>46</v>
      </c>
    </row>
    <row r="254" spans="1:40" x14ac:dyDescent="0.3">
      <c r="A254" s="2">
        <v>29747</v>
      </c>
      <c r="B254" s="3">
        <v>5391.8649999999998</v>
      </c>
      <c r="C254" s="3">
        <v>0</v>
      </c>
      <c r="D254" s="3">
        <v>0</v>
      </c>
      <c r="E254" s="3">
        <v>750.58939999999996</v>
      </c>
      <c r="F254" s="3">
        <v>0</v>
      </c>
      <c r="G254" s="3">
        <v>-4641.2759999999998</v>
      </c>
      <c r="H254" s="3">
        <v>0</v>
      </c>
      <c r="I254" s="3">
        <v>8210.0349999999999</v>
      </c>
      <c r="J254" s="3">
        <v>0</v>
      </c>
      <c r="K254" s="3">
        <v>0</v>
      </c>
      <c r="L254" s="3">
        <v>630768.30000000005</v>
      </c>
      <c r="M254" s="3">
        <v>19074.96</v>
      </c>
      <c r="N254" s="3">
        <v>7294075</v>
      </c>
      <c r="O254" s="3">
        <v>162234100</v>
      </c>
      <c r="P254" s="3">
        <v>29.839210000000001</v>
      </c>
      <c r="Q254" s="3">
        <v>0</v>
      </c>
      <c r="R254" s="3">
        <v>0</v>
      </c>
      <c r="S254" s="3">
        <v>0</v>
      </c>
      <c r="T254" s="3">
        <v>-721.50490000000002</v>
      </c>
      <c r="U254" s="3">
        <v>-487.39249999999998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37520.04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91.358149999999995</v>
      </c>
      <c r="AK254" s="3">
        <v>13322.2</v>
      </c>
      <c r="AL254" s="3">
        <v>6242.3789999999999</v>
      </c>
      <c r="AM254" s="3">
        <v>949.00930000000005</v>
      </c>
      <c r="AN254" s="1" t="s">
        <v>46</v>
      </c>
    </row>
    <row r="255" spans="1:40" x14ac:dyDescent="0.3">
      <c r="A255" s="2">
        <v>29748</v>
      </c>
      <c r="B255" s="3">
        <v>5324.5789999999997</v>
      </c>
      <c r="C255" s="3">
        <v>0</v>
      </c>
      <c r="D255" s="3">
        <v>0</v>
      </c>
      <c r="E255" s="3">
        <v>695.81439999999998</v>
      </c>
      <c r="F255" s="3">
        <v>0</v>
      </c>
      <c r="G255" s="3">
        <v>-4628.7659999999996</v>
      </c>
      <c r="H255" s="3">
        <v>0</v>
      </c>
      <c r="I255" s="3">
        <v>7405.6019999999999</v>
      </c>
      <c r="J255" s="3">
        <v>0</v>
      </c>
      <c r="K255" s="3">
        <v>0</v>
      </c>
      <c r="L255" s="3">
        <v>614311</v>
      </c>
      <c r="M255" s="3">
        <v>18596.509999999998</v>
      </c>
      <c r="N255" s="3">
        <v>7287965</v>
      </c>
      <c r="O255" s="3">
        <v>162221100</v>
      </c>
      <c r="P255" s="3">
        <v>29.839670000000002</v>
      </c>
      <c r="Q255" s="3">
        <v>0</v>
      </c>
      <c r="R255" s="3">
        <v>0</v>
      </c>
      <c r="S255" s="3">
        <v>0</v>
      </c>
      <c r="T255" s="3">
        <v>-721.45069999999998</v>
      </c>
      <c r="U255" s="3">
        <v>-486.70699999999999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30270.1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78.919669999999996</v>
      </c>
      <c r="AK255" s="3">
        <v>13304.62</v>
      </c>
      <c r="AL255" s="3">
        <v>6195.81</v>
      </c>
      <c r="AM255" s="3">
        <v>804.43349999999998</v>
      </c>
      <c r="AN255" s="1" t="s">
        <v>46</v>
      </c>
    </row>
    <row r="256" spans="1:40" x14ac:dyDescent="0.3">
      <c r="A256" s="2">
        <v>29749</v>
      </c>
      <c r="B256" s="3">
        <v>5279.3490000000002</v>
      </c>
      <c r="C256" s="3">
        <v>0</v>
      </c>
      <c r="D256" s="3">
        <v>0</v>
      </c>
      <c r="E256" s="3">
        <v>660.30669999999998</v>
      </c>
      <c r="F256" s="3">
        <v>0</v>
      </c>
      <c r="G256" s="3">
        <v>-4619.0410000000002</v>
      </c>
      <c r="H256" s="3">
        <v>0</v>
      </c>
      <c r="I256" s="3">
        <v>6610.9110000000001</v>
      </c>
      <c r="J256" s="3">
        <v>0</v>
      </c>
      <c r="K256" s="3">
        <v>0</v>
      </c>
      <c r="L256" s="3">
        <v>613378.30000000005</v>
      </c>
      <c r="M256" s="3">
        <v>18223.57</v>
      </c>
      <c r="N256" s="3">
        <v>7281901</v>
      </c>
      <c r="O256" s="3">
        <v>162208200</v>
      </c>
      <c r="P256" s="3">
        <v>29.84</v>
      </c>
      <c r="Q256" s="3">
        <v>0</v>
      </c>
      <c r="R256" s="3">
        <v>0</v>
      </c>
      <c r="S256" s="3">
        <v>0</v>
      </c>
      <c r="T256" s="3">
        <v>-721.40340000000003</v>
      </c>
      <c r="U256" s="3">
        <v>-486.04390000000001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14658.05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69.681629999999998</v>
      </c>
      <c r="AK256" s="3">
        <v>13287.73</v>
      </c>
      <c r="AL256" s="3">
        <v>6140.24</v>
      </c>
      <c r="AM256" s="3">
        <v>794.69079999999997</v>
      </c>
      <c r="AN256" s="1" t="s">
        <v>46</v>
      </c>
    </row>
    <row r="257" spans="1:40" x14ac:dyDescent="0.3">
      <c r="A257" s="2">
        <v>29750</v>
      </c>
      <c r="B257" s="3">
        <v>5212.1719999999996</v>
      </c>
      <c r="C257" s="3">
        <v>0</v>
      </c>
      <c r="D257" s="3">
        <v>0</v>
      </c>
      <c r="E257" s="3">
        <v>596.7373</v>
      </c>
      <c r="F257" s="3">
        <v>0</v>
      </c>
      <c r="G257" s="3">
        <v>-4615.4350000000004</v>
      </c>
      <c r="H257" s="3">
        <v>0</v>
      </c>
      <c r="I257" s="3">
        <v>6603.8</v>
      </c>
      <c r="J257" s="3">
        <v>0</v>
      </c>
      <c r="K257" s="3">
        <v>0</v>
      </c>
      <c r="L257" s="3">
        <v>616826.6</v>
      </c>
      <c r="M257" s="3">
        <v>17636.009999999998</v>
      </c>
      <c r="N257" s="3">
        <v>7275865</v>
      </c>
      <c r="O257" s="3">
        <v>162195200</v>
      </c>
      <c r="P257" s="3">
        <v>29.840800000000002</v>
      </c>
      <c r="Q257" s="3">
        <v>0</v>
      </c>
      <c r="R257" s="3">
        <v>0</v>
      </c>
      <c r="S257" s="3">
        <v>0</v>
      </c>
      <c r="T257" s="3">
        <v>-721.35820000000001</v>
      </c>
      <c r="U257" s="3">
        <v>-485.40309999999999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9768.9390000000003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51.470260000000003</v>
      </c>
      <c r="AK257" s="3">
        <v>13270.8</v>
      </c>
      <c r="AL257" s="3">
        <v>6093.9560000000001</v>
      </c>
      <c r="AM257" s="3">
        <v>7.1102340000000002</v>
      </c>
      <c r="AN257" s="1" t="s">
        <v>46</v>
      </c>
    </row>
    <row r="258" spans="1:40" x14ac:dyDescent="0.3">
      <c r="A258" s="2">
        <v>29751</v>
      </c>
      <c r="B258" s="3">
        <v>5175.6229999999996</v>
      </c>
      <c r="C258" s="3">
        <v>0</v>
      </c>
      <c r="D258" s="3">
        <v>0</v>
      </c>
      <c r="E258" s="3">
        <v>569.23360000000002</v>
      </c>
      <c r="F258" s="3">
        <v>0</v>
      </c>
      <c r="G258" s="3">
        <v>-4606.3869999999997</v>
      </c>
      <c r="H258" s="3">
        <v>0</v>
      </c>
      <c r="I258" s="3">
        <v>6550.4380000000001</v>
      </c>
      <c r="J258" s="3">
        <v>0</v>
      </c>
      <c r="K258" s="3">
        <v>0</v>
      </c>
      <c r="L258" s="3">
        <v>618533.19999999995</v>
      </c>
      <c r="M258" s="3">
        <v>17208.7</v>
      </c>
      <c r="N258" s="3">
        <v>7269883</v>
      </c>
      <c r="O258" s="3">
        <v>162182100</v>
      </c>
      <c r="P258" s="3">
        <v>29.84131</v>
      </c>
      <c r="Q258" s="3">
        <v>0</v>
      </c>
      <c r="R258" s="3">
        <v>0</v>
      </c>
      <c r="S258" s="3">
        <v>0</v>
      </c>
      <c r="T258" s="3">
        <v>-721.31719999999996</v>
      </c>
      <c r="U258" s="3">
        <v>-484.78399999999999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11418.16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41.327219999999997</v>
      </c>
      <c r="AK258" s="3">
        <v>13254.63</v>
      </c>
      <c r="AL258" s="3">
        <v>6029.4120000000003</v>
      </c>
      <c r="AM258" s="3">
        <v>53.362009999999998</v>
      </c>
      <c r="AN258" s="1" t="s">
        <v>46</v>
      </c>
    </row>
    <row r="259" spans="1:40" x14ac:dyDescent="0.3">
      <c r="A259" s="2">
        <v>29752</v>
      </c>
      <c r="B259" s="3">
        <v>5169.3530000000001</v>
      </c>
      <c r="C259" s="3">
        <v>0</v>
      </c>
      <c r="D259" s="3">
        <v>0</v>
      </c>
      <c r="E259" s="3">
        <v>574.55579999999998</v>
      </c>
      <c r="F259" s="3">
        <v>0</v>
      </c>
      <c r="G259" s="3">
        <v>-4594.7969999999996</v>
      </c>
      <c r="H259" s="3">
        <v>0</v>
      </c>
      <c r="I259" s="3">
        <v>5846.4309999999996</v>
      </c>
      <c r="J259" s="3">
        <v>0</v>
      </c>
      <c r="K259" s="3">
        <v>0</v>
      </c>
      <c r="L259" s="3">
        <v>596998.1</v>
      </c>
      <c r="M259" s="3">
        <v>17023.43</v>
      </c>
      <c r="N259" s="3">
        <v>7263946</v>
      </c>
      <c r="O259" s="3">
        <v>162169100</v>
      </c>
      <c r="P259" s="3">
        <v>29.8416</v>
      </c>
      <c r="Q259" s="3">
        <v>0</v>
      </c>
      <c r="R259" s="3">
        <v>0</v>
      </c>
      <c r="S259" s="3">
        <v>0</v>
      </c>
      <c r="T259" s="3">
        <v>-721.28150000000005</v>
      </c>
      <c r="U259" s="3">
        <v>-484.18599999999998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35050.910000000003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38.201349999999998</v>
      </c>
      <c r="AK259" s="3">
        <v>13239.3</v>
      </c>
      <c r="AL259" s="3">
        <v>5981.5940000000001</v>
      </c>
      <c r="AM259" s="3">
        <v>704.00789999999995</v>
      </c>
      <c r="AN259" s="1" t="s">
        <v>46</v>
      </c>
    </row>
    <row r="260" spans="1:40" x14ac:dyDescent="0.3">
      <c r="A260" s="2">
        <v>29753</v>
      </c>
      <c r="B260" s="3">
        <v>5165.13</v>
      </c>
      <c r="C260" s="3">
        <v>0</v>
      </c>
      <c r="D260" s="3">
        <v>0</v>
      </c>
      <c r="E260" s="3">
        <v>581.09939999999995</v>
      </c>
      <c r="F260" s="3">
        <v>0</v>
      </c>
      <c r="G260" s="3">
        <v>-4584.03</v>
      </c>
      <c r="H260" s="3">
        <v>0</v>
      </c>
      <c r="I260" s="3">
        <v>4605.2520000000004</v>
      </c>
      <c r="J260" s="3">
        <v>0</v>
      </c>
      <c r="K260" s="3">
        <v>0</v>
      </c>
      <c r="L260" s="3">
        <v>560544.9</v>
      </c>
      <c r="M260" s="3">
        <v>16988.55</v>
      </c>
      <c r="N260" s="3">
        <v>7258074</v>
      </c>
      <c r="O260" s="3">
        <v>162155900</v>
      </c>
      <c r="P260" s="3">
        <v>29.842320000000001</v>
      </c>
      <c r="Q260" s="3">
        <v>0</v>
      </c>
      <c r="R260" s="3">
        <v>0</v>
      </c>
      <c r="S260" s="3">
        <v>0</v>
      </c>
      <c r="T260" s="3">
        <v>-721.24950000000001</v>
      </c>
      <c r="U260" s="3">
        <v>-488.02449999999999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50334.43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37.946170000000002</v>
      </c>
      <c r="AK260" s="3">
        <v>13224.18</v>
      </c>
      <c r="AL260" s="3">
        <v>5916.4470000000001</v>
      </c>
      <c r="AM260" s="3">
        <v>1241.1790000000001</v>
      </c>
      <c r="AN260" s="1" t="s">
        <v>46</v>
      </c>
    </row>
    <row r="261" spans="1:40" x14ac:dyDescent="0.3">
      <c r="A261" s="2">
        <v>29754</v>
      </c>
      <c r="B261" s="3">
        <v>5095.4189999999999</v>
      </c>
      <c r="C261" s="3">
        <v>0</v>
      </c>
      <c r="D261" s="3">
        <v>0</v>
      </c>
      <c r="E261" s="3">
        <v>510.51080000000002</v>
      </c>
      <c r="F261" s="3">
        <v>0</v>
      </c>
      <c r="G261" s="3">
        <v>-4584.9080000000004</v>
      </c>
      <c r="H261" s="3">
        <v>0</v>
      </c>
      <c r="I261" s="3">
        <v>3356.3139999999999</v>
      </c>
      <c r="J261" s="3">
        <v>0</v>
      </c>
      <c r="K261" s="3">
        <v>0</v>
      </c>
      <c r="L261" s="3">
        <v>525485.69999999995</v>
      </c>
      <c r="M261" s="3">
        <v>16403.71</v>
      </c>
      <c r="N261" s="3">
        <v>7252246</v>
      </c>
      <c r="O261" s="3">
        <v>162142800</v>
      </c>
      <c r="P261" s="3">
        <v>29.843039999999998</v>
      </c>
      <c r="Q261" s="3">
        <v>0</v>
      </c>
      <c r="R261" s="3">
        <v>0</v>
      </c>
      <c r="S261" s="3">
        <v>0</v>
      </c>
      <c r="T261" s="3">
        <v>-721.21349999999995</v>
      </c>
      <c r="U261" s="3">
        <v>-483.04689999999999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49571.62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19.026109999999999</v>
      </c>
      <c r="AK261" s="3">
        <v>13208.21</v>
      </c>
      <c r="AL261" s="3">
        <v>5853.7740000000003</v>
      </c>
      <c r="AM261" s="3">
        <v>1248.9390000000001</v>
      </c>
      <c r="AN261" s="1" t="s">
        <v>46</v>
      </c>
    </row>
    <row r="262" spans="1:40" x14ac:dyDescent="0.3">
      <c r="A262" s="2">
        <v>29755</v>
      </c>
      <c r="B262" s="3">
        <v>5013.7820000000002</v>
      </c>
      <c r="C262" s="3">
        <v>0</v>
      </c>
      <c r="D262" s="3">
        <v>0</v>
      </c>
      <c r="E262" s="3">
        <v>430.29739999999998</v>
      </c>
      <c r="F262" s="3">
        <v>0</v>
      </c>
      <c r="G262" s="3">
        <v>-4583.4840000000004</v>
      </c>
      <c r="H262" s="3">
        <v>0</v>
      </c>
      <c r="I262" s="3">
        <v>2191.7139999999999</v>
      </c>
      <c r="J262" s="3">
        <v>0</v>
      </c>
      <c r="K262" s="3">
        <v>0</v>
      </c>
      <c r="L262" s="3">
        <v>488294.6</v>
      </c>
      <c r="M262" s="3">
        <v>15736.89</v>
      </c>
      <c r="N262" s="3">
        <v>7246432</v>
      </c>
      <c r="O262" s="3">
        <v>162129600</v>
      </c>
      <c r="P262" s="3">
        <v>29.843430000000001</v>
      </c>
      <c r="Q262" s="3">
        <v>0</v>
      </c>
      <c r="R262" s="3">
        <v>0</v>
      </c>
      <c r="S262" s="3">
        <v>0</v>
      </c>
      <c r="T262" s="3">
        <v>-721.17340000000002</v>
      </c>
      <c r="U262" s="3">
        <v>-488.87509999999997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51777.93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6.3895200000000001</v>
      </c>
      <c r="AK262" s="3">
        <v>13192.06</v>
      </c>
      <c r="AL262" s="3">
        <v>5826.9040000000005</v>
      </c>
      <c r="AM262" s="3">
        <v>1164.5999999999999</v>
      </c>
      <c r="AN262" s="1" t="s">
        <v>46</v>
      </c>
    </row>
    <row r="263" spans="1:40" x14ac:dyDescent="0.3">
      <c r="A263" s="2">
        <v>29756</v>
      </c>
      <c r="B263" s="3">
        <v>4885.5320000000002</v>
      </c>
      <c r="C263" s="3">
        <v>0</v>
      </c>
      <c r="D263" s="3">
        <v>0</v>
      </c>
      <c r="E263" s="3">
        <v>333.35300000000001</v>
      </c>
      <c r="F263" s="3">
        <v>0</v>
      </c>
      <c r="G263" s="3">
        <v>-4552.18</v>
      </c>
      <c r="H263" s="3">
        <v>0</v>
      </c>
      <c r="I263" s="3">
        <v>1312.3879999999999</v>
      </c>
      <c r="J263" s="3">
        <v>0</v>
      </c>
      <c r="K263" s="3">
        <v>0</v>
      </c>
      <c r="L263" s="3">
        <v>446458.3</v>
      </c>
      <c r="M263" s="3">
        <v>15133.89</v>
      </c>
      <c r="N263" s="3">
        <v>7240664</v>
      </c>
      <c r="O263" s="3">
        <v>162116000</v>
      </c>
      <c r="P263" s="3">
        <v>29.843689999999999</v>
      </c>
      <c r="Q263" s="3">
        <v>0</v>
      </c>
      <c r="R263" s="3">
        <v>0</v>
      </c>
      <c r="S263" s="3">
        <v>0</v>
      </c>
      <c r="T263" s="3">
        <v>-721.12800000000004</v>
      </c>
      <c r="U263" s="3">
        <v>-942.71619999999996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56151.35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2.9826769999999998</v>
      </c>
      <c r="AK263" s="3">
        <v>13169.09</v>
      </c>
      <c r="AL263" s="3">
        <v>5777.8149999999996</v>
      </c>
      <c r="AM263" s="3">
        <v>879.32569999999998</v>
      </c>
      <c r="AN263" s="1" t="s">
        <v>46</v>
      </c>
    </row>
    <row r="264" spans="1:40" x14ac:dyDescent="0.3">
      <c r="A264" s="2">
        <v>29757</v>
      </c>
      <c r="B264" s="3">
        <v>4759.027</v>
      </c>
      <c r="C264" s="3">
        <v>0</v>
      </c>
      <c r="D264" s="3">
        <v>0</v>
      </c>
      <c r="E264" s="3">
        <v>222.7338</v>
      </c>
      <c r="F264" s="3">
        <v>0</v>
      </c>
      <c r="G264" s="3">
        <v>-4536.2929999999997</v>
      </c>
      <c r="H264" s="3">
        <v>0</v>
      </c>
      <c r="I264" s="3">
        <v>781.10090000000002</v>
      </c>
      <c r="J264" s="3">
        <v>0</v>
      </c>
      <c r="K264" s="3">
        <v>0</v>
      </c>
      <c r="L264" s="3">
        <v>412361.4</v>
      </c>
      <c r="M264" s="3">
        <v>14524.19</v>
      </c>
      <c r="N264" s="3">
        <v>7234936</v>
      </c>
      <c r="O264" s="3">
        <v>162102400</v>
      </c>
      <c r="P264" s="3">
        <v>29.843920000000001</v>
      </c>
      <c r="Q264" s="3">
        <v>0</v>
      </c>
      <c r="R264" s="3">
        <v>0</v>
      </c>
      <c r="S264" s="3">
        <v>0</v>
      </c>
      <c r="T264" s="3">
        <v>-721.07950000000005</v>
      </c>
      <c r="U264" s="3">
        <v>-926.31550000000004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48165.43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2.695645E-2</v>
      </c>
      <c r="AK264" s="3">
        <v>13150.35</v>
      </c>
      <c r="AL264" s="3">
        <v>5734.5649999999996</v>
      </c>
      <c r="AM264" s="3">
        <v>531.28700000000003</v>
      </c>
      <c r="AN264" s="1" t="s">
        <v>46</v>
      </c>
    </row>
    <row r="265" spans="1:40" x14ac:dyDescent="0.3">
      <c r="A265" s="2">
        <v>29758</v>
      </c>
      <c r="B265" s="3">
        <v>4629.518</v>
      </c>
      <c r="C265" s="3">
        <v>0</v>
      </c>
      <c r="D265" s="3">
        <v>0</v>
      </c>
      <c r="E265" s="3">
        <v>136.85669999999999</v>
      </c>
      <c r="F265" s="3">
        <v>0</v>
      </c>
      <c r="G265" s="3">
        <v>-4492.6610000000001</v>
      </c>
      <c r="H265" s="3">
        <v>0</v>
      </c>
      <c r="I265" s="3">
        <v>388.17579999999998</v>
      </c>
      <c r="J265" s="3">
        <v>0</v>
      </c>
      <c r="K265" s="3">
        <v>0</v>
      </c>
      <c r="L265" s="3">
        <v>382159.6</v>
      </c>
      <c r="M265" s="3">
        <v>14084.47</v>
      </c>
      <c r="N265" s="3">
        <v>7229243</v>
      </c>
      <c r="O265" s="3">
        <v>162088400</v>
      </c>
      <c r="P265" s="3">
        <v>29.8447</v>
      </c>
      <c r="Q265" s="3">
        <v>0</v>
      </c>
      <c r="R265" s="3">
        <v>0</v>
      </c>
      <c r="S265" s="3">
        <v>0</v>
      </c>
      <c r="T265" s="3">
        <v>-721.02660000000003</v>
      </c>
      <c r="U265" s="3">
        <v>-1366.3710000000001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44023.25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13125.68</v>
      </c>
      <c r="AL265" s="3">
        <v>5698.77</v>
      </c>
      <c r="AM265" s="3">
        <v>392.92520000000002</v>
      </c>
      <c r="AN265" s="1" t="s">
        <v>46</v>
      </c>
    </row>
    <row r="266" spans="1:40" x14ac:dyDescent="0.3">
      <c r="A266" s="2">
        <v>29759</v>
      </c>
      <c r="B266" s="3">
        <v>4558.6090000000004</v>
      </c>
      <c r="C266" s="3">
        <v>0</v>
      </c>
      <c r="D266" s="3">
        <v>0</v>
      </c>
      <c r="E266" s="3">
        <v>75.961860000000001</v>
      </c>
      <c r="F266" s="3">
        <v>0</v>
      </c>
      <c r="G266" s="3">
        <v>-4483.6589999999997</v>
      </c>
      <c r="H266" s="3">
        <v>0</v>
      </c>
      <c r="I266" s="3">
        <v>67.435289999999995</v>
      </c>
      <c r="J266" s="3">
        <v>0</v>
      </c>
      <c r="K266" s="3">
        <v>0</v>
      </c>
      <c r="L266" s="3">
        <v>356081.1</v>
      </c>
      <c r="M266" s="3">
        <v>13686.83</v>
      </c>
      <c r="N266" s="3">
        <v>7223586</v>
      </c>
      <c r="O266" s="3">
        <v>162074400</v>
      </c>
      <c r="P266" s="3">
        <v>30.858750000000001</v>
      </c>
      <c r="Q266" s="3">
        <v>0</v>
      </c>
      <c r="R266" s="3">
        <v>0</v>
      </c>
      <c r="S266" s="3">
        <v>0</v>
      </c>
      <c r="T266" s="3">
        <v>-720.96870000000001</v>
      </c>
      <c r="U266" s="3">
        <v>-1345.393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39858.47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13137.52</v>
      </c>
      <c r="AL266" s="3">
        <v>5663.98</v>
      </c>
      <c r="AM266" s="3">
        <v>320.7405</v>
      </c>
      <c r="AN266" s="1" t="s">
        <v>46</v>
      </c>
    </row>
    <row r="267" spans="1:40" x14ac:dyDescent="0.3">
      <c r="A267" s="2">
        <v>29760</v>
      </c>
      <c r="B267" s="3">
        <v>4493.5619999999999</v>
      </c>
      <c r="C267" s="3">
        <v>0</v>
      </c>
      <c r="D267" s="3">
        <v>0</v>
      </c>
      <c r="E267" s="3">
        <v>32.716160000000002</v>
      </c>
      <c r="F267" s="3">
        <v>0</v>
      </c>
      <c r="G267" s="3">
        <v>-4461.8</v>
      </c>
      <c r="H267" s="3">
        <v>0</v>
      </c>
      <c r="I267" s="3">
        <v>0</v>
      </c>
      <c r="J267" s="3">
        <v>0</v>
      </c>
      <c r="K267" s="3">
        <v>0</v>
      </c>
      <c r="L267" s="3">
        <v>335994.6</v>
      </c>
      <c r="M267" s="3">
        <v>13402.61</v>
      </c>
      <c r="N267" s="3">
        <v>7217995</v>
      </c>
      <c r="O267" s="3">
        <v>162060400</v>
      </c>
      <c r="P267" s="3">
        <v>31.813559999999999</v>
      </c>
      <c r="Q267" s="3">
        <v>0</v>
      </c>
      <c r="R267" s="3">
        <v>0</v>
      </c>
      <c r="S267" s="3">
        <v>0</v>
      </c>
      <c r="T267" s="3">
        <v>-720.91409999999996</v>
      </c>
      <c r="U267" s="3">
        <v>-1336.8050000000001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33525.629999999997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13120.24</v>
      </c>
      <c r="AL267" s="3">
        <v>5596.7920000000004</v>
      </c>
      <c r="AM267" s="3">
        <v>67.435289999999995</v>
      </c>
      <c r="AN267" s="1" t="s">
        <v>46</v>
      </c>
    </row>
    <row r="268" spans="1:40" x14ac:dyDescent="0.3">
      <c r="A268" s="2">
        <v>29761</v>
      </c>
      <c r="B268" s="3">
        <v>4451.0150000000003</v>
      </c>
      <c r="C268" s="3">
        <v>0</v>
      </c>
      <c r="D268" s="3">
        <v>0</v>
      </c>
      <c r="E268" s="3">
        <v>11.158099999999999</v>
      </c>
      <c r="F268" s="3">
        <v>0</v>
      </c>
      <c r="G268" s="3">
        <v>-4440.7380000000003</v>
      </c>
      <c r="H268" s="3">
        <v>0</v>
      </c>
      <c r="I268" s="3">
        <v>0</v>
      </c>
      <c r="J268" s="3">
        <v>0</v>
      </c>
      <c r="K268" s="3">
        <v>0</v>
      </c>
      <c r="L268" s="3">
        <v>316784.7</v>
      </c>
      <c r="M268" s="3">
        <v>13203</v>
      </c>
      <c r="N268" s="3">
        <v>7212445</v>
      </c>
      <c r="O268" s="3">
        <v>162046300</v>
      </c>
      <c r="P268" s="3">
        <v>32.694330000000001</v>
      </c>
      <c r="Q268" s="3">
        <v>0</v>
      </c>
      <c r="R268" s="3">
        <v>0</v>
      </c>
      <c r="S268" s="3">
        <v>0</v>
      </c>
      <c r="T268" s="3">
        <v>-720.86389999999994</v>
      </c>
      <c r="U268" s="3">
        <v>-1329.856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32502.26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13103.93</v>
      </c>
      <c r="AL268" s="3">
        <v>5556.3689999999997</v>
      </c>
      <c r="AM268" s="3">
        <v>0</v>
      </c>
      <c r="AN268" s="1" t="s">
        <v>46</v>
      </c>
    </row>
    <row r="269" spans="1:40" x14ac:dyDescent="0.3">
      <c r="A269" s="2">
        <v>29762</v>
      </c>
      <c r="B269" s="3">
        <v>4425.3339999999998</v>
      </c>
      <c r="C269" s="3">
        <v>0</v>
      </c>
      <c r="D269" s="3">
        <v>0</v>
      </c>
      <c r="E269" s="3">
        <v>5.533004</v>
      </c>
      <c r="F269" s="3">
        <v>0</v>
      </c>
      <c r="G269" s="3">
        <v>-4420.6139999999996</v>
      </c>
      <c r="H269" s="3">
        <v>0</v>
      </c>
      <c r="I269" s="3">
        <v>0</v>
      </c>
      <c r="J269" s="3">
        <v>0</v>
      </c>
      <c r="K269" s="3">
        <v>0</v>
      </c>
      <c r="L269" s="3">
        <v>292725.7</v>
      </c>
      <c r="M269" s="3">
        <v>13113.44</v>
      </c>
      <c r="N269" s="3">
        <v>7206950</v>
      </c>
      <c r="O269" s="3">
        <v>162032300</v>
      </c>
      <c r="P269" s="3">
        <v>33.50779</v>
      </c>
      <c r="Q269" s="3">
        <v>0</v>
      </c>
      <c r="R269" s="3">
        <v>0</v>
      </c>
      <c r="S269" s="3">
        <v>0</v>
      </c>
      <c r="T269" s="3">
        <v>-720.81799999999998</v>
      </c>
      <c r="U269" s="3">
        <v>-1323.404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37231.300000000003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13088.19</v>
      </c>
      <c r="AL269" s="3">
        <v>5501.3130000000001</v>
      </c>
      <c r="AM269" s="3">
        <v>0</v>
      </c>
      <c r="AN269" s="1" t="s">
        <v>46</v>
      </c>
    </row>
    <row r="270" spans="1:40" x14ac:dyDescent="0.3">
      <c r="A270" s="2">
        <v>29763</v>
      </c>
      <c r="B270" s="3">
        <v>4405.3159999999998</v>
      </c>
      <c r="C270" s="3">
        <v>0</v>
      </c>
      <c r="D270" s="3">
        <v>0</v>
      </c>
      <c r="E270" s="3">
        <v>3.6928320000000001</v>
      </c>
      <c r="F270" s="3">
        <v>0</v>
      </c>
      <c r="G270" s="3">
        <v>-4402.375</v>
      </c>
      <c r="H270" s="3">
        <v>0</v>
      </c>
      <c r="I270" s="3">
        <v>0</v>
      </c>
      <c r="J270" s="3">
        <v>0</v>
      </c>
      <c r="K270" s="3">
        <v>0</v>
      </c>
      <c r="L270" s="3">
        <v>276085.7</v>
      </c>
      <c r="M270" s="3">
        <v>13089.87</v>
      </c>
      <c r="N270" s="3">
        <v>7201528</v>
      </c>
      <c r="O270" s="3">
        <v>162018200</v>
      </c>
      <c r="P270" s="3">
        <v>34.259950000000003</v>
      </c>
      <c r="Q270" s="3">
        <v>0</v>
      </c>
      <c r="R270" s="3">
        <v>0</v>
      </c>
      <c r="S270" s="3">
        <v>0</v>
      </c>
      <c r="T270" s="3">
        <v>-720.77560000000005</v>
      </c>
      <c r="U270" s="3">
        <v>-1317.277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29732.79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13072.97</v>
      </c>
      <c r="AL270" s="3">
        <v>5429.1239999999998</v>
      </c>
      <c r="AM270" s="3">
        <v>0</v>
      </c>
      <c r="AN270" s="1" t="s">
        <v>46</v>
      </c>
    </row>
    <row r="271" spans="1:40" x14ac:dyDescent="0.3">
      <c r="A271" s="2">
        <v>29764</v>
      </c>
      <c r="B271" s="3">
        <v>4391.1909999999998</v>
      </c>
      <c r="C271" s="3">
        <v>0</v>
      </c>
      <c r="D271" s="3">
        <v>0</v>
      </c>
      <c r="E271" s="3">
        <v>2.4682149999999998</v>
      </c>
      <c r="F271" s="3">
        <v>0</v>
      </c>
      <c r="G271" s="3">
        <v>-4389.42</v>
      </c>
      <c r="H271" s="3">
        <v>0</v>
      </c>
      <c r="I271" s="3">
        <v>0</v>
      </c>
      <c r="J271" s="3">
        <v>0</v>
      </c>
      <c r="K271" s="3">
        <v>0</v>
      </c>
      <c r="L271" s="3">
        <v>263511.8</v>
      </c>
      <c r="M271" s="3">
        <v>13068.85</v>
      </c>
      <c r="N271" s="3">
        <v>7196134</v>
      </c>
      <c r="O271" s="3">
        <v>162004100</v>
      </c>
      <c r="P271" s="3">
        <v>34.957769999999996</v>
      </c>
      <c r="Q271" s="3">
        <v>0</v>
      </c>
      <c r="R271" s="3">
        <v>0</v>
      </c>
      <c r="S271" s="3">
        <v>0</v>
      </c>
      <c r="T271" s="3">
        <v>-720.73599999999999</v>
      </c>
      <c r="U271" s="3">
        <v>-1311.431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25650.04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13057.54</v>
      </c>
      <c r="AL271" s="3">
        <v>5400.28</v>
      </c>
      <c r="AM271" s="3">
        <v>0</v>
      </c>
      <c r="AN271" s="1" t="s">
        <v>46</v>
      </c>
    </row>
    <row r="272" spans="1:40" x14ac:dyDescent="0.3">
      <c r="A272" s="2">
        <v>29765</v>
      </c>
      <c r="B272" s="3">
        <v>4379.3440000000001</v>
      </c>
      <c r="C272" s="3">
        <v>0</v>
      </c>
      <c r="D272" s="3">
        <v>0</v>
      </c>
      <c r="E272" s="3">
        <v>1.651289</v>
      </c>
      <c r="F272" s="3">
        <v>0</v>
      </c>
      <c r="G272" s="3">
        <v>-4379.0780000000004</v>
      </c>
      <c r="H272" s="3">
        <v>0</v>
      </c>
      <c r="I272" s="3">
        <v>0</v>
      </c>
      <c r="J272" s="3">
        <v>0</v>
      </c>
      <c r="K272" s="3">
        <v>0</v>
      </c>
      <c r="L272" s="3">
        <v>249389.4</v>
      </c>
      <c r="M272" s="3">
        <v>13049.06</v>
      </c>
      <c r="N272" s="3">
        <v>7190779</v>
      </c>
      <c r="O272" s="3">
        <v>161990000</v>
      </c>
      <c r="P272" s="3">
        <v>36.343400000000003</v>
      </c>
      <c r="Q272" s="3">
        <v>0</v>
      </c>
      <c r="R272" s="3">
        <v>0</v>
      </c>
      <c r="S272" s="3">
        <v>0</v>
      </c>
      <c r="T272" s="3">
        <v>-720.69870000000003</v>
      </c>
      <c r="U272" s="3">
        <v>-1305.8420000000001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27181.96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13041.49</v>
      </c>
      <c r="AL272" s="3">
        <v>5361.4269999999997</v>
      </c>
      <c r="AM272" s="3">
        <v>0</v>
      </c>
      <c r="AN272" s="1" t="s">
        <v>46</v>
      </c>
    </row>
    <row r="273" spans="1:40" x14ac:dyDescent="0.3">
      <c r="A273" s="2">
        <v>29766</v>
      </c>
      <c r="B273" s="3">
        <v>4367.9290000000001</v>
      </c>
      <c r="C273" s="3">
        <v>0</v>
      </c>
      <c r="D273" s="3">
        <v>0</v>
      </c>
      <c r="E273" s="3">
        <v>1.105456</v>
      </c>
      <c r="F273" s="3">
        <v>0</v>
      </c>
      <c r="G273" s="3">
        <v>-4368.2619999999997</v>
      </c>
      <c r="H273" s="3">
        <v>0</v>
      </c>
      <c r="I273" s="3">
        <v>0</v>
      </c>
      <c r="J273" s="3">
        <v>0</v>
      </c>
      <c r="K273" s="3">
        <v>0</v>
      </c>
      <c r="L273" s="3">
        <v>238554.2</v>
      </c>
      <c r="M273" s="3">
        <v>13031.03</v>
      </c>
      <c r="N273" s="3">
        <v>7185420</v>
      </c>
      <c r="O273" s="3">
        <v>161976000</v>
      </c>
      <c r="P273" s="3">
        <v>37.78257</v>
      </c>
      <c r="Q273" s="3">
        <v>0</v>
      </c>
      <c r="R273" s="3">
        <v>0</v>
      </c>
      <c r="S273" s="3">
        <v>0</v>
      </c>
      <c r="T273" s="3">
        <v>-720.66240000000005</v>
      </c>
      <c r="U273" s="3">
        <v>-1300.4949999999999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23878.07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13025.96</v>
      </c>
      <c r="AL273" s="3">
        <v>5364.9340000000002</v>
      </c>
      <c r="AM273" s="3">
        <v>0</v>
      </c>
      <c r="AN273" s="1" t="s">
        <v>46</v>
      </c>
    </row>
    <row r="274" spans="1:40" x14ac:dyDescent="0.3">
      <c r="A274" s="2">
        <v>29767</v>
      </c>
      <c r="B274" s="3">
        <v>4356.857</v>
      </c>
      <c r="C274" s="3">
        <v>0</v>
      </c>
      <c r="D274" s="3">
        <v>0</v>
      </c>
      <c r="E274" s="3">
        <v>0.74036539999999995</v>
      </c>
      <c r="F274" s="3">
        <v>0</v>
      </c>
      <c r="G274" s="3">
        <v>-4357.4639999999999</v>
      </c>
      <c r="H274" s="3">
        <v>0</v>
      </c>
      <c r="I274" s="3">
        <v>0</v>
      </c>
      <c r="J274" s="3">
        <v>0</v>
      </c>
      <c r="K274" s="3">
        <v>0</v>
      </c>
      <c r="L274" s="3">
        <v>229405.8</v>
      </c>
      <c r="M274" s="3">
        <v>13014.16</v>
      </c>
      <c r="N274" s="3">
        <v>7180080</v>
      </c>
      <c r="O274" s="3">
        <v>161961900</v>
      </c>
      <c r="P274" s="3">
        <v>39.129489999999997</v>
      </c>
      <c r="Q274" s="3">
        <v>0</v>
      </c>
      <c r="R274" s="3">
        <v>0</v>
      </c>
      <c r="S274" s="3">
        <v>0</v>
      </c>
      <c r="T274" s="3">
        <v>-720.62599999999998</v>
      </c>
      <c r="U274" s="3">
        <v>-1295.375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22175.37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13010.76</v>
      </c>
      <c r="AL274" s="3">
        <v>5346.0069999999996</v>
      </c>
      <c r="AM274" s="3">
        <v>0</v>
      </c>
      <c r="AN274" s="1" t="s">
        <v>46</v>
      </c>
    </row>
    <row r="275" spans="1:40" x14ac:dyDescent="0.3">
      <c r="A275" s="2">
        <v>29768</v>
      </c>
      <c r="B275" s="3">
        <v>4345.9979999999996</v>
      </c>
      <c r="C275" s="3">
        <v>0</v>
      </c>
      <c r="D275" s="3">
        <v>0</v>
      </c>
      <c r="E275" s="3">
        <v>0.49599280000000001</v>
      </c>
      <c r="F275" s="3">
        <v>0</v>
      </c>
      <c r="G275" s="3">
        <v>-4346.7560000000003</v>
      </c>
      <c r="H275" s="3">
        <v>0</v>
      </c>
      <c r="I275" s="3">
        <v>0</v>
      </c>
      <c r="J275" s="3">
        <v>0</v>
      </c>
      <c r="K275" s="3">
        <v>0</v>
      </c>
      <c r="L275" s="3">
        <v>219847.6</v>
      </c>
      <c r="M275" s="3">
        <v>12998.05</v>
      </c>
      <c r="N275" s="3">
        <v>7174779</v>
      </c>
      <c r="O275" s="3">
        <v>161947900</v>
      </c>
      <c r="P275" s="3">
        <v>40.384500000000003</v>
      </c>
      <c r="Q275" s="3">
        <v>0</v>
      </c>
      <c r="R275" s="3">
        <v>0</v>
      </c>
      <c r="S275" s="3">
        <v>0</v>
      </c>
      <c r="T275" s="3">
        <v>-720.59140000000002</v>
      </c>
      <c r="U275" s="3">
        <v>-1290.4690000000001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22569.53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12995.77</v>
      </c>
      <c r="AL275" s="3">
        <v>5307.357</v>
      </c>
      <c r="AM275" s="3">
        <v>0</v>
      </c>
      <c r="AN275" s="1" t="s">
        <v>46</v>
      </c>
    </row>
    <row r="276" spans="1:40" x14ac:dyDescent="0.3">
      <c r="A276" s="2">
        <v>29769</v>
      </c>
      <c r="B276" s="3">
        <v>4335.6220000000003</v>
      </c>
      <c r="C276" s="3">
        <v>0</v>
      </c>
      <c r="D276" s="3">
        <v>0</v>
      </c>
      <c r="E276" s="3">
        <v>0.33234419999999998</v>
      </c>
      <c r="F276" s="3">
        <v>0</v>
      </c>
      <c r="G276" s="3">
        <v>-4336.45</v>
      </c>
      <c r="H276" s="3">
        <v>0</v>
      </c>
      <c r="I276" s="3">
        <v>0</v>
      </c>
      <c r="J276" s="3">
        <v>0</v>
      </c>
      <c r="K276" s="3">
        <v>0</v>
      </c>
      <c r="L276" s="3">
        <v>210131.9</v>
      </c>
      <c r="M276" s="3">
        <v>12982.36</v>
      </c>
      <c r="N276" s="3">
        <v>7169508</v>
      </c>
      <c r="O276" s="3">
        <v>161933800</v>
      </c>
      <c r="P276" s="3">
        <v>41.545929999999998</v>
      </c>
      <c r="Q276" s="3">
        <v>0</v>
      </c>
      <c r="R276" s="3">
        <v>0</v>
      </c>
      <c r="S276" s="3">
        <v>0</v>
      </c>
      <c r="T276" s="3">
        <v>-720.55790000000002</v>
      </c>
      <c r="U276" s="3">
        <v>-1285.7660000000001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22711.89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12980.83</v>
      </c>
      <c r="AL276" s="3">
        <v>5277.7839999999997</v>
      </c>
      <c r="AM276" s="3">
        <v>0</v>
      </c>
      <c r="AN276" s="1" t="s">
        <v>46</v>
      </c>
    </row>
    <row r="277" spans="1:40" x14ac:dyDescent="0.3">
      <c r="A277" s="2">
        <v>29770</v>
      </c>
      <c r="B277" s="3">
        <v>4325.384</v>
      </c>
      <c r="C277" s="3">
        <v>0</v>
      </c>
      <c r="D277" s="3">
        <v>0</v>
      </c>
      <c r="E277" s="3">
        <v>0.22271869999999999</v>
      </c>
      <c r="F277" s="3">
        <v>0</v>
      </c>
      <c r="G277" s="3">
        <v>-4326.2169999999996</v>
      </c>
      <c r="H277" s="3">
        <v>0</v>
      </c>
      <c r="I277" s="3">
        <v>0</v>
      </c>
      <c r="J277" s="3">
        <v>0</v>
      </c>
      <c r="K277" s="3">
        <v>0</v>
      </c>
      <c r="L277" s="3">
        <v>200894.4</v>
      </c>
      <c r="M277" s="3">
        <v>12967.05</v>
      </c>
      <c r="N277" s="3">
        <v>7164278</v>
      </c>
      <c r="O277" s="3">
        <v>161919800</v>
      </c>
      <c r="P277" s="3">
        <v>42.604100000000003</v>
      </c>
      <c r="Q277" s="3">
        <v>0</v>
      </c>
      <c r="R277" s="3">
        <v>0</v>
      </c>
      <c r="S277" s="3">
        <v>0</v>
      </c>
      <c r="T277" s="3">
        <v>-720.52570000000003</v>
      </c>
      <c r="U277" s="3">
        <v>-1281.2560000000001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22218.59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12966.03</v>
      </c>
      <c r="AL277" s="3">
        <v>5235.3950000000004</v>
      </c>
      <c r="AM277" s="3">
        <v>0</v>
      </c>
      <c r="AN277" s="1" t="s">
        <v>46</v>
      </c>
    </row>
    <row r="278" spans="1:40" x14ac:dyDescent="0.3">
      <c r="A278" s="2">
        <v>29771</v>
      </c>
      <c r="B278" s="3">
        <v>4315.6580000000004</v>
      </c>
      <c r="C278" s="3">
        <v>0</v>
      </c>
      <c r="D278" s="3">
        <v>0</v>
      </c>
      <c r="E278" s="3">
        <v>0.1492667</v>
      </c>
      <c r="F278" s="3">
        <v>0</v>
      </c>
      <c r="G278" s="3">
        <v>-4316.4660000000003</v>
      </c>
      <c r="H278" s="3">
        <v>0</v>
      </c>
      <c r="I278" s="3">
        <v>0</v>
      </c>
      <c r="J278" s="3">
        <v>0</v>
      </c>
      <c r="K278" s="3">
        <v>0</v>
      </c>
      <c r="L278" s="3">
        <v>192244.6</v>
      </c>
      <c r="M278" s="3">
        <v>12952.1</v>
      </c>
      <c r="N278" s="3">
        <v>7159103</v>
      </c>
      <c r="O278" s="3">
        <v>161905700</v>
      </c>
      <c r="P278" s="3">
        <v>43.560049999999997</v>
      </c>
      <c r="Q278" s="3">
        <v>0</v>
      </c>
      <c r="R278" s="3">
        <v>0</v>
      </c>
      <c r="S278" s="3">
        <v>0</v>
      </c>
      <c r="T278" s="3">
        <v>-720.49459999999999</v>
      </c>
      <c r="U278" s="3">
        <v>-1276.9269999999999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21616.080000000002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12951.42</v>
      </c>
      <c r="AL278" s="3">
        <v>5181.3689999999997</v>
      </c>
      <c r="AM278" s="3">
        <v>0</v>
      </c>
      <c r="AN278" s="1" t="s">
        <v>46</v>
      </c>
    </row>
    <row r="279" spans="1:40" x14ac:dyDescent="0.3">
      <c r="A279" s="2">
        <v>29772</v>
      </c>
      <c r="B279" s="3">
        <v>4306.4120000000003</v>
      </c>
      <c r="C279" s="3">
        <v>0</v>
      </c>
      <c r="D279" s="3">
        <v>0</v>
      </c>
      <c r="E279" s="3">
        <v>0.1000447</v>
      </c>
      <c r="F279" s="3">
        <v>0</v>
      </c>
      <c r="G279" s="3">
        <v>-4307.1570000000002</v>
      </c>
      <c r="H279" s="3">
        <v>0</v>
      </c>
      <c r="I279" s="3">
        <v>0</v>
      </c>
      <c r="J279" s="3">
        <v>0</v>
      </c>
      <c r="K279" s="3">
        <v>0</v>
      </c>
      <c r="L279" s="3">
        <v>181122.5</v>
      </c>
      <c r="M279" s="3">
        <v>12937.44</v>
      </c>
      <c r="N279" s="3">
        <v>7153967</v>
      </c>
      <c r="O279" s="3">
        <v>161891600</v>
      </c>
      <c r="P279" s="3">
        <v>44.404449999999997</v>
      </c>
      <c r="Q279" s="3">
        <v>0</v>
      </c>
      <c r="R279" s="3">
        <v>0</v>
      </c>
      <c r="S279" s="3">
        <v>0</v>
      </c>
      <c r="T279" s="3">
        <v>-720.46439999999996</v>
      </c>
      <c r="U279" s="3">
        <v>-1272.77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24073.63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12936.98</v>
      </c>
      <c r="AL279" s="3">
        <v>5142.0439999999999</v>
      </c>
      <c r="AM279" s="3">
        <v>0</v>
      </c>
      <c r="AN279" s="1" t="s">
        <v>46</v>
      </c>
    </row>
    <row r="280" spans="1:40" x14ac:dyDescent="0.3">
      <c r="A280" s="2">
        <v>29773</v>
      </c>
      <c r="B280" s="3">
        <v>4298.415</v>
      </c>
      <c r="C280" s="3">
        <v>0</v>
      </c>
      <c r="D280" s="3">
        <v>0</v>
      </c>
      <c r="E280" s="3">
        <v>6.7056669999999999E-2</v>
      </c>
      <c r="F280" s="3">
        <v>0</v>
      </c>
      <c r="G280" s="3">
        <v>-4299.0640000000003</v>
      </c>
      <c r="H280" s="3">
        <v>0</v>
      </c>
      <c r="I280" s="3">
        <v>0</v>
      </c>
      <c r="J280" s="3">
        <v>0</v>
      </c>
      <c r="K280" s="3">
        <v>0</v>
      </c>
      <c r="L280" s="3">
        <v>178114.6</v>
      </c>
      <c r="M280" s="3">
        <v>12922.98</v>
      </c>
      <c r="N280" s="3">
        <v>7148873</v>
      </c>
      <c r="O280" s="3">
        <v>161877500</v>
      </c>
      <c r="P280" s="3">
        <v>45.12256</v>
      </c>
      <c r="Q280" s="3">
        <v>0</v>
      </c>
      <c r="R280" s="3">
        <v>0</v>
      </c>
      <c r="S280" s="3">
        <v>0</v>
      </c>
      <c r="T280" s="3">
        <v>-720.4348</v>
      </c>
      <c r="U280" s="3">
        <v>-1268.779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15944.92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12922.67</v>
      </c>
      <c r="AL280" s="3">
        <v>5100.8119999999999</v>
      </c>
      <c r="AM280" s="3">
        <v>0</v>
      </c>
      <c r="AN280" s="1" t="s">
        <v>46</v>
      </c>
    </row>
    <row r="281" spans="1:40" x14ac:dyDescent="0.3">
      <c r="A281" s="2">
        <v>29774</v>
      </c>
      <c r="B281" s="3">
        <v>4290.1289999999999</v>
      </c>
      <c r="C281" s="3">
        <v>0</v>
      </c>
      <c r="D281" s="3">
        <v>0</v>
      </c>
      <c r="E281" s="3">
        <v>4.4947050000000002E-2</v>
      </c>
      <c r="F281" s="3">
        <v>0</v>
      </c>
      <c r="G281" s="3">
        <v>-4290.6499999999996</v>
      </c>
      <c r="H281" s="3">
        <v>0</v>
      </c>
      <c r="I281" s="3">
        <v>0</v>
      </c>
      <c r="J281" s="3">
        <v>0</v>
      </c>
      <c r="K281" s="3">
        <v>0</v>
      </c>
      <c r="L281" s="3">
        <v>176816.4</v>
      </c>
      <c r="M281" s="3">
        <v>12908.6</v>
      </c>
      <c r="N281" s="3">
        <v>7143830</v>
      </c>
      <c r="O281" s="3">
        <v>161863300</v>
      </c>
      <c r="P281" s="3">
        <v>45.690359999999998</v>
      </c>
      <c r="Q281" s="3">
        <v>0</v>
      </c>
      <c r="R281" s="3">
        <v>0</v>
      </c>
      <c r="S281" s="3">
        <v>0</v>
      </c>
      <c r="T281" s="3">
        <v>-720.40589999999997</v>
      </c>
      <c r="U281" s="3">
        <v>-1264.9469999999999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14221.01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12908.39</v>
      </c>
      <c r="AL281" s="3">
        <v>5048.6890000000003</v>
      </c>
      <c r="AM281" s="3">
        <v>0</v>
      </c>
      <c r="AN281" s="1" t="s">
        <v>46</v>
      </c>
    </row>
    <row r="282" spans="1:40" x14ac:dyDescent="0.3">
      <c r="A282" s="2">
        <v>29775</v>
      </c>
      <c r="B282" s="3">
        <v>4281.6040000000003</v>
      </c>
      <c r="C282" s="3">
        <v>0</v>
      </c>
      <c r="D282" s="3">
        <v>0</v>
      </c>
      <c r="E282" s="3">
        <v>3.0127850000000001E-2</v>
      </c>
      <c r="F282" s="3">
        <v>0</v>
      </c>
      <c r="G282" s="3">
        <v>-4281.9489999999996</v>
      </c>
      <c r="H282" s="3">
        <v>0</v>
      </c>
      <c r="I282" s="3">
        <v>0</v>
      </c>
      <c r="J282" s="3">
        <v>0</v>
      </c>
      <c r="K282" s="3">
        <v>0</v>
      </c>
      <c r="L282" s="3">
        <v>173168.6</v>
      </c>
      <c r="M282" s="3">
        <v>12894.19</v>
      </c>
      <c r="N282" s="3">
        <v>7138836</v>
      </c>
      <c r="O282" s="3">
        <v>161849200</v>
      </c>
      <c r="P282" s="3">
        <v>46.064790000000002</v>
      </c>
      <c r="Q282" s="3">
        <v>0</v>
      </c>
      <c r="R282" s="3">
        <v>0</v>
      </c>
      <c r="S282" s="3">
        <v>0</v>
      </c>
      <c r="T282" s="3">
        <v>-720.37750000000005</v>
      </c>
      <c r="U282" s="3">
        <v>-1261.2660000000001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16556.169999999998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12894.05</v>
      </c>
      <c r="AL282" s="3">
        <v>5000.2650000000003</v>
      </c>
      <c r="AM282" s="3">
        <v>0</v>
      </c>
      <c r="AN282" s="1" t="s">
        <v>46</v>
      </c>
    </row>
    <row r="283" spans="1:40" x14ac:dyDescent="0.3">
      <c r="A283" s="2">
        <v>29776</v>
      </c>
      <c r="B283" s="3">
        <v>4272.643</v>
      </c>
      <c r="C283" s="3">
        <v>0</v>
      </c>
      <c r="D283" s="3">
        <v>0</v>
      </c>
      <c r="E283" s="3">
        <v>2.0194819999999999E-2</v>
      </c>
      <c r="F283" s="3">
        <v>0</v>
      </c>
      <c r="G283" s="3">
        <v>-4272.7139999999999</v>
      </c>
      <c r="H283" s="3">
        <v>0</v>
      </c>
      <c r="I283" s="3">
        <v>0</v>
      </c>
      <c r="J283" s="3">
        <v>0</v>
      </c>
      <c r="K283" s="3">
        <v>0</v>
      </c>
      <c r="L283" s="3">
        <v>171334.3</v>
      </c>
      <c r="M283" s="3">
        <v>12879.94</v>
      </c>
      <c r="N283" s="3">
        <v>7133885</v>
      </c>
      <c r="O283" s="3">
        <v>161835000</v>
      </c>
      <c r="P283" s="3">
        <v>46.156300000000002</v>
      </c>
      <c r="Q283" s="3">
        <v>0</v>
      </c>
      <c r="R283" s="3">
        <v>0</v>
      </c>
      <c r="S283" s="3">
        <v>0</v>
      </c>
      <c r="T283" s="3">
        <v>-720.34960000000001</v>
      </c>
      <c r="U283" s="3">
        <v>-1257.7280000000001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14728.37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12879.85</v>
      </c>
      <c r="AL283" s="3">
        <v>4956.8519999999999</v>
      </c>
      <c r="AM283" s="3">
        <v>0</v>
      </c>
      <c r="AN283" s="1" t="s">
        <v>46</v>
      </c>
    </row>
    <row r="284" spans="1:40" x14ac:dyDescent="0.3">
      <c r="A284" s="2">
        <v>29777</v>
      </c>
      <c r="B284" s="3">
        <v>4263.5690000000004</v>
      </c>
      <c r="C284" s="3">
        <v>0</v>
      </c>
      <c r="D284" s="3">
        <v>0</v>
      </c>
      <c r="E284" s="3">
        <v>1.353678E-2</v>
      </c>
      <c r="F284" s="3">
        <v>0</v>
      </c>
      <c r="G284" s="3">
        <v>-4263.1019999999999</v>
      </c>
      <c r="H284" s="3">
        <v>0</v>
      </c>
      <c r="I284" s="3">
        <v>0</v>
      </c>
      <c r="J284" s="3">
        <v>0</v>
      </c>
      <c r="K284" s="3">
        <v>0</v>
      </c>
      <c r="L284" s="3">
        <v>168225.2</v>
      </c>
      <c r="M284" s="3">
        <v>12865.88</v>
      </c>
      <c r="N284" s="3">
        <v>7128978</v>
      </c>
      <c r="O284" s="3">
        <v>161820800</v>
      </c>
      <c r="P284" s="3">
        <v>45.704569999999997</v>
      </c>
      <c r="Q284" s="3">
        <v>0</v>
      </c>
      <c r="R284" s="3">
        <v>0</v>
      </c>
      <c r="S284" s="3">
        <v>0</v>
      </c>
      <c r="T284" s="3">
        <v>-720.322</v>
      </c>
      <c r="U284" s="3">
        <v>-1254.326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15988.97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12865.81</v>
      </c>
      <c r="AL284" s="3">
        <v>4913.5110000000004</v>
      </c>
      <c r="AM284" s="3">
        <v>0</v>
      </c>
      <c r="AN284" s="1" t="s">
        <v>46</v>
      </c>
    </row>
    <row r="285" spans="1:40" x14ac:dyDescent="0.3">
      <c r="A285" s="2">
        <v>29778</v>
      </c>
      <c r="B285" s="3">
        <v>4254.3339999999998</v>
      </c>
      <c r="C285" s="3">
        <v>0</v>
      </c>
      <c r="D285" s="3">
        <v>0</v>
      </c>
      <c r="E285" s="3">
        <v>9.0738759999999998E-3</v>
      </c>
      <c r="F285" s="3">
        <v>0</v>
      </c>
      <c r="G285" s="3">
        <v>-4253.5749999999998</v>
      </c>
      <c r="H285" s="3">
        <v>0</v>
      </c>
      <c r="I285" s="3">
        <v>0</v>
      </c>
      <c r="J285" s="3">
        <v>0</v>
      </c>
      <c r="K285" s="3">
        <v>0</v>
      </c>
      <c r="L285" s="3">
        <v>166303.79999999999</v>
      </c>
      <c r="M285" s="3">
        <v>12851.91</v>
      </c>
      <c r="N285" s="3">
        <v>7124110</v>
      </c>
      <c r="O285" s="3">
        <v>161806600</v>
      </c>
      <c r="P285" s="3">
        <v>44.964300000000001</v>
      </c>
      <c r="Q285" s="3">
        <v>0</v>
      </c>
      <c r="R285" s="3">
        <v>0</v>
      </c>
      <c r="S285" s="3">
        <v>0</v>
      </c>
      <c r="T285" s="3">
        <v>-720.29470000000003</v>
      </c>
      <c r="U285" s="3">
        <v>-1251.0530000000001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14787.26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12851.87</v>
      </c>
      <c r="AL285" s="3">
        <v>4874.1040000000003</v>
      </c>
      <c r="AM285" s="3">
        <v>0</v>
      </c>
      <c r="AN285" s="1" t="s">
        <v>46</v>
      </c>
    </row>
    <row r="286" spans="1:40" x14ac:dyDescent="0.3">
      <c r="A286" s="2">
        <v>29779</v>
      </c>
      <c r="B286" s="3">
        <v>4291.2089999999998</v>
      </c>
      <c r="C286" s="3">
        <v>0</v>
      </c>
      <c r="D286" s="3">
        <v>0</v>
      </c>
      <c r="E286" s="3">
        <v>6.082357E-3</v>
      </c>
      <c r="F286" s="3">
        <v>0</v>
      </c>
      <c r="G286" s="3">
        <v>-4290.8019999999997</v>
      </c>
      <c r="H286" s="3">
        <v>0</v>
      </c>
      <c r="I286" s="3">
        <v>0</v>
      </c>
      <c r="J286" s="3">
        <v>0</v>
      </c>
      <c r="K286" s="3">
        <v>0</v>
      </c>
      <c r="L286" s="3">
        <v>166047.9</v>
      </c>
      <c r="M286" s="3">
        <v>12841.23</v>
      </c>
      <c r="N286" s="3">
        <v>7119280</v>
      </c>
      <c r="O286" s="3">
        <v>161792800</v>
      </c>
      <c r="P286" s="3">
        <v>44.564729999999997</v>
      </c>
      <c r="Q286" s="3">
        <v>0</v>
      </c>
      <c r="R286" s="3">
        <v>0</v>
      </c>
      <c r="S286" s="3">
        <v>0</v>
      </c>
      <c r="T286" s="3">
        <v>-720.27229999999997</v>
      </c>
      <c r="U286" s="3">
        <v>-780.4742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13107.73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12841.2</v>
      </c>
      <c r="AL286" s="3">
        <v>4836.4859999999999</v>
      </c>
      <c r="AM286" s="3">
        <v>0</v>
      </c>
      <c r="AN286" s="1" t="s">
        <v>52</v>
      </c>
    </row>
    <row r="287" spans="1:40" x14ac:dyDescent="0.3">
      <c r="A287" s="2">
        <v>29780</v>
      </c>
      <c r="B287" s="3">
        <v>4317.3900000000003</v>
      </c>
      <c r="C287" s="3">
        <v>0</v>
      </c>
      <c r="D287" s="3">
        <v>0</v>
      </c>
      <c r="E287" s="3">
        <v>4.077107E-3</v>
      </c>
      <c r="F287" s="3">
        <v>0</v>
      </c>
      <c r="G287" s="3">
        <v>-4317.393</v>
      </c>
      <c r="H287" s="3">
        <v>0</v>
      </c>
      <c r="I287" s="3">
        <v>0</v>
      </c>
      <c r="J287" s="3">
        <v>0</v>
      </c>
      <c r="K287" s="3">
        <v>0</v>
      </c>
      <c r="L287" s="3">
        <v>164118.6</v>
      </c>
      <c r="M287" s="3">
        <v>12829.3</v>
      </c>
      <c r="N287" s="3">
        <v>7114469</v>
      </c>
      <c r="O287" s="3">
        <v>161779000</v>
      </c>
      <c r="P287" s="3">
        <v>44.571750000000002</v>
      </c>
      <c r="Q287" s="3">
        <v>0</v>
      </c>
      <c r="R287" s="3">
        <v>0</v>
      </c>
      <c r="S287" s="3">
        <v>0</v>
      </c>
      <c r="T287" s="3">
        <v>-720.25170000000003</v>
      </c>
      <c r="U287" s="3">
        <v>-778.80039999999997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14770.56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12829.29</v>
      </c>
      <c r="AL287" s="3">
        <v>4817.1859999999997</v>
      </c>
      <c r="AM287" s="3">
        <v>0</v>
      </c>
      <c r="AN287" s="1" t="s">
        <v>46</v>
      </c>
    </row>
    <row r="288" spans="1:40" x14ac:dyDescent="0.3">
      <c r="A288" s="2">
        <v>29781</v>
      </c>
      <c r="B288" s="3">
        <v>4330.6390000000001</v>
      </c>
      <c r="C288" s="3">
        <v>0</v>
      </c>
      <c r="D288" s="3">
        <v>0</v>
      </c>
      <c r="E288" s="3">
        <v>2.7329580000000002E-3</v>
      </c>
      <c r="F288" s="3">
        <v>0</v>
      </c>
      <c r="G288" s="3">
        <v>-4330.7820000000002</v>
      </c>
      <c r="H288" s="3">
        <v>0</v>
      </c>
      <c r="I288" s="3">
        <v>0</v>
      </c>
      <c r="J288" s="3">
        <v>0</v>
      </c>
      <c r="K288" s="3">
        <v>0</v>
      </c>
      <c r="L288" s="3">
        <v>161653.79999999999</v>
      </c>
      <c r="M288" s="3">
        <v>12816.75</v>
      </c>
      <c r="N288" s="3">
        <v>7109683</v>
      </c>
      <c r="O288" s="3">
        <v>161765100</v>
      </c>
      <c r="P288" s="3">
        <v>44.719360000000002</v>
      </c>
      <c r="Q288" s="3">
        <v>0</v>
      </c>
      <c r="R288" s="3">
        <v>0</v>
      </c>
      <c r="S288" s="3">
        <v>0</v>
      </c>
      <c r="T288" s="3">
        <v>-720.23130000000003</v>
      </c>
      <c r="U288" s="3">
        <v>-776.55939999999998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15294.03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12816.74</v>
      </c>
      <c r="AL288" s="3">
        <v>4791.9219999999996</v>
      </c>
      <c r="AM288" s="3">
        <v>0</v>
      </c>
      <c r="AN288" s="1" t="s">
        <v>46</v>
      </c>
    </row>
    <row r="289" spans="1:40" x14ac:dyDescent="0.3">
      <c r="A289" s="2">
        <v>29782</v>
      </c>
      <c r="B289" s="3">
        <v>4335.4030000000002</v>
      </c>
      <c r="C289" s="3">
        <v>0</v>
      </c>
      <c r="D289" s="3">
        <v>0</v>
      </c>
      <c r="E289" s="3">
        <v>1.831952E-3</v>
      </c>
      <c r="F289" s="3">
        <v>0</v>
      </c>
      <c r="G289" s="3">
        <v>-4335.5810000000001</v>
      </c>
      <c r="H289" s="3">
        <v>0</v>
      </c>
      <c r="I289" s="3">
        <v>0</v>
      </c>
      <c r="J289" s="3">
        <v>0</v>
      </c>
      <c r="K289" s="3">
        <v>0</v>
      </c>
      <c r="L289" s="3">
        <v>157896.79999999999</v>
      </c>
      <c r="M289" s="3">
        <v>12803.92</v>
      </c>
      <c r="N289" s="3">
        <v>7104924</v>
      </c>
      <c r="O289" s="3">
        <v>161751200</v>
      </c>
      <c r="P289" s="3">
        <v>44.899209999999997</v>
      </c>
      <c r="Q289" s="3">
        <v>0</v>
      </c>
      <c r="R289" s="3">
        <v>0</v>
      </c>
      <c r="S289" s="3">
        <v>0</v>
      </c>
      <c r="T289" s="3">
        <v>-720.21040000000005</v>
      </c>
      <c r="U289" s="3">
        <v>-774.17579999999998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16573.78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12803.91</v>
      </c>
      <c r="AL289" s="3">
        <v>4764.9390000000003</v>
      </c>
      <c r="AM289" s="3">
        <v>0</v>
      </c>
      <c r="AN289" s="1" t="s">
        <v>46</v>
      </c>
    </row>
    <row r="290" spans="1:40" x14ac:dyDescent="0.3">
      <c r="A290" s="2">
        <v>29783</v>
      </c>
      <c r="B290" s="3">
        <v>4335.7259999999997</v>
      </c>
      <c r="C290" s="3">
        <v>0</v>
      </c>
      <c r="D290" s="3">
        <v>0</v>
      </c>
      <c r="E290" s="3">
        <v>1.2279929999999999E-3</v>
      </c>
      <c r="F290" s="3">
        <v>0</v>
      </c>
      <c r="G290" s="3">
        <v>-4335.884</v>
      </c>
      <c r="H290" s="3">
        <v>0</v>
      </c>
      <c r="I290" s="3">
        <v>0</v>
      </c>
      <c r="J290" s="3">
        <v>0</v>
      </c>
      <c r="K290" s="3">
        <v>0</v>
      </c>
      <c r="L290" s="3">
        <v>154091.1</v>
      </c>
      <c r="M290" s="3">
        <v>12790.99</v>
      </c>
      <c r="N290" s="3">
        <v>7100206</v>
      </c>
      <c r="O290" s="3">
        <v>161737300</v>
      </c>
      <c r="P290" s="3">
        <v>45.060549999999999</v>
      </c>
      <c r="Q290" s="3">
        <v>0</v>
      </c>
      <c r="R290" s="3">
        <v>0</v>
      </c>
      <c r="S290" s="3">
        <v>0</v>
      </c>
      <c r="T290" s="3">
        <v>-720.18899999999996</v>
      </c>
      <c r="U290" s="3">
        <v>-771.8107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16609.57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12790.99</v>
      </c>
      <c r="AL290" s="3">
        <v>4723.8450000000003</v>
      </c>
      <c r="AM290" s="3">
        <v>0</v>
      </c>
      <c r="AN290" s="1" t="s">
        <v>46</v>
      </c>
    </row>
    <row r="291" spans="1:40" x14ac:dyDescent="0.3">
      <c r="A291" s="2">
        <v>29784</v>
      </c>
      <c r="B291" s="3">
        <v>4333.4369999999999</v>
      </c>
      <c r="C291" s="3">
        <v>0</v>
      </c>
      <c r="D291" s="3">
        <v>0</v>
      </c>
      <c r="E291" s="3">
        <v>8.2314729999999998E-4</v>
      </c>
      <c r="F291" s="3">
        <v>0</v>
      </c>
      <c r="G291" s="3">
        <v>-4333.58</v>
      </c>
      <c r="H291" s="3">
        <v>0</v>
      </c>
      <c r="I291" s="3">
        <v>0</v>
      </c>
      <c r="J291" s="3">
        <v>0</v>
      </c>
      <c r="K291" s="3">
        <v>0</v>
      </c>
      <c r="L291" s="3">
        <v>153226.29999999999</v>
      </c>
      <c r="M291" s="3">
        <v>12778.02</v>
      </c>
      <c r="N291" s="3">
        <v>7095538</v>
      </c>
      <c r="O291" s="3">
        <v>161723400</v>
      </c>
      <c r="P291" s="3">
        <v>45.20478</v>
      </c>
      <c r="Q291" s="3">
        <v>0</v>
      </c>
      <c r="R291" s="3">
        <v>0</v>
      </c>
      <c r="S291" s="3">
        <v>0</v>
      </c>
      <c r="T291" s="3">
        <v>-720.16560000000004</v>
      </c>
      <c r="U291" s="3">
        <v>-769.51120000000003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13655.77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12778.02</v>
      </c>
      <c r="AL291" s="3">
        <v>4673.6469999999999</v>
      </c>
      <c r="AM291" s="3">
        <v>0</v>
      </c>
      <c r="AN291" s="1" t="s">
        <v>46</v>
      </c>
    </row>
    <row r="292" spans="1:40" x14ac:dyDescent="0.3">
      <c r="A292" s="2">
        <v>29785</v>
      </c>
      <c r="B292" s="3">
        <v>4329.6620000000003</v>
      </c>
      <c r="C292" s="3">
        <v>0</v>
      </c>
      <c r="D292" s="3">
        <v>0</v>
      </c>
      <c r="E292" s="3">
        <v>5.5177169999999997E-4</v>
      </c>
      <c r="F292" s="3">
        <v>0</v>
      </c>
      <c r="G292" s="3">
        <v>-4330.1859999999997</v>
      </c>
      <c r="H292" s="3">
        <v>0</v>
      </c>
      <c r="I292" s="3">
        <v>0</v>
      </c>
      <c r="J292" s="3">
        <v>0</v>
      </c>
      <c r="K292" s="3">
        <v>0</v>
      </c>
      <c r="L292" s="3">
        <v>152073.9</v>
      </c>
      <c r="M292" s="3">
        <v>12765.21</v>
      </c>
      <c r="N292" s="3">
        <v>7090912</v>
      </c>
      <c r="O292" s="3">
        <v>161709500</v>
      </c>
      <c r="P292" s="3">
        <v>45.731369999999998</v>
      </c>
      <c r="Q292" s="3">
        <v>0</v>
      </c>
      <c r="R292" s="3">
        <v>0</v>
      </c>
      <c r="S292" s="3">
        <v>0</v>
      </c>
      <c r="T292" s="3">
        <v>-720.14179999999999</v>
      </c>
      <c r="U292" s="3">
        <v>-767.28869999999995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13930.48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12765.2</v>
      </c>
      <c r="AL292" s="3">
        <v>4632.2539999999999</v>
      </c>
      <c r="AM292" s="3">
        <v>0</v>
      </c>
      <c r="AN292" s="1" t="s">
        <v>46</v>
      </c>
    </row>
    <row r="293" spans="1:40" x14ac:dyDescent="0.3">
      <c r="A293" s="2">
        <v>29786</v>
      </c>
      <c r="B293" s="3">
        <v>4325.0230000000001</v>
      </c>
      <c r="C293" s="3">
        <v>0</v>
      </c>
      <c r="D293" s="3">
        <v>0</v>
      </c>
      <c r="E293" s="3">
        <v>3.6986350000000001E-4</v>
      </c>
      <c r="F293" s="3">
        <v>0</v>
      </c>
      <c r="G293" s="3">
        <v>-4326.0039999999999</v>
      </c>
      <c r="H293" s="3">
        <v>0</v>
      </c>
      <c r="I293" s="3">
        <v>0</v>
      </c>
      <c r="J293" s="3">
        <v>0</v>
      </c>
      <c r="K293" s="3">
        <v>0</v>
      </c>
      <c r="L293" s="3">
        <v>149951.79999999999</v>
      </c>
      <c r="M293" s="3">
        <v>12752.46</v>
      </c>
      <c r="N293" s="3">
        <v>7086331</v>
      </c>
      <c r="O293" s="3">
        <v>161695500</v>
      </c>
      <c r="P293" s="3">
        <v>46.711190000000002</v>
      </c>
      <c r="Q293" s="3">
        <v>0</v>
      </c>
      <c r="R293" s="3">
        <v>0</v>
      </c>
      <c r="S293" s="3">
        <v>0</v>
      </c>
      <c r="T293" s="3">
        <v>-720.11829999999998</v>
      </c>
      <c r="U293" s="3">
        <v>-765.14380000000006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14887.27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12752.46</v>
      </c>
      <c r="AL293" s="3">
        <v>4587.2349999999997</v>
      </c>
      <c r="AM293" s="3">
        <v>0</v>
      </c>
      <c r="AN293" s="1" t="s">
        <v>46</v>
      </c>
    </row>
    <row r="294" spans="1:40" x14ac:dyDescent="0.3">
      <c r="A294" s="2">
        <v>29787</v>
      </c>
      <c r="B294" s="3">
        <v>4320.0429999999997</v>
      </c>
      <c r="C294" s="3">
        <v>0</v>
      </c>
      <c r="D294" s="3">
        <v>0</v>
      </c>
      <c r="E294" s="3">
        <v>2.4792690000000002E-4</v>
      </c>
      <c r="F294" s="3">
        <v>0</v>
      </c>
      <c r="G294" s="3">
        <v>-4321.0060000000003</v>
      </c>
      <c r="H294" s="3">
        <v>0</v>
      </c>
      <c r="I294" s="3">
        <v>0</v>
      </c>
      <c r="J294" s="3">
        <v>0</v>
      </c>
      <c r="K294" s="3">
        <v>0</v>
      </c>
      <c r="L294" s="3">
        <v>148600.79999999999</v>
      </c>
      <c r="M294" s="3">
        <v>12739.75</v>
      </c>
      <c r="N294" s="3">
        <v>7081806</v>
      </c>
      <c r="O294" s="3">
        <v>161681500</v>
      </c>
      <c r="P294" s="3">
        <v>47.674550000000004</v>
      </c>
      <c r="Q294" s="3">
        <v>0</v>
      </c>
      <c r="R294" s="3">
        <v>0</v>
      </c>
      <c r="S294" s="3">
        <v>0</v>
      </c>
      <c r="T294" s="3">
        <v>-720.09519999999998</v>
      </c>
      <c r="U294" s="3">
        <v>-763.07399999999996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14103.45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12739.75</v>
      </c>
      <c r="AL294" s="3">
        <v>4530.6030000000001</v>
      </c>
      <c r="AM294" s="3">
        <v>0</v>
      </c>
      <c r="AN294" s="1" t="s">
        <v>46</v>
      </c>
    </row>
    <row r="295" spans="1:40" x14ac:dyDescent="0.3">
      <c r="A295" s="2">
        <v>29788</v>
      </c>
      <c r="B295" s="3">
        <v>4314.7389999999996</v>
      </c>
      <c r="C295" s="3">
        <v>0</v>
      </c>
      <c r="D295" s="3">
        <v>0</v>
      </c>
      <c r="E295" s="3">
        <v>1.661903E-4</v>
      </c>
      <c r="F295" s="3">
        <v>0</v>
      </c>
      <c r="G295" s="3">
        <v>-4315.6840000000002</v>
      </c>
      <c r="H295" s="3">
        <v>0</v>
      </c>
      <c r="I295" s="3">
        <v>0</v>
      </c>
      <c r="J295" s="3">
        <v>0</v>
      </c>
      <c r="K295" s="3">
        <v>0</v>
      </c>
      <c r="L295" s="3">
        <v>147184.70000000001</v>
      </c>
      <c r="M295" s="3">
        <v>12727.08</v>
      </c>
      <c r="N295" s="3">
        <v>7077327</v>
      </c>
      <c r="O295" s="3">
        <v>161667400</v>
      </c>
      <c r="P295" s="3">
        <v>48.621850000000002</v>
      </c>
      <c r="Q295" s="3">
        <v>0</v>
      </c>
      <c r="R295" s="3">
        <v>0</v>
      </c>
      <c r="S295" s="3">
        <v>0</v>
      </c>
      <c r="T295" s="3">
        <v>-720.07240000000002</v>
      </c>
      <c r="U295" s="3">
        <v>-761.07650000000001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14155.89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12727.08</v>
      </c>
      <c r="AL295" s="3">
        <v>4485.2820000000002</v>
      </c>
      <c r="AM295" s="3">
        <v>0</v>
      </c>
      <c r="AN295" s="1" t="s">
        <v>46</v>
      </c>
    </row>
    <row r="296" spans="1:40" x14ac:dyDescent="0.3">
      <c r="A296" s="2">
        <v>29789</v>
      </c>
      <c r="B296" s="3">
        <v>4309.5209999999997</v>
      </c>
      <c r="C296" s="3">
        <v>0</v>
      </c>
      <c r="D296" s="3">
        <v>0</v>
      </c>
      <c r="E296" s="3">
        <v>1.1140070000000001E-4</v>
      </c>
      <c r="F296" s="3">
        <v>0</v>
      </c>
      <c r="G296" s="3">
        <v>-4310.4520000000002</v>
      </c>
      <c r="H296" s="3">
        <v>0</v>
      </c>
      <c r="I296" s="3">
        <v>0</v>
      </c>
      <c r="J296" s="3">
        <v>0</v>
      </c>
      <c r="K296" s="3">
        <v>0</v>
      </c>
      <c r="L296" s="3">
        <v>144941.4</v>
      </c>
      <c r="M296" s="3">
        <v>12714.48</v>
      </c>
      <c r="N296" s="3">
        <v>7072873</v>
      </c>
      <c r="O296" s="3">
        <v>161653400</v>
      </c>
      <c r="P296" s="3">
        <v>49.555590000000002</v>
      </c>
      <c r="Q296" s="3">
        <v>0</v>
      </c>
      <c r="R296" s="3">
        <v>0</v>
      </c>
      <c r="S296" s="3">
        <v>0</v>
      </c>
      <c r="T296" s="3">
        <v>-720.04989999999998</v>
      </c>
      <c r="U296" s="3">
        <v>-759.14819999999997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14970.34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12714.48</v>
      </c>
      <c r="AL296" s="3">
        <v>4459.5860000000002</v>
      </c>
      <c r="AM296" s="3">
        <v>0</v>
      </c>
      <c r="AN296" s="1" t="s">
        <v>46</v>
      </c>
    </row>
    <row r="297" spans="1:40" x14ac:dyDescent="0.3">
      <c r="A297" s="2">
        <v>29790</v>
      </c>
      <c r="B297" s="3">
        <v>4331.8040000000001</v>
      </c>
      <c r="C297" s="3">
        <v>0</v>
      </c>
      <c r="D297" s="3">
        <v>0</v>
      </c>
      <c r="E297" s="3">
        <v>7.4674090000000003E-5</v>
      </c>
      <c r="F297" s="3">
        <v>0</v>
      </c>
      <c r="G297" s="3">
        <v>-4332.7250000000004</v>
      </c>
      <c r="H297" s="3">
        <v>0</v>
      </c>
      <c r="I297" s="3">
        <v>0</v>
      </c>
      <c r="J297" s="3">
        <v>0</v>
      </c>
      <c r="K297" s="3">
        <v>0</v>
      </c>
      <c r="L297" s="3">
        <v>143412</v>
      </c>
      <c r="M297" s="3">
        <v>12708.89</v>
      </c>
      <c r="N297" s="3">
        <v>7068449</v>
      </c>
      <c r="O297" s="3">
        <v>161639700</v>
      </c>
      <c r="P297" s="3">
        <v>50.476019999999998</v>
      </c>
      <c r="Q297" s="3">
        <v>0</v>
      </c>
      <c r="R297" s="3">
        <v>0</v>
      </c>
      <c r="S297" s="3">
        <v>0</v>
      </c>
      <c r="T297" s="3">
        <v>-720.03039999999999</v>
      </c>
      <c r="U297" s="3">
        <v>-393.92610000000002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14243.86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12708.89</v>
      </c>
      <c r="AL297" s="3">
        <v>4430.0219999999999</v>
      </c>
      <c r="AM297" s="3">
        <v>0</v>
      </c>
      <c r="AN297" s="1" t="s">
        <v>46</v>
      </c>
    </row>
    <row r="298" spans="1:40" x14ac:dyDescent="0.3">
      <c r="A298" s="2">
        <v>29791</v>
      </c>
      <c r="B298" s="3">
        <v>4339.95</v>
      </c>
      <c r="C298" s="3">
        <v>0</v>
      </c>
      <c r="D298" s="3">
        <v>0</v>
      </c>
      <c r="E298" s="3">
        <v>5.0055539999999998E-5</v>
      </c>
      <c r="F298" s="3">
        <v>0</v>
      </c>
      <c r="G298" s="3">
        <v>-4340.8559999999998</v>
      </c>
      <c r="H298" s="3">
        <v>0</v>
      </c>
      <c r="I298" s="3">
        <v>0</v>
      </c>
      <c r="J298" s="3">
        <v>0</v>
      </c>
      <c r="K298" s="3">
        <v>0</v>
      </c>
      <c r="L298" s="3">
        <v>141542.39999999999</v>
      </c>
      <c r="M298" s="3">
        <v>12699.75</v>
      </c>
      <c r="N298" s="3">
        <v>7064059</v>
      </c>
      <c r="O298" s="3">
        <v>161625900</v>
      </c>
      <c r="P298" s="3">
        <v>51.382620000000003</v>
      </c>
      <c r="Q298" s="3">
        <v>0</v>
      </c>
      <c r="R298" s="3">
        <v>0</v>
      </c>
      <c r="S298" s="3">
        <v>0</v>
      </c>
      <c r="T298" s="3">
        <v>-720.01139999999998</v>
      </c>
      <c r="U298" s="3">
        <v>-393.589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14578.5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12699.75</v>
      </c>
      <c r="AL298" s="3">
        <v>4396.4780000000001</v>
      </c>
      <c r="AM298" s="3">
        <v>0</v>
      </c>
      <c r="AN298" s="1" t="s">
        <v>46</v>
      </c>
    </row>
    <row r="299" spans="1:40" x14ac:dyDescent="0.3">
      <c r="A299" s="2">
        <v>29792</v>
      </c>
      <c r="B299" s="3">
        <v>4341.67</v>
      </c>
      <c r="C299" s="3">
        <v>0</v>
      </c>
      <c r="D299" s="3">
        <v>0</v>
      </c>
      <c r="E299" s="3">
        <v>3.3553229999999998E-5</v>
      </c>
      <c r="F299" s="3">
        <v>0</v>
      </c>
      <c r="G299" s="3">
        <v>-4342.5630000000001</v>
      </c>
      <c r="H299" s="3">
        <v>0</v>
      </c>
      <c r="I299" s="3">
        <v>0</v>
      </c>
      <c r="J299" s="3">
        <v>0</v>
      </c>
      <c r="K299" s="3">
        <v>0</v>
      </c>
      <c r="L299" s="3">
        <v>139319.20000000001</v>
      </c>
      <c r="M299" s="3">
        <v>12689.38</v>
      </c>
      <c r="N299" s="3">
        <v>7059685</v>
      </c>
      <c r="O299" s="3">
        <v>161612100</v>
      </c>
      <c r="P299" s="3">
        <v>52.275289999999998</v>
      </c>
      <c r="Q299" s="3">
        <v>0</v>
      </c>
      <c r="R299" s="3">
        <v>0</v>
      </c>
      <c r="S299" s="3">
        <v>0</v>
      </c>
      <c r="T299" s="3">
        <v>-719.99220000000003</v>
      </c>
      <c r="U299" s="3">
        <v>-392.99279999999999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14922.97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12689.38</v>
      </c>
      <c r="AL299" s="3">
        <v>4378.9880000000003</v>
      </c>
      <c r="AM299" s="3">
        <v>0</v>
      </c>
      <c r="AN299" s="1" t="s">
        <v>46</v>
      </c>
    </row>
    <row r="300" spans="1:40" x14ac:dyDescent="0.3">
      <c r="A300" s="2">
        <v>29793</v>
      </c>
      <c r="B300" s="3">
        <v>4340.491</v>
      </c>
      <c r="C300" s="3">
        <v>0</v>
      </c>
      <c r="D300" s="3">
        <v>0</v>
      </c>
      <c r="E300" s="3">
        <v>2.24914E-5</v>
      </c>
      <c r="F300" s="3">
        <v>0</v>
      </c>
      <c r="G300" s="3">
        <v>-4341.3710000000001</v>
      </c>
      <c r="H300" s="3">
        <v>0</v>
      </c>
      <c r="I300" s="3">
        <v>0</v>
      </c>
      <c r="J300" s="3">
        <v>0</v>
      </c>
      <c r="K300" s="3">
        <v>0</v>
      </c>
      <c r="L300" s="3">
        <v>137879.70000000001</v>
      </c>
      <c r="M300" s="3">
        <v>12678.6</v>
      </c>
      <c r="N300" s="3">
        <v>7055333</v>
      </c>
      <c r="O300" s="3">
        <v>161598300</v>
      </c>
      <c r="P300" s="3">
        <v>53.154609999999998</v>
      </c>
      <c r="Q300" s="3">
        <v>0</v>
      </c>
      <c r="R300" s="3">
        <v>0</v>
      </c>
      <c r="S300" s="3">
        <v>0</v>
      </c>
      <c r="T300" s="3">
        <v>-719.97280000000001</v>
      </c>
      <c r="U300" s="3">
        <v>-392.3261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14128.9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12678.6</v>
      </c>
      <c r="AL300" s="3">
        <v>4358.1899999999996</v>
      </c>
      <c r="AM300" s="3">
        <v>0</v>
      </c>
      <c r="AN300" s="1" t="s">
        <v>46</v>
      </c>
    </row>
    <row r="301" spans="1:40" x14ac:dyDescent="0.3">
      <c r="A301" s="2">
        <v>29794</v>
      </c>
      <c r="B301" s="3">
        <v>4337.982</v>
      </c>
      <c r="C301" s="3">
        <v>0</v>
      </c>
      <c r="D301" s="3">
        <v>0</v>
      </c>
      <c r="E301" s="3">
        <v>1.5076430000000001E-5</v>
      </c>
      <c r="F301" s="3">
        <v>0</v>
      </c>
      <c r="G301" s="3">
        <v>-4338.848</v>
      </c>
      <c r="H301" s="3">
        <v>0</v>
      </c>
      <c r="I301" s="3">
        <v>0</v>
      </c>
      <c r="J301" s="3">
        <v>0</v>
      </c>
      <c r="K301" s="3">
        <v>0</v>
      </c>
      <c r="L301" s="3">
        <v>135388.20000000001</v>
      </c>
      <c r="M301" s="3">
        <v>12667.66</v>
      </c>
      <c r="N301" s="3">
        <v>7051014</v>
      </c>
      <c r="O301" s="3">
        <v>161584600</v>
      </c>
      <c r="P301" s="3">
        <v>54.02093</v>
      </c>
      <c r="Q301" s="3">
        <v>0</v>
      </c>
      <c r="R301" s="3">
        <v>0</v>
      </c>
      <c r="S301" s="3">
        <v>0</v>
      </c>
      <c r="T301" s="3">
        <v>-719.95320000000004</v>
      </c>
      <c r="U301" s="3">
        <v>-391.65609999999998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15170.08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12667.66</v>
      </c>
      <c r="AL301" s="3">
        <v>4325.4449999999997</v>
      </c>
      <c r="AM301" s="3">
        <v>0</v>
      </c>
      <c r="AN301" s="1" t="s">
        <v>46</v>
      </c>
    </row>
    <row r="302" spans="1:40" x14ac:dyDescent="0.3">
      <c r="A302" s="2">
        <v>29795</v>
      </c>
      <c r="B302" s="3">
        <v>4334.9530000000004</v>
      </c>
      <c r="C302" s="3">
        <v>0</v>
      </c>
      <c r="D302" s="3">
        <v>0</v>
      </c>
      <c r="E302" s="3">
        <v>1.0106040000000001E-5</v>
      </c>
      <c r="F302" s="3">
        <v>0</v>
      </c>
      <c r="G302" s="3">
        <v>-4335.8040000000001</v>
      </c>
      <c r="H302" s="3">
        <v>0</v>
      </c>
      <c r="I302" s="3">
        <v>0</v>
      </c>
      <c r="J302" s="3">
        <v>0</v>
      </c>
      <c r="K302" s="3">
        <v>0</v>
      </c>
      <c r="L302" s="3">
        <v>132881.20000000001</v>
      </c>
      <c r="M302" s="3">
        <v>12656.55</v>
      </c>
      <c r="N302" s="3">
        <v>7046737</v>
      </c>
      <c r="O302" s="3">
        <v>161570700</v>
      </c>
      <c r="P302" s="3">
        <v>54.873440000000002</v>
      </c>
      <c r="Q302" s="3">
        <v>0</v>
      </c>
      <c r="R302" s="3">
        <v>0</v>
      </c>
      <c r="S302" s="3">
        <v>0</v>
      </c>
      <c r="T302" s="3">
        <v>-719.93370000000004</v>
      </c>
      <c r="U302" s="3">
        <v>-391.00110000000001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15174.63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12656.55</v>
      </c>
      <c r="AL302" s="3">
        <v>4282.5410000000002</v>
      </c>
      <c r="AM302" s="3">
        <v>0</v>
      </c>
      <c r="AN302" s="1" t="s">
        <v>46</v>
      </c>
    </row>
    <row r="303" spans="1:40" x14ac:dyDescent="0.3">
      <c r="A303" s="2">
        <v>29796</v>
      </c>
      <c r="B303" s="3">
        <v>4331.1189999999997</v>
      </c>
      <c r="C303" s="3">
        <v>0</v>
      </c>
      <c r="D303" s="3">
        <v>0</v>
      </c>
      <c r="E303" s="3">
        <v>6.7742780000000003E-6</v>
      </c>
      <c r="F303" s="3">
        <v>0</v>
      </c>
      <c r="G303" s="3">
        <v>-4331.9570000000003</v>
      </c>
      <c r="H303" s="3">
        <v>0</v>
      </c>
      <c r="I303" s="3">
        <v>0</v>
      </c>
      <c r="J303" s="3">
        <v>0</v>
      </c>
      <c r="K303" s="3">
        <v>0</v>
      </c>
      <c r="L303" s="3">
        <v>133687.6</v>
      </c>
      <c r="M303" s="3">
        <v>12645.33</v>
      </c>
      <c r="N303" s="3">
        <v>7042486</v>
      </c>
      <c r="O303" s="3">
        <v>161556900</v>
      </c>
      <c r="P303" s="3">
        <v>55.712760000000003</v>
      </c>
      <c r="Q303" s="3">
        <v>0</v>
      </c>
      <c r="R303" s="3">
        <v>0</v>
      </c>
      <c r="S303" s="3">
        <v>0</v>
      </c>
      <c r="T303" s="3">
        <v>-719.91409999999996</v>
      </c>
      <c r="U303" s="3">
        <v>-399.90300000000002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11850.22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12645.33</v>
      </c>
      <c r="AL303" s="3">
        <v>4256.7529999999997</v>
      </c>
      <c r="AM303" s="3">
        <v>0</v>
      </c>
      <c r="AN303" s="1" t="s">
        <v>46</v>
      </c>
    </row>
    <row r="304" spans="1:40" x14ac:dyDescent="0.3">
      <c r="A304" s="2">
        <v>29797</v>
      </c>
      <c r="B304" s="3">
        <v>4327.7749999999996</v>
      </c>
      <c r="C304" s="3">
        <v>0</v>
      </c>
      <c r="D304" s="3">
        <v>0</v>
      </c>
      <c r="E304" s="3">
        <v>4.5409349999999999E-6</v>
      </c>
      <c r="F304" s="3">
        <v>0</v>
      </c>
      <c r="G304" s="3">
        <v>-4328.6009999999997</v>
      </c>
      <c r="H304" s="3">
        <v>0</v>
      </c>
      <c r="I304" s="3">
        <v>0</v>
      </c>
      <c r="J304" s="3">
        <v>0</v>
      </c>
      <c r="K304" s="3">
        <v>0</v>
      </c>
      <c r="L304" s="3">
        <v>134762</v>
      </c>
      <c r="M304" s="3">
        <v>12634.2</v>
      </c>
      <c r="N304" s="3">
        <v>7038271</v>
      </c>
      <c r="O304" s="3">
        <v>161543000</v>
      </c>
      <c r="P304" s="3">
        <v>56.539499999999997</v>
      </c>
      <c r="Q304" s="3">
        <v>0</v>
      </c>
      <c r="R304" s="3">
        <v>0</v>
      </c>
      <c r="S304" s="3">
        <v>0</v>
      </c>
      <c r="T304" s="3">
        <v>-719.89469999999994</v>
      </c>
      <c r="U304" s="3">
        <v>-389.74059999999997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11570.91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12634.2</v>
      </c>
      <c r="AL304" s="3">
        <v>4220.9040000000005</v>
      </c>
      <c r="AM304" s="3">
        <v>0</v>
      </c>
      <c r="AN304" s="1" t="s">
        <v>46</v>
      </c>
    </row>
    <row r="305" spans="1:40" x14ac:dyDescent="0.3">
      <c r="A305" s="2">
        <v>29798</v>
      </c>
      <c r="B305" s="3">
        <v>4324.152</v>
      </c>
      <c r="C305" s="3">
        <v>0</v>
      </c>
      <c r="D305" s="3">
        <v>0</v>
      </c>
      <c r="E305" s="3">
        <v>3.0438800000000001E-6</v>
      </c>
      <c r="F305" s="3">
        <v>0</v>
      </c>
      <c r="G305" s="3">
        <v>-4324.9669999999996</v>
      </c>
      <c r="H305" s="3">
        <v>0</v>
      </c>
      <c r="I305" s="3">
        <v>0</v>
      </c>
      <c r="J305" s="3">
        <v>0</v>
      </c>
      <c r="K305" s="3">
        <v>0</v>
      </c>
      <c r="L305" s="3">
        <v>136064.70000000001</v>
      </c>
      <c r="M305" s="3">
        <v>12623.04</v>
      </c>
      <c r="N305" s="3">
        <v>7034077</v>
      </c>
      <c r="O305" s="3">
        <v>161529200</v>
      </c>
      <c r="P305" s="3">
        <v>57.354219999999998</v>
      </c>
      <c r="Q305" s="3">
        <v>0</v>
      </c>
      <c r="R305" s="3">
        <v>0</v>
      </c>
      <c r="S305" s="3">
        <v>0</v>
      </c>
      <c r="T305" s="3">
        <v>-719.87540000000001</v>
      </c>
      <c r="U305" s="3">
        <v>-398.3587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11331.45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12623.04</v>
      </c>
      <c r="AL305" s="3">
        <v>4199.1790000000001</v>
      </c>
      <c r="AM305" s="3">
        <v>0</v>
      </c>
      <c r="AN305" s="1" t="s">
        <v>46</v>
      </c>
    </row>
    <row r="306" spans="1:40" x14ac:dyDescent="0.3">
      <c r="A306" s="2">
        <v>29799</v>
      </c>
      <c r="B306" s="3">
        <v>4274.549</v>
      </c>
      <c r="C306" s="3">
        <v>0</v>
      </c>
      <c r="D306" s="3">
        <v>0</v>
      </c>
      <c r="E306" s="3">
        <v>2.0403729999999999E-6</v>
      </c>
      <c r="F306" s="3">
        <v>0</v>
      </c>
      <c r="G306" s="3">
        <v>-4275.3519999999999</v>
      </c>
      <c r="H306" s="3">
        <v>0</v>
      </c>
      <c r="I306" s="3">
        <v>0</v>
      </c>
      <c r="J306" s="3">
        <v>0</v>
      </c>
      <c r="K306" s="3">
        <v>0</v>
      </c>
      <c r="L306" s="3">
        <v>134122.4</v>
      </c>
      <c r="M306" s="3">
        <v>12608.55</v>
      </c>
      <c r="N306" s="3">
        <v>7029910</v>
      </c>
      <c r="O306" s="3">
        <v>161514800</v>
      </c>
      <c r="P306" s="3">
        <v>58.157179999999997</v>
      </c>
      <c r="Q306" s="3">
        <v>0</v>
      </c>
      <c r="R306" s="3">
        <v>0</v>
      </c>
      <c r="S306" s="3">
        <v>0</v>
      </c>
      <c r="T306" s="3">
        <v>-719.85199999999998</v>
      </c>
      <c r="U306" s="3">
        <v>-916.66510000000005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14565.37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12608.55</v>
      </c>
      <c r="AL306" s="3">
        <v>4172.8850000000002</v>
      </c>
      <c r="AM306" s="3">
        <v>0</v>
      </c>
      <c r="AN306" s="1" t="s">
        <v>46</v>
      </c>
    </row>
    <row r="307" spans="1:40" x14ac:dyDescent="0.3">
      <c r="A307" s="2">
        <v>29800</v>
      </c>
      <c r="B307" s="3">
        <v>4235.9930000000004</v>
      </c>
      <c r="C307" s="3">
        <v>0</v>
      </c>
      <c r="D307" s="3">
        <v>0</v>
      </c>
      <c r="E307" s="3">
        <v>1.3677029999999999E-6</v>
      </c>
      <c r="F307" s="3">
        <v>0</v>
      </c>
      <c r="G307" s="3">
        <v>-4236.7830000000004</v>
      </c>
      <c r="H307" s="3">
        <v>0</v>
      </c>
      <c r="I307" s="3">
        <v>0</v>
      </c>
      <c r="J307" s="3">
        <v>0</v>
      </c>
      <c r="K307" s="3">
        <v>0</v>
      </c>
      <c r="L307" s="3">
        <v>136167.1</v>
      </c>
      <c r="M307" s="3">
        <v>12595.54</v>
      </c>
      <c r="N307" s="3">
        <v>7025773</v>
      </c>
      <c r="O307" s="3">
        <v>161500500</v>
      </c>
      <c r="P307" s="3">
        <v>58.948059999999998</v>
      </c>
      <c r="Q307" s="3">
        <v>0</v>
      </c>
      <c r="R307" s="3">
        <v>0</v>
      </c>
      <c r="S307" s="3">
        <v>0</v>
      </c>
      <c r="T307" s="3">
        <v>-719.82719999999995</v>
      </c>
      <c r="U307" s="3">
        <v>-893.12329999999997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10563.84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12595.54</v>
      </c>
      <c r="AL307" s="3">
        <v>4142.82</v>
      </c>
      <c r="AM307" s="3">
        <v>0</v>
      </c>
      <c r="AN307" s="1" t="s">
        <v>46</v>
      </c>
    </row>
    <row r="308" spans="1:40" x14ac:dyDescent="0.3">
      <c r="A308" s="2">
        <v>29801</v>
      </c>
      <c r="B308" s="3">
        <v>4210.2070000000003</v>
      </c>
      <c r="C308" s="3">
        <v>0</v>
      </c>
      <c r="D308" s="3">
        <v>0</v>
      </c>
      <c r="E308" s="3">
        <v>9.1679889999999998E-7</v>
      </c>
      <c r="F308" s="3">
        <v>0</v>
      </c>
      <c r="G308" s="3">
        <v>-4210.9870000000001</v>
      </c>
      <c r="H308" s="3">
        <v>0</v>
      </c>
      <c r="I308" s="3">
        <v>0</v>
      </c>
      <c r="J308" s="3">
        <v>0</v>
      </c>
      <c r="K308" s="3">
        <v>0</v>
      </c>
      <c r="L308" s="3">
        <v>138297.5</v>
      </c>
      <c r="M308" s="3">
        <v>12583.36</v>
      </c>
      <c r="N308" s="3">
        <v>7021654</v>
      </c>
      <c r="O308" s="3">
        <v>161486200</v>
      </c>
      <c r="P308" s="3">
        <v>59.727200000000003</v>
      </c>
      <c r="Q308" s="3">
        <v>0</v>
      </c>
      <c r="R308" s="3">
        <v>0</v>
      </c>
      <c r="S308" s="3">
        <v>0</v>
      </c>
      <c r="T308" s="3">
        <v>-719.80269999999996</v>
      </c>
      <c r="U308" s="3">
        <v>-888.1567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10465.19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12583.36</v>
      </c>
      <c r="AL308" s="3">
        <v>4125.0460000000003</v>
      </c>
      <c r="AM308" s="3">
        <v>0</v>
      </c>
      <c r="AN308" s="1" t="s">
        <v>46</v>
      </c>
    </row>
    <row r="309" spans="1:40" x14ac:dyDescent="0.3">
      <c r="A309" s="2">
        <v>29802</v>
      </c>
      <c r="B309" s="3">
        <v>4192.4939999999997</v>
      </c>
      <c r="C309" s="3">
        <v>0</v>
      </c>
      <c r="D309" s="3">
        <v>0</v>
      </c>
      <c r="E309" s="3">
        <v>6.1454860000000001E-7</v>
      </c>
      <c r="F309" s="3">
        <v>0</v>
      </c>
      <c r="G309" s="3">
        <v>-4193.2650000000003</v>
      </c>
      <c r="H309" s="3">
        <v>0</v>
      </c>
      <c r="I309" s="3">
        <v>0</v>
      </c>
      <c r="J309" s="3">
        <v>0</v>
      </c>
      <c r="K309" s="3">
        <v>0</v>
      </c>
      <c r="L309" s="3">
        <v>137515.29999999999</v>
      </c>
      <c r="M309" s="3">
        <v>12571.54</v>
      </c>
      <c r="N309" s="3">
        <v>7017565</v>
      </c>
      <c r="O309" s="3">
        <v>161472000</v>
      </c>
      <c r="P309" s="3">
        <v>60.497520000000002</v>
      </c>
      <c r="Q309" s="3">
        <v>0</v>
      </c>
      <c r="R309" s="3">
        <v>0</v>
      </c>
      <c r="S309" s="3">
        <v>0</v>
      </c>
      <c r="T309" s="3">
        <v>-719.77940000000001</v>
      </c>
      <c r="U309" s="3">
        <v>-885.58640000000003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13365.56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12571.54</v>
      </c>
      <c r="AL309" s="3">
        <v>4094.674</v>
      </c>
      <c r="AM309" s="3">
        <v>0</v>
      </c>
      <c r="AN309" s="1" t="s">
        <v>46</v>
      </c>
    </row>
    <row r="310" spans="1:40" x14ac:dyDescent="0.3">
      <c r="A310" s="2">
        <v>29803</v>
      </c>
      <c r="B310" s="3">
        <v>4179.5429999999997</v>
      </c>
      <c r="C310" s="3">
        <v>0</v>
      </c>
      <c r="D310" s="3">
        <v>0</v>
      </c>
      <c r="E310" s="3">
        <v>4.119443E-7</v>
      </c>
      <c r="F310" s="3">
        <v>0</v>
      </c>
      <c r="G310" s="3">
        <v>-4180.3040000000001</v>
      </c>
      <c r="H310" s="3">
        <v>0</v>
      </c>
      <c r="I310" s="3">
        <v>0</v>
      </c>
      <c r="J310" s="3">
        <v>0</v>
      </c>
      <c r="K310" s="3">
        <v>0</v>
      </c>
      <c r="L310" s="3">
        <v>137658.1</v>
      </c>
      <c r="M310" s="3">
        <v>12559.89</v>
      </c>
      <c r="N310" s="3">
        <v>7013508</v>
      </c>
      <c r="O310" s="3">
        <v>161457700</v>
      </c>
      <c r="P310" s="3">
        <v>61.258189999999999</v>
      </c>
      <c r="Q310" s="3">
        <v>0</v>
      </c>
      <c r="R310" s="3">
        <v>0</v>
      </c>
      <c r="S310" s="3">
        <v>0</v>
      </c>
      <c r="T310" s="3">
        <v>-719.75710000000004</v>
      </c>
      <c r="U310" s="3">
        <v>-883.50850000000003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12428.66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12559.89</v>
      </c>
      <c r="AL310" s="3">
        <v>4062.7</v>
      </c>
      <c r="AM310" s="3">
        <v>0</v>
      </c>
      <c r="AN310" s="1" t="s">
        <v>46</v>
      </c>
    </row>
    <row r="311" spans="1:40" x14ac:dyDescent="0.3">
      <c r="A311" s="2">
        <v>29804</v>
      </c>
      <c r="B311" s="3">
        <v>4169.3940000000002</v>
      </c>
      <c r="C311" s="3">
        <v>0</v>
      </c>
      <c r="D311" s="3">
        <v>0</v>
      </c>
      <c r="E311" s="3">
        <v>2.7613449999999999E-7</v>
      </c>
      <c r="F311" s="3">
        <v>0</v>
      </c>
      <c r="G311" s="3">
        <v>-4170.143</v>
      </c>
      <c r="H311" s="3">
        <v>0</v>
      </c>
      <c r="I311" s="3">
        <v>0</v>
      </c>
      <c r="J311" s="3">
        <v>0</v>
      </c>
      <c r="K311" s="3">
        <v>0</v>
      </c>
      <c r="L311" s="3">
        <v>135022</v>
      </c>
      <c r="M311" s="3">
        <v>12548.34</v>
      </c>
      <c r="N311" s="3">
        <v>7009472</v>
      </c>
      <c r="O311" s="3">
        <v>161443400</v>
      </c>
      <c r="P311" s="3">
        <v>62.00873</v>
      </c>
      <c r="Q311" s="3">
        <v>0</v>
      </c>
      <c r="R311" s="3">
        <v>0</v>
      </c>
      <c r="S311" s="3">
        <v>0</v>
      </c>
      <c r="T311" s="3">
        <v>-719.73590000000002</v>
      </c>
      <c r="U311" s="3">
        <v>-881.60260000000005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15196.03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12548.34</v>
      </c>
      <c r="AL311" s="3">
        <v>4041.1289999999999</v>
      </c>
      <c r="AM311" s="3">
        <v>0</v>
      </c>
      <c r="AN311" s="1" t="s">
        <v>46</v>
      </c>
    </row>
    <row r="312" spans="1:40" x14ac:dyDescent="0.3">
      <c r="A312" s="2">
        <v>29805</v>
      </c>
      <c r="B312" s="3">
        <v>4160.8459999999995</v>
      </c>
      <c r="C312" s="3">
        <v>0</v>
      </c>
      <c r="D312" s="3">
        <v>0</v>
      </c>
      <c r="E312" s="3">
        <v>1.8509849999999999E-7</v>
      </c>
      <c r="F312" s="3">
        <v>0</v>
      </c>
      <c r="G312" s="3">
        <v>-4161.5860000000002</v>
      </c>
      <c r="H312" s="3">
        <v>0</v>
      </c>
      <c r="I312" s="3">
        <v>0</v>
      </c>
      <c r="J312" s="3">
        <v>0</v>
      </c>
      <c r="K312" s="3">
        <v>0</v>
      </c>
      <c r="L312" s="3">
        <v>128924.8</v>
      </c>
      <c r="M312" s="3">
        <v>12536.87</v>
      </c>
      <c r="N312" s="3">
        <v>7005456</v>
      </c>
      <c r="O312" s="3">
        <v>161429100</v>
      </c>
      <c r="P312" s="3">
        <v>62.748959999999997</v>
      </c>
      <c r="Q312" s="3">
        <v>0</v>
      </c>
      <c r="R312" s="3">
        <v>0</v>
      </c>
      <c r="S312" s="3">
        <v>0</v>
      </c>
      <c r="T312" s="3">
        <v>-719.71579999999994</v>
      </c>
      <c r="U312" s="3">
        <v>-879.79319999999996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18645.5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12536.87</v>
      </c>
      <c r="AL312" s="3">
        <v>4021.7979999999998</v>
      </c>
      <c r="AM312" s="3">
        <v>0</v>
      </c>
      <c r="AN312" s="1" t="s">
        <v>46</v>
      </c>
    </row>
    <row r="313" spans="1:40" x14ac:dyDescent="0.3">
      <c r="A313" s="2">
        <v>29806</v>
      </c>
      <c r="B313" s="3">
        <v>4153.3680000000004</v>
      </c>
      <c r="C313" s="3">
        <v>0</v>
      </c>
      <c r="D313" s="3">
        <v>0</v>
      </c>
      <c r="E313" s="3">
        <v>1.2407519999999999E-7</v>
      </c>
      <c r="F313" s="3">
        <v>0</v>
      </c>
      <c r="G313" s="3">
        <v>-4154.0969999999998</v>
      </c>
      <c r="H313" s="3">
        <v>0</v>
      </c>
      <c r="I313" s="3">
        <v>0</v>
      </c>
      <c r="J313" s="3">
        <v>0</v>
      </c>
      <c r="K313" s="3">
        <v>0</v>
      </c>
      <c r="L313" s="3">
        <v>125905.1</v>
      </c>
      <c r="M313" s="3">
        <v>12525.55</v>
      </c>
      <c r="N313" s="3">
        <v>7001463</v>
      </c>
      <c r="O313" s="3">
        <v>161414800</v>
      </c>
      <c r="P313" s="3">
        <v>63.478929999999998</v>
      </c>
      <c r="Q313" s="3">
        <v>0</v>
      </c>
      <c r="R313" s="3">
        <v>0</v>
      </c>
      <c r="S313" s="3">
        <v>0</v>
      </c>
      <c r="T313" s="3">
        <v>-719.69709999999998</v>
      </c>
      <c r="U313" s="3">
        <v>-878.05730000000005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15556.63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12525.55</v>
      </c>
      <c r="AL313" s="3">
        <v>3998.3330000000001</v>
      </c>
      <c r="AM313" s="3">
        <v>0</v>
      </c>
      <c r="AN313" s="1" t="s">
        <v>46</v>
      </c>
    </row>
    <row r="314" spans="1:40" x14ac:dyDescent="0.3">
      <c r="A314" s="2">
        <v>29807</v>
      </c>
      <c r="B314" s="3">
        <v>4174.9560000000001</v>
      </c>
      <c r="C314" s="3">
        <v>0</v>
      </c>
      <c r="D314" s="3">
        <v>0</v>
      </c>
      <c r="E314" s="3">
        <v>8.3170109999999998E-8</v>
      </c>
      <c r="F314" s="3">
        <v>0</v>
      </c>
      <c r="G314" s="3">
        <v>-4175.6750000000002</v>
      </c>
      <c r="H314" s="3">
        <v>0</v>
      </c>
      <c r="I314" s="3">
        <v>0</v>
      </c>
      <c r="J314" s="3">
        <v>0</v>
      </c>
      <c r="K314" s="3">
        <v>0</v>
      </c>
      <c r="L314" s="3">
        <v>123376</v>
      </c>
      <c r="M314" s="3">
        <v>12520.91</v>
      </c>
      <c r="N314" s="3">
        <v>6997499</v>
      </c>
      <c r="O314" s="3">
        <v>161400900</v>
      </c>
      <c r="P314" s="3">
        <v>64.198660000000004</v>
      </c>
      <c r="Q314" s="3">
        <v>0</v>
      </c>
      <c r="R314" s="3">
        <v>0</v>
      </c>
      <c r="S314" s="3">
        <v>0</v>
      </c>
      <c r="T314" s="3">
        <v>-719.68119999999999</v>
      </c>
      <c r="U314" s="3">
        <v>-497.69959999999998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15054.65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12520.91</v>
      </c>
      <c r="AL314" s="3">
        <v>3969.393</v>
      </c>
      <c r="AM314" s="3">
        <v>0</v>
      </c>
      <c r="AN314" s="1" t="s">
        <v>46</v>
      </c>
    </row>
    <row r="315" spans="1:40" x14ac:dyDescent="0.3">
      <c r="A315" s="2">
        <v>29808</v>
      </c>
      <c r="B315" s="3">
        <v>4182.3069999999998</v>
      </c>
      <c r="C315" s="3">
        <v>0</v>
      </c>
      <c r="D315" s="3">
        <v>0</v>
      </c>
      <c r="E315" s="3">
        <v>5.5750590000000002E-8</v>
      </c>
      <c r="F315" s="3">
        <v>0</v>
      </c>
      <c r="G315" s="3">
        <v>-4183.0150000000003</v>
      </c>
      <c r="H315" s="3">
        <v>0</v>
      </c>
      <c r="I315" s="3">
        <v>0</v>
      </c>
      <c r="J315" s="3">
        <v>0</v>
      </c>
      <c r="K315" s="3">
        <v>0</v>
      </c>
      <c r="L315" s="3">
        <v>120609.3</v>
      </c>
      <c r="M315" s="3">
        <v>12512.38</v>
      </c>
      <c r="N315" s="3">
        <v>6993572</v>
      </c>
      <c r="O315" s="3">
        <v>161386900</v>
      </c>
      <c r="P315" s="3">
        <v>64.908069999999995</v>
      </c>
      <c r="Q315" s="3">
        <v>0</v>
      </c>
      <c r="R315" s="3">
        <v>0</v>
      </c>
      <c r="S315" s="3">
        <v>0</v>
      </c>
      <c r="T315" s="3">
        <v>-719.66579999999999</v>
      </c>
      <c r="U315" s="3">
        <v>-497.46210000000002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15287.59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12512.38</v>
      </c>
      <c r="AL315" s="3">
        <v>3932.1559999999999</v>
      </c>
      <c r="AM315" s="3">
        <v>0</v>
      </c>
      <c r="AN315" s="1" t="s">
        <v>46</v>
      </c>
    </row>
    <row r="316" spans="1:40" x14ac:dyDescent="0.3">
      <c r="A316" s="2">
        <v>29809</v>
      </c>
      <c r="B316" s="3">
        <v>4183.2709999999997</v>
      </c>
      <c r="C316" s="3">
        <v>0</v>
      </c>
      <c r="D316" s="3">
        <v>0</v>
      </c>
      <c r="E316" s="3">
        <v>3.7370740000000001E-8</v>
      </c>
      <c r="F316" s="3">
        <v>0</v>
      </c>
      <c r="G316" s="3">
        <v>-4183.9690000000001</v>
      </c>
      <c r="H316" s="3">
        <v>0</v>
      </c>
      <c r="I316" s="3">
        <v>0</v>
      </c>
      <c r="J316" s="3">
        <v>0</v>
      </c>
      <c r="K316" s="3">
        <v>0</v>
      </c>
      <c r="L316" s="3">
        <v>119984.6</v>
      </c>
      <c r="M316" s="3">
        <v>12502.65</v>
      </c>
      <c r="N316" s="3">
        <v>6989677</v>
      </c>
      <c r="O316" s="3">
        <v>161372900</v>
      </c>
      <c r="P316" s="3">
        <v>65.607510000000005</v>
      </c>
      <c r="Q316" s="3">
        <v>0</v>
      </c>
      <c r="R316" s="3">
        <v>0</v>
      </c>
      <c r="S316" s="3">
        <v>0</v>
      </c>
      <c r="T316" s="3">
        <v>-719.65009999999995</v>
      </c>
      <c r="U316" s="3">
        <v>-496.70260000000002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13137.11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12502.65</v>
      </c>
      <c r="AL316" s="3">
        <v>3900.9690000000001</v>
      </c>
      <c r="AM316" s="3">
        <v>0</v>
      </c>
      <c r="AN316" s="1" t="s">
        <v>46</v>
      </c>
    </row>
    <row r="317" spans="1:40" x14ac:dyDescent="0.3">
      <c r="A317" s="2">
        <v>29810</v>
      </c>
      <c r="B317" s="3">
        <v>4181.4549999999999</v>
      </c>
      <c r="C317" s="3">
        <v>0</v>
      </c>
      <c r="D317" s="3">
        <v>0</v>
      </c>
      <c r="E317" s="3">
        <v>2.5050349999999998E-8</v>
      </c>
      <c r="F317" s="3">
        <v>0</v>
      </c>
      <c r="G317" s="3">
        <v>-4182.1390000000001</v>
      </c>
      <c r="H317" s="3">
        <v>0</v>
      </c>
      <c r="I317" s="3">
        <v>0</v>
      </c>
      <c r="J317" s="3">
        <v>0</v>
      </c>
      <c r="K317" s="3">
        <v>0</v>
      </c>
      <c r="L317" s="3">
        <v>117804.5</v>
      </c>
      <c r="M317" s="3">
        <v>12492.62</v>
      </c>
      <c r="N317" s="3">
        <v>6985806</v>
      </c>
      <c r="O317" s="3">
        <v>161358900</v>
      </c>
      <c r="P317" s="3">
        <v>66.292379999999994</v>
      </c>
      <c r="Q317" s="3">
        <v>0</v>
      </c>
      <c r="R317" s="3">
        <v>0</v>
      </c>
      <c r="S317" s="3">
        <v>0</v>
      </c>
      <c r="T317" s="3">
        <v>-719.63419999999996</v>
      </c>
      <c r="U317" s="3">
        <v>-495.78809999999999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14682.71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12492.62</v>
      </c>
      <c r="AL317" s="3">
        <v>3876.7649999999999</v>
      </c>
      <c r="AM317" s="3">
        <v>0</v>
      </c>
      <c r="AN317" s="1" t="s">
        <v>46</v>
      </c>
    </row>
    <row r="318" spans="1:40" x14ac:dyDescent="0.3">
      <c r="A318" s="2">
        <v>29811</v>
      </c>
      <c r="B318" s="3">
        <v>4178.3069999999998</v>
      </c>
      <c r="C318" s="3">
        <v>0</v>
      </c>
      <c r="D318" s="3">
        <v>0</v>
      </c>
      <c r="E318" s="3">
        <v>1.6791749999999999E-8</v>
      </c>
      <c r="F318" s="3">
        <v>0</v>
      </c>
      <c r="G318" s="3">
        <v>-4178.9849999999997</v>
      </c>
      <c r="H318" s="3">
        <v>0</v>
      </c>
      <c r="I318" s="3">
        <v>0</v>
      </c>
      <c r="J318" s="3">
        <v>0</v>
      </c>
      <c r="K318" s="3">
        <v>0</v>
      </c>
      <c r="L318" s="3">
        <v>118107.2</v>
      </c>
      <c r="M318" s="3">
        <v>12482.47</v>
      </c>
      <c r="N318" s="3">
        <v>6981960</v>
      </c>
      <c r="O318" s="3">
        <v>161344900</v>
      </c>
      <c r="P318" s="3">
        <v>66.971890000000002</v>
      </c>
      <c r="Q318" s="3">
        <v>0</v>
      </c>
      <c r="R318" s="3">
        <v>0</v>
      </c>
      <c r="S318" s="3">
        <v>0</v>
      </c>
      <c r="T318" s="3">
        <v>-719.61749999999995</v>
      </c>
      <c r="U318" s="3">
        <v>-494.8528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12189.92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12482.47</v>
      </c>
      <c r="AL318" s="3">
        <v>3851.0729999999999</v>
      </c>
      <c r="AM318" s="3">
        <v>0</v>
      </c>
      <c r="AN318" s="1" t="s">
        <v>46</v>
      </c>
    </row>
    <row r="319" spans="1:40" x14ac:dyDescent="0.3">
      <c r="A319" s="2">
        <v>29812</v>
      </c>
      <c r="B319" s="3">
        <v>4174.6390000000001</v>
      </c>
      <c r="C319" s="3">
        <v>0</v>
      </c>
      <c r="D319" s="3">
        <v>0</v>
      </c>
      <c r="E319" s="3">
        <v>1.125585E-8</v>
      </c>
      <c r="F319" s="3">
        <v>0</v>
      </c>
      <c r="G319" s="3">
        <v>-4175.3109999999997</v>
      </c>
      <c r="H319" s="3">
        <v>0</v>
      </c>
      <c r="I319" s="3">
        <v>0</v>
      </c>
      <c r="J319" s="3">
        <v>0</v>
      </c>
      <c r="K319" s="3">
        <v>0</v>
      </c>
      <c r="L319" s="3">
        <v>118131.2</v>
      </c>
      <c r="M319" s="3">
        <v>12472.29</v>
      </c>
      <c r="N319" s="3">
        <v>6978141</v>
      </c>
      <c r="O319" s="3">
        <v>161330800</v>
      </c>
      <c r="P319" s="3">
        <v>67.644009999999994</v>
      </c>
      <c r="Q319" s="3">
        <v>0</v>
      </c>
      <c r="R319" s="3">
        <v>0</v>
      </c>
      <c r="S319" s="3">
        <v>0</v>
      </c>
      <c r="T319" s="3">
        <v>-719.59950000000003</v>
      </c>
      <c r="U319" s="3">
        <v>-493.9359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12458.42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12472.29</v>
      </c>
      <c r="AL319" s="3">
        <v>3823.857</v>
      </c>
      <c r="AM319" s="3">
        <v>0</v>
      </c>
      <c r="AN319" s="1" t="s">
        <v>46</v>
      </c>
    </row>
    <row r="320" spans="1:40" x14ac:dyDescent="0.3">
      <c r="A320" s="2">
        <v>29813</v>
      </c>
      <c r="B320" s="3">
        <v>4170.8469999999998</v>
      </c>
      <c r="C320" s="3">
        <v>0</v>
      </c>
      <c r="D320" s="3">
        <v>0</v>
      </c>
      <c r="E320" s="3">
        <v>7.5450200000000005E-9</v>
      </c>
      <c r="F320" s="3">
        <v>0</v>
      </c>
      <c r="G320" s="3">
        <v>-4171.51</v>
      </c>
      <c r="H320" s="3">
        <v>0</v>
      </c>
      <c r="I320" s="3">
        <v>0</v>
      </c>
      <c r="J320" s="3">
        <v>0</v>
      </c>
      <c r="K320" s="3">
        <v>0</v>
      </c>
      <c r="L320" s="3">
        <v>119152.5</v>
      </c>
      <c r="M320" s="3">
        <v>12462.19</v>
      </c>
      <c r="N320" s="3">
        <v>6974342</v>
      </c>
      <c r="O320" s="3">
        <v>161316800</v>
      </c>
      <c r="P320" s="3">
        <v>68.307400000000001</v>
      </c>
      <c r="Q320" s="3">
        <v>0</v>
      </c>
      <c r="R320" s="3">
        <v>0</v>
      </c>
      <c r="S320" s="3">
        <v>0</v>
      </c>
      <c r="T320" s="3">
        <v>-719.58199999999999</v>
      </c>
      <c r="U320" s="3">
        <v>-493.04730000000001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11451.04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12462.19</v>
      </c>
      <c r="AL320" s="3">
        <v>3804.1460000000002</v>
      </c>
      <c r="AM320" s="3">
        <v>0</v>
      </c>
      <c r="AN320" s="1" t="s">
        <v>46</v>
      </c>
    </row>
    <row r="321" spans="1:40" x14ac:dyDescent="0.3">
      <c r="A321" s="2">
        <v>29814</v>
      </c>
      <c r="B321" s="3">
        <v>4166.8509999999997</v>
      </c>
      <c r="C321" s="3">
        <v>0</v>
      </c>
      <c r="D321" s="3">
        <v>0</v>
      </c>
      <c r="E321" s="3">
        <v>5.0575790000000003E-9</v>
      </c>
      <c r="F321" s="3">
        <v>0</v>
      </c>
      <c r="G321" s="3">
        <v>-4167.5050000000001</v>
      </c>
      <c r="H321" s="3">
        <v>0</v>
      </c>
      <c r="I321" s="3">
        <v>0</v>
      </c>
      <c r="J321" s="3">
        <v>0</v>
      </c>
      <c r="K321" s="3">
        <v>0</v>
      </c>
      <c r="L321" s="3">
        <v>118057.3</v>
      </c>
      <c r="M321" s="3">
        <v>12452.34</v>
      </c>
      <c r="N321" s="3">
        <v>6970571</v>
      </c>
      <c r="O321" s="3">
        <v>161302700</v>
      </c>
      <c r="P321" s="3">
        <v>68.960139999999996</v>
      </c>
      <c r="Q321" s="3">
        <v>0</v>
      </c>
      <c r="R321" s="3">
        <v>0</v>
      </c>
      <c r="S321" s="3">
        <v>0</v>
      </c>
      <c r="T321" s="3">
        <v>-719.56500000000005</v>
      </c>
      <c r="U321" s="3">
        <v>-492.18889999999999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13557.36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12452.34</v>
      </c>
      <c r="AL321" s="3">
        <v>3776.4079999999999</v>
      </c>
      <c r="AM321" s="3">
        <v>0</v>
      </c>
      <c r="AN321" s="1" t="s">
        <v>46</v>
      </c>
    </row>
    <row r="322" spans="1:40" x14ac:dyDescent="0.3">
      <c r="A322" s="2">
        <v>29815</v>
      </c>
      <c r="B322" s="3">
        <v>4162.6419999999998</v>
      </c>
      <c r="C322" s="3">
        <v>0</v>
      </c>
      <c r="D322" s="3">
        <v>0</v>
      </c>
      <c r="E322" s="3">
        <v>3.3901960000000001E-9</v>
      </c>
      <c r="F322" s="3">
        <v>0</v>
      </c>
      <c r="G322" s="3">
        <v>-4163.2839999999997</v>
      </c>
      <c r="H322" s="3">
        <v>0</v>
      </c>
      <c r="I322" s="3">
        <v>0</v>
      </c>
      <c r="J322" s="3">
        <v>0</v>
      </c>
      <c r="K322" s="3">
        <v>0</v>
      </c>
      <c r="L322" s="3">
        <v>117999.2</v>
      </c>
      <c r="M322" s="3">
        <v>12442.48</v>
      </c>
      <c r="N322" s="3">
        <v>6966808</v>
      </c>
      <c r="O322" s="3">
        <v>161288700</v>
      </c>
      <c r="P322" s="3">
        <v>69.602549999999994</v>
      </c>
      <c r="Q322" s="3">
        <v>0</v>
      </c>
      <c r="R322" s="3">
        <v>0</v>
      </c>
      <c r="S322" s="3">
        <v>0</v>
      </c>
      <c r="T322" s="3">
        <v>-719.54819999999995</v>
      </c>
      <c r="U322" s="3">
        <v>-491.3603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12510.48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12442.48</v>
      </c>
      <c r="AL322" s="3">
        <v>3768.6170000000002</v>
      </c>
      <c r="AM322" s="3">
        <v>0</v>
      </c>
      <c r="AN322" s="1" t="s">
        <v>46</v>
      </c>
    </row>
    <row r="323" spans="1:40" x14ac:dyDescent="0.3">
      <c r="A323" s="2">
        <v>29816</v>
      </c>
      <c r="B323" s="3">
        <v>4158.5810000000001</v>
      </c>
      <c r="C323" s="3">
        <v>0</v>
      </c>
      <c r="D323" s="3">
        <v>0</v>
      </c>
      <c r="E323" s="3">
        <v>2.2725169999999998E-9</v>
      </c>
      <c r="F323" s="3">
        <v>0</v>
      </c>
      <c r="G323" s="3">
        <v>-4159.2129999999997</v>
      </c>
      <c r="H323" s="3">
        <v>0</v>
      </c>
      <c r="I323" s="3">
        <v>0</v>
      </c>
      <c r="J323" s="3">
        <v>0</v>
      </c>
      <c r="K323" s="3">
        <v>0</v>
      </c>
      <c r="L323" s="3">
        <v>119260.2</v>
      </c>
      <c r="M323" s="3">
        <v>12432.62</v>
      </c>
      <c r="N323" s="3">
        <v>6963048</v>
      </c>
      <c r="O323" s="3">
        <v>161274600</v>
      </c>
      <c r="P323" s="3">
        <v>70.234889999999993</v>
      </c>
      <c r="Q323" s="3">
        <v>0</v>
      </c>
      <c r="R323" s="3">
        <v>0</v>
      </c>
      <c r="S323" s="3">
        <v>0</v>
      </c>
      <c r="T323" s="3">
        <v>-719.53160000000003</v>
      </c>
      <c r="U323" s="3">
        <v>-490.5607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11181.43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12432.62</v>
      </c>
      <c r="AL323" s="3">
        <v>3765.6819999999998</v>
      </c>
      <c r="AM323" s="3">
        <v>0</v>
      </c>
      <c r="AN323" s="1" t="s">
        <v>46</v>
      </c>
    </row>
    <row r="324" spans="1:40" x14ac:dyDescent="0.3">
      <c r="A324" s="2">
        <v>29817</v>
      </c>
      <c r="B324" s="3">
        <v>4154.5209999999997</v>
      </c>
      <c r="C324" s="3">
        <v>0</v>
      </c>
      <c r="D324" s="3">
        <v>0</v>
      </c>
      <c r="E324" s="3">
        <v>1.5233129999999999E-9</v>
      </c>
      <c r="F324" s="3">
        <v>0</v>
      </c>
      <c r="G324" s="3">
        <v>-4155.143</v>
      </c>
      <c r="H324" s="3">
        <v>0</v>
      </c>
      <c r="I324" s="3">
        <v>0</v>
      </c>
      <c r="J324" s="3">
        <v>0</v>
      </c>
      <c r="K324" s="3">
        <v>0</v>
      </c>
      <c r="L324" s="3">
        <v>120638.1</v>
      </c>
      <c r="M324" s="3">
        <v>12422.74</v>
      </c>
      <c r="N324" s="3">
        <v>6959304</v>
      </c>
      <c r="O324" s="3">
        <v>161260600</v>
      </c>
      <c r="P324" s="3">
        <v>70.857140000000001</v>
      </c>
      <c r="Q324" s="3">
        <v>0</v>
      </c>
      <c r="R324" s="3">
        <v>0</v>
      </c>
      <c r="S324" s="3">
        <v>0</v>
      </c>
      <c r="T324" s="3">
        <v>-719.5154</v>
      </c>
      <c r="U324" s="3">
        <v>-489.78879999999998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11054.73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12422.74</v>
      </c>
      <c r="AL324" s="3">
        <v>3748.7060000000001</v>
      </c>
      <c r="AM324" s="3">
        <v>0</v>
      </c>
      <c r="AN324" s="1" t="s">
        <v>46</v>
      </c>
    </row>
    <row r="325" spans="1:40" x14ac:dyDescent="0.3">
      <c r="A325" s="2">
        <v>29818</v>
      </c>
      <c r="B325" s="3">
        <v>4150.5820000000003</v>
      </c>
      <c r="C325" s="3">
        <v>0</v>
      </c>
      <c r="D325" s="3">
        <v>0</v>
      </c>
      <c r="E325" s="3">
        <v>1.0211070000000001E-9</v>
      </c>
      <c r="F325" s="3">
        <v>0</v>
      </c>
      <c r="G325" s="3">
        <v>-4151.1940000000004</v>
      </c>
      <c r="H325" s="3">
        <v>0</v>
      </c>
      <c r="I325" s="3">
        <v>0</v>
      </c>
      <c r="J325" s="3">
        <v>0</v>
      </c>
      <c r="K325" s="3">
        <v>0</v>
      </c>
      <c r="L325" s="3">
        <v>121583.5</v>
      </c>
      <c r="M325" s="3">
        <v>12412.85</v>
      </c>
      <c r="N325" s="3">
        <v>6955581</v>
      </c>
      <c r="O325" s="3">
        <v>161246500</v>
      </c>
      <c r="P325" s="3">
        <v>71.469430000000003</v>
      </c>
      <c r="Q325" s="3">
        <v>0</v>
      </c>
      <c r="R325" s="3">
        <v>0</v>
      </c>
      <c r="S325" s="3">
        <v>0</v>
      </c>
      <c r="T325" s="3">
        <v>-719.49929999999995</v>
      </c>
      <c r="U325" s="3">
        <v>-489.0437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11477.32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12412.85</v>
      </c>
      <c r="AL325" s="3">
        <v>3729.0639999999999</v>
      </c>
      <c r="AM325" s="3">
        <v>0</v>
      </c>
      <c r="AN325" s="1" t="s">
        <v>46</v>
      </c>
    </row>
    <row r="326" spans="1:40" x14ac:dyDescent="0.3">
      <c r="A326" s="2">
        <v>29819</v>
      </c>
      <c r="B326" s="3">
        <v>4146.5320000000002</v>
      </c>
      <c r="C326" s="3">
        <v>0</v>
      </c>
      <c r="D326" s="3">
        <v>0</v>
      </c>
      <c r="E326" s="3">
        <v>6.8446880000000005E-10</v>
      </c>
      <c r="F326" s="3">
        <v>0</v>
      </c>
      <c r="G326" s="3">
        <v>-4147.1350000000002</v>
      </c>
      <c r="H326" s="3">
        <v>0</v>
      </c>
      <c r="I326" s="3">
        <v>0</v>
      </c>
      <c r="J326" s="3">
        <v>0</v>
      </c>
      <c r="K326" s="3">
        <v>0</v>
      </c>
      <c r="L326" s="3">
        <v>124482.1</v>
      </c>
      <c r="M326" s="3">
        <v>12402.97</v>
      </c>
      <c r="N326" s="3">
        <v>6951882</v>
      </c>
      <c r="O326" s="3">
        <v>161232500</v>
      </c>
      <c r="P326" s="3">
        <v>72.072720000000004</v>
      </c>
      <c r="Q326" s="3">
        <v>0</v>
      </c>
      <c r="R326" s="3">
        <v>0</v>
      </c>
      <c r="S326" s="3">
        <v>0</v>
      </c>
      <c r="T326" s="3">
        <v>-719.48350000000005</v>
      </c>
      <c r="U326" s="3">
        <v>-488.32400000000001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9514.2790000000005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12402.97</v>
      </c>
      <c r="AL326" s="3">
        <v>3703.4450000000002</v>
      </c>
      <c r="AM326" s="3">
        <v>0</v>
      </c>
      <c r="AN326" s="1" t="s">
        <v>46</v>
      </c>
    </row>
    <row r="327" spans="1:40" x14ac:dyDescent="0.3">
      <c r="A327" s="2">
        <v>29820</v>
      </c>
      <c r="B327" s="3">
        <v>4142.3879999999999</v>
      </c>
      <c r="C327" s="3">
        <v>0</v>
      </c>
      <c r="D327" s="3">
        <v>0</v>
      </c>
      <c r="E327" s="3">
        <v>4.5881319999999998E-10</v>
      </c>
      <c r="F327" s="3">
        <v>0</v>
      </c>
      <c r="G327" s="3">
        <v>-4142.9830000000002</v>
      </c>
      <c r="H327" s="3">
        <v>0</v>
      </c>
      <c r="I327" s="3">
        <v>0</v>
      </c>
      <c r="J327" s="3">
        <v>0</v>
      </c>
      <c r="K327" s="3">
        <v>0</v>
      </c>
      <c r="L327" s="3">
        <v>124202</v>
      </c>
      <c r="M327" s="3">
        <v>12393.09</v>
      </c>
      <c r="N327" s="3">
        <v>6948202</v>
      </c>
      <c r="O327" s="3">
        <v>161218400</v>
      </c>
      <c r="P327" s="3">
        <v>72.669240000000002</v>
      </c>
      <c r="Q327" s="3">
        <v>0</v>
      </c>
      <c r="R327" s="3">
        <v>0</v>
      </c>
      <c r="S327" s="3">
        <v>0</v>
      </c>
      <c r="T327" s="3">
        <v>-719.46770000000004</v>
      </c>
      <c r="U327" s="3">
        <v>-487.62880000000001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12683.13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12393.09</v>
      </c>
      <c r="AL327" s="3">
        <v>3685.5909999999999</v>
      </c>
      <c r="AM327" s="3">
        <v>0</v>
      </c>
      <c r="AN327" s="1" t="s">
        <v>46</v>
      </c>
    </row>
    <row r="328" spans="1:40" x14ac:dyDescent="0.3">
      <c r="A328" s="2">
        <v>29821</v>
      </c>
      <c r="B328" s="3">
        <v>4138.201</v>
      </c>
      <c r="C328" s="3">
        <v>0</v>
      </c>
      <c r="D328" s="3">
        <v>0</v>
      </c>
      <c r="E328" s="3">
        <v>3.0755170000000001E-10</v>
      </c>
      <c r="F328" s="3">
        <v>0</v>
      </c>
      <c r="G328" s="3">
        <v>-4138.7889999999998</v>
      </c>
      <c r="H328" s="3">
        <v>0</v>
      </c>
      <c r="I328" s="3">
        <v>0</v>
      </c>
      <c r="J328" s="3">
        <v>0</v>
      </c>
      <c r="K328" s="3">
        <v>0</v>
      </c>
      <c r="L328" s="3">
        <v>125810.7</v>
      </c>
      <c r="M328" s="3">
        <v>12383.15</v>
      </c>
      <c r="N328" s="3">
        <v>6944544</v>
      </c>
      <c r="O328" s="3">
        <v>161204400</v>
      </c>
      <c r="P328" s="3">
        <v>73.256810000000002</v>
      </c>
      <c r="Q328" s="3">
        <v>0</v>
      </c>
      <c r="R328" s="3">
        <v>0</v>
      </c>
      <c r="S328" s="3">
        <v>0</v>
      </c>
      <c r="T328" s="3">
        <v>-719.45219999999995</v>
      </c>
      <c r="U328" s="3">
        <v>-486.95710000000003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10784.34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12383.15</v>
      </c>
      <c r="AL328" s="3">
        <v>3663.4389999999999</v>
      </c>
      <c r="AM328" s="3">
        <v>0</v>
      </c>
      <c r="AN328" s="1" t="s">
        <v>46</v>
      </c>
    </row>
    <row r="329" spans="1:40" x14ac:dyDescent="0.3">
      <c r="A329" s="2">
        <v>29822</v>
      </c>
      <c r="B329" s="3">
        <v>4134.0860000000002</v>
      </c>
      <c r="C329" s="3">
        <v>0</v>
      </c>
      <c r="D329" s="3">
        <v>0</v>
      </c>
      <c r="E329" s="3">
        <v>2.06158E-10</v>
      </c>
      <c r="F329" s="3">
        <v>0</v>
      </c>
      <c r="G329" s="3">
        <v>-4134.6629999999996</v>
      </c>
      <c r="H329" s="3">
        <v>0</v>
      </c>
      <c r="I329" s="3">
        <v>0</v>
      </c>
      <c r="J329" s="3">
        <v>0</v>
      </c>
      <c r="K329" s="3">
        <v>0</v>
      </c>
      <c r="L329" s="3">
        <v>126848.8</v>
      </c>
      <c r="M329" s="3">
        <v>12373.21</v>
      </c>
      <c r="N329" s="3">
        <v>6940914</v>
      </c>
      <c r="O329" s="3">
        <v>161190300</v>
      </c>
      <c r="P329" s="3">
        <v>73.834860000000006</v>
      </c>
      <c r="Q329" s="3">
        <v>0</v>
      </c>
      <c r="R329" s="3">
        <v>0</v>
      </c>
      <c r="S329" s="3">
        <v>0</v>
      </c>
      <c r="T329" s="3">
        <v>-719.43679999999995</v>
      </c>
      <c r="U329" s="3">
        <v>-488.36270000000002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11345.04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12373.21</v>
      </c>
      <c r="AL329" s="3">
        <v>3634.78</v>
      </c>
      <c r="AM329" s="3">
        <v>0</v>
      </c>
      <c r="AN329" s="1" t="s">
        <v>46</v>
      </c>
    </row>
    <row r="330" spans="1:40" x14ac:dyDescent="0.3">
      <c r="A330" s="2">
        <v>29823</v>
      </c>
      <c r="B330" s="3">
        <v>4130.0780000000004</v>
      </c>
      <c r="C330" s="3">
        <v>0</v>
      </c>
      <c r="D330" s="3">
        <v>0</v>
      </c>
      <c r="E330" s="3">
        <v>1.381919E-10</v>
      </c>
      <c r="F330" s="3">
        <v>0</v>
      </c>
      <c r="G330" s="3">
        <v>-4130.6459999999997</v>
      </c>
      <c r="H330" s="3">
        <v>0</v>
      </c>
      <c r="I330" s="3">
        <v>0</v>
      </c>
      <c r="J330" s="3">
        <v>0</v>
      </c>
      <c r="K330" s="3">
        <v>0</v>
      </c>
      <c r="L330" s="3">
        <v>125137.60000000001</v>
      </c>
      <c r="M330" s="3">
        <v>12363.33</v>
      </c>
      <c r="N330" s="3">
        <v>6937292</v>
      </c>
      <c r="O330" s="3">
        <v>161176200</v>
      </c>
      <c r="P330" s="3">
        <v>74.403319999999994</v>
      </c>
      <c r="Q330" s="3">
        <v>0</v>
      </c>
      <c r="R330" s="3">
        <v>0</v>
      </c>
      <c r="S330" s="3">
        <v>0</v>
      </c>
      <c r="T330" s="3">
        <v>-719.42150000000004</v>
      </c>
      <c r="U330" s="3">
        <v>-485.68029999999999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14084.41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12363.33</v>
      </c>
      <c r="AL330" s="3">
        <v>3627.7429999999999</v>
      </c>
      <c r="AM330" s="3">
        <v>0</v>
      </c>
      <c r="AN330" s="1" t="s">
        <v>46</v>
      </c>
    </row>
    <row r="331" spans="1:40" x14ac:dyDescent="0.3">
      <c r="A331" s="2">
        <v>29824</v>
      </c>
      <c r="B331" s="3">
        <v>4126.1840000000002</v>
      </c>
      <c r="C331" s="3">
        <v>0</v>
      </c>
      <c r="D331" s="3">
        <v>0</v>
      </c>
      <c r="E331" s="3">
        <v>9.2632770000000004E-11</v>
      </c>
      <c r="F331" s="3">
        <v>0</v>
      </c>
      <c r="G331" s="3">
        <v>-4126.7439999999997</v>
      </c>
      <c r="H331" s="3">
        <v>0</v>
      </c>
      <c r="I331" s="3">
        <v>0</v>
      </c>
      <c r="J331" s="3">
        <v>0</v>
      </c>
      <c r="K331" s="3">
        <v>0</v>
      </c>
      <c r="L331" s="3">
        <v>125996.5</v>
      </c>
      <c r="M331" s="3">
        <v>12353.44</v>
      </c>
      <c r="N331" s="3">
        <v>6933683</v>
      </c>
      <c r="O331" s="3">
        <v>161162100</v>
      </c>
      <c r="P331" s="3">
        <v>74.962050000000005</v>
      </c>
      <c r="Q331" s="3">
        <v>0</v>
      </c>
      <c r="R331" s="3">
        <v>0</v>
      </c>
      <c r="S331" s="3">
        <v>0</v>
      </c>
      <c r="T331" s="3">
        <v>-719.40620000000001</v>
      </c>
      <c r="U331" s="3">
        <v>-486.9341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11504.44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12353.44</v>
      </c>
      <c r="AL331" s="3">
        <v>3614.2530000000002</v>
      </c>
      <c r="AM331" s="3">
        <v>0</v>
      </c>
      <c r="AN331" s="1" t="s">
        <v>46</v>
      </c>
    </row>
    <row r="332" spans="1:40" x14ac:dyDescent="0.3">
      <c r="A332" s="2">
        <v>29825</v>
      </c>
      <c r="B332" s="3">
        <v>4093.2350000000001</v>
      </c>
      <c r="C332" s="3">
        <v>0</v>
      </c>
      <c r="D332" s="3">
        <v>0</v>
      </c>
      <c r="E332" s="3">
        <v>6.2093599999999999E-11</v>
      </c>
      <c r="F332" s="3">
        <v>0</v>
      </c>
      <c r="G332" s="3">
        <v>-4093.7829999999999</v>
      </c>
      <c r="H332" s="3">
        <v>0</v>
      </c>
      <c r="I332" s="3">
        <v>0</v>
      </c>
      <c r="J332" s="3">
        <v>0</v>
      </c>
      <c r="K332" s="3">
        <v>0</v>
      </c>
      <c r="L332" s="3">
        <v>126889.7</v>
      </c>
      <c r="M332" s="3">
        <v>12335.94</v>
      </c>
      <c r="N332" s="3">
        <v>6930125</v>
      </c>
      <c r="O332" s="3">
        <v>161147600</v>
      </c>
      <c r="P332" s="3">
        <v>75.511269999999996</v>
      </c>
      <c r="Q332" s="3">
        <v>0</v>
      </c>
      <c r="R332" s="3">
        <v>0</v>
      </c>
      <c r="S332" s="3">
        <v>0</v>
      </c>
      <c r="T332" s="3">
        <v>-719.38789999999995</v>
      </c>
      <c r="U332" s="3">
        <v>-933.77030000000002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11460.25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12335.94</v>
      </c>
      <c r="AL332" s="3">
        <v>3562.4279999999999</v>
      </c>
      <c r="AM332" s="3">
        <v>0</v>
      </c>
      <c r="AN332" s="1" t="s">
        <v>46</v>
      </c>
    </row>
    <row r="333" spans="1:40" x14ac:dyDescent="0.3">
      <c r="A333" s="2">
        <v>29826</v>
      </c>
      <c r="B333" s="3">
        <v>4075.049</v>
      </c>
      <c r="C333" s="3">
        <v>0</v>
      </c>
      <c r="D333" s="3">
        <v>0</v>
      </c>
      <c r="E333" s="3">
        <v>4.1622590000000003E-11</v>
      </c>
      <c r="F333" s="3">
        <v>0</v>
      </c>
      <c r="G333" s="3">
        <v>-4075.5880000000002</v>
      </c>
      <c r="H333" s="3">
        <v>0</v>
      </c>
      <c r="I333" s="3">
        <v>0</v>
      </c>
      <c r="J333" s="3">
        <v>0</v>
      </c>
      <c r="K333" s="3">
        <v>0</v>
      </c>
      <c r="L333" s="3">
        <v>126068.1</v>
      </c>
      <c r="M333" s="3">
        <v>12322.47</v>
      </c>
      <c r="N333" s="3">
        <v>6926586</v>
      </c>
      <c r="O333" s="3">
        <v>161133100</v>
      </c>
      <c r="P333" s="3">
        <v>76.051199999999994</v>
      </c>
      <c r="Q333" s="3">
        <v>0</v>
      </c>
      <c r="R333" s="3">
        <v>0</v>
      </c>
      <c r="S333" s="3">
        <v>0</v>
      </c>
      <c r="T333" s="3">
        <v>-719.36919999999998</v>
      </c>
      <c r="U333" s="3">
        <v>-916.21860000000004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13157.53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12322.47</v>
      </c>
      <c r="AL333" s="3">
        <v>3544.6970000000001</v>
      </c>
      <c r="AM333" s="3">
        <v>0</v>
      </c>
      <c r="AN333" s="1" t="s">
        <v>46</v>
      </c>
    </row>
    <row r="334" spans="1:40" x14ac:dyDescent="0.3">
      <c r="A334" s="2">
        <v>29827</v>
      </c>
      <c r="B334" s="3">
        <v>4063.6179999999999</v>
      </c>
      <c r="C334" s="3">
        <v>0</v>
      </c>
      <c r="D334" s="3">
        <v>0</v>
      </c>
      <c r="E334" s="3">
        <v>2.7900459999999999E-11</v>
      </c>
      <c r="F334" s="3">
        <v>0</v>
      </c>
      <c r="G334" s="3">
        <v>-4064.1489999999999</v>
      </c>
      <c r="H334" s="3">
        <v>0</v>
      </c>
      <c r="I334" s="3">
        <v>0</v>
      </c>
      <c r="J334" s="3">
        <v>0</v>
      </c>
      <c r="K334" s="3">
        <v>0</v>
      </c>
      <c r="L334" s="3">
        <v>125348.8</v>
      </c>
      <c r="M334" s="3">
        <v>12310.42</v>
      </c>
      <c r="N334" s="3">
        <v>6923070</v>
      </c>
      <c r="O334" s="3">
        <v>161118600</v>
      </c>
      <c r="P334" s="3">
        <v>76.581609999999998</v>
      </c>
      <c r="Q334" s="3">
        <v>0</v>
      </c>
      <c r="R334" s="3">
        <v>0</v>
      </c>
      <c r="S334" s="3">
        <v>0</v>
      </c>
      <c r="T334" s="3">
        <v>-719.351</v>
      </c>
      <c r="U334" s="3">
        <v>-910.40440000000001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13041.75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12310.42</v>
      </c>
      <c r="AL334" s="3">
        <v>3521.3159999999998</v>
      </c>
      <c r="AM334" s="3">
        <v>0</v>
      </c>
      <c r="AN334" s="1" t="s">
        <v>46</v>
      </c>
    </row>
    <row r="335" spans="1:40" x14ac:dyDescent="0.3">
      <c r="A335" s="2">
        <v>29828</v>
      </c>
      <c r="B335" s="3">
        <v>4055.0419999999999</v>
      </c>
      <c r="C335" s="3">
        <v>0</v>
      </c>
      <c r="D335" s="3">
        <v>0</v>
      </c>
      <c r="E335" s="3">
        <v>1.8702229999999999E-11</v>
      </c>
      <c r="F335" s="3">
        <v>0</v>
      </c>
      <c r="G335" s="3">
        <v>-4055.5610000000001</v>
      </c>
      <c r="H335" s="3">
        <v>0</v>
      </c>
      <c r="I335" s="3">
        <v>0</v>
      </c>
      <c r="J335" s="3">
        <v>0</v>
      </c>
      <c r="K335" s="3">
        <v>0</v>
      </c>
      <c r="L335" s="3">
        <v>125577.7</v>
      </c>
      <c r="M335" s="3">
        <v>12298.89</v>
      </c>
      <c r="N335" s="3">
        <v>6919577</v>
      </c>
      <c r="O335" s="3">
        <v>161104200</v>
      </c>
      <c r="P335" s="3">
        <v>77.102429999999998</v>
      </c>
      <c r="Q335" s="3">
        <v>0</v>
      </c>
      <c r="R335" s="3">
        <v>0</v>
      </c>
      <c r="S335" s="3">
        <v>0</v>
      </c>
      <c r="T335" s="3">
        <v>-719.33339999999998</v>
      </c>
      <c r="U335" s="3">
        <v>-905.97260000000006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12081.57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12298.89</v>
      </c>
      <c r="AL335" s="3">
        <v>3498.1779999999999</v>
      </c>
      <c r="AM335" s="3">
        <v>0</v>
      </c>
      <c r="AN335" s="1" t="s">
        <v>46</v>
      </c>
    </row>
    <row r="336" spans="1:40" x14ac:dyDescent="0.3">
      <c r="A336" s="2">
        <v>29829</v>
      </c>
      <c r="B336" s="3">
        <v>4047.8530000000001</v>
      </c>
      <c r="C336" s="3">
        <v>0</v>
      </c>
      <c r="D336" s="3">
        <v>0</v>
      </c>
      <c r="E336" s="3">
        <v>1.253648E-11</v>
      </c>
      <c r="F336" s="3">
        <v>0</v>
      </c>
      <c r="G336" s="3">
        <v>-4048.364</v>
      </c>
      <c r="H336" s="3">
        <v>0</v>
      </c>
      <c r="I336" s="3">
        <v>0</v>
      </c>
      <c r="J336" s="3">
        <v>0</v>
      </c>
      <c r="K336" s="3">
        <v>0</v>
      </c>
      <c r="L336" s="3">
        <v>126467.7</v>
      </c>
      <c r="M336" s="3">
        <v>12287.59</v>
      </c>
      <c r="N336" s="3">
        <v>6916099</v>
      </c>
      <c r="O336" s="3">
        <v>161089700</v>
      </c>
      <c r="P336" s="3">
        <v>77.613799999999998</v>
      </c>
      <c r="Q336" s="3">
        <v>0</v>
      </c>
      <c r="R336" s="3">
        <v>0</v>
      </c>
      <c r="S336" s="3">
        <v>0</v>
      </c>
      <c r="T336" s="3">
        <v>-719.31619999999998</v>
      </c>
      <c r="U336" s="3">
        <v>-901.89610000000005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11408.92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12287.59</v>
      </c>
      <c r="AL336" s="3">
        <v>3482.7730000000001</v>
      </c>
      <c r="AM336" s="3">
        <v>0</v>
      </c>
      <c r="AN336" s="1" t="s">
        <v>50</v>
      </c>
    </row>
    <row r="337" spans="1:40" x14ac:dyDescent="0.3">
      <c r="A337" s="2">
        <v>29830</v>
      </c>
      <c r="B337" s="3">
        <v>4041.2779999999998</v>
      </c>
      <c r="C337" s="3">
        <v>0</v>
      </c>
      <c r="D337" s="3">
        <v>0</v>
      </c>
      <c r="E337" s="3">
        <v>8.4034550000000006E-12</v>
      </c>
      <c r="F337" s="3">
        <v>0</v>
      </c>
      <c r="G337" s="3">
        <v>-4041.78</v>
      </c>
      <c r="H337" s="3">
        <v>0</v>
      </c>
      <c r="I337" s="3">
        <v>0</v>
      </c>
      <c r="J337" s="3">
        <v>0</v>
      </c>
      <c r="K337" s="3">
        <v>0</v>
      </c>
      <c r="L337" s="3">
        <v>127459.3</v>
      </c>
      <c r="M337" s="3">
        <v>12276.55</v>
      </c>
      <c r="N337" s="3">
        <v>6912655</v>
      </c>
      <c r="O337" s="3">
        <v>161075200</v>
      </c>
      <c r="P337" s="3">
        <v>78.11591</v>
      </c>
      <c r="Q337" s="3">
        <v>0</v>
      </c>
      <c r="R337" s="3">
        <v>0</v>
      </c>
      <c r="S337" s="3">
        <v>0</v>
      </c>
      <c r="T337" s="3">
        <v>-719.29880000000003</v>
      </c>
      <c r="U337" s="3">
        <v>-898.03660000000002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11295.99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12276.55</v>
      </c>
      <c r="AL337" s="3">
        <v>3449.3040000000001</v>
      </c>
      <c r="AM337" s="3">
        <v>0</v>
      </c>
      <c r="AN337" s="1" t="s">
        <v>50</v>
      </c>
    </row>
    <row r="338" spans="1:40" x14ac:dyDescent="0.3">
      <c r="A338" s="2">
        <v>29831</v>
      </c>
      <c r="B338" s="3">
        <v>4035.0920000000001</v>
      </c>
      <c r="C338" s="3">
        <v>0</v>
      </c>
      <c r="D338" s="3">
        <v>0</v>
      </c>
      <c r="E338" s="3">
        <v>5.6330039999999998E-12</v>
      </c>
      <c r="F338" s="3">
        <v>0</v>
      </c>
      <c r="G338" s="3">
        <v>-4035.558</v>
      </c>
      <c r="H338" s="3">
        <v>0</v>
      </c>
      <c r="I338" s="3">
        <v>0</v>
      </c>
      <c r="J338" s="3">
        <v>0</v>
      </c>
      <c r="K338" s="3">
        <v>0</v>
      </c>
      <c r="L338" s="3">
        <v>130421.4</v>
      </c>
      <c r="M338" s="3">
        <v>12265.68</v>
      </c>
      <c r="N338" s="3">
        <v>6909232</v>
      </c>
      <c r="O338" s="3">
        <v>161060700</v>
      </c>
      <c r="P338" s="3">
        <v>78.583169999999996</v>
      </c>
      <c r="Q338" s="3">
        <v>0</v>
      </c>
      <c r="R338" s="3">
        <v>0</v>
      </c>
      <c r="S338" s="3">
        <v>0</v>
      </c>
      <c r="T338" s="3">
        <v>-719.2817</v>
      </c>
      <c r="U338" s="3">
        <v>-894.36120000000005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9314.3709999999992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12265.68</v>
      </c>
      <c r="AL338" s="3">
        <v>3427.8629999999998</v>
      </c>
      <c r="AM338" s="3">
        <v>0</v>
      </c>
      <c r="AN338" s="1" t="s">
        <v>50</v>
      </c>
    </row>
    <row r="339" spans="1:40" x14ac:dyDescent="0.3">
      <c r="A339" s="2">
        <v>29832</v>
      </c>
      <c r="B339" s="3">
        <v>4029.12</v>
      </c>
      <c r="C339" s="3">
        <v>0</v>
      </c>
      <c r="D339" s="3">
        <v>0</v>
      </c>
      <c r="E339" s="3">
        <v>3.775916E-12</v>
      </c>
      <c r="F339" s="3">
        <v>0</v>
      </c>
      <c r="G339" s="3">
        <v>-4029.49</v>
      </c>
      <c r="H339" s="3">
        <v>0</v>
      </c>
      <c r="I339" s="3">
        <v>0</v>
      </c>
      <c r="J339" s="3">
        <v>0</v>
      </c>
      <c r="K339" s="3">
        <v>0</v>
      </c>
      <c r="L339" s="3">
        <v>133400.79999999999</v>
      </c>
      <c r="M339" s="3">
        <v>12254.97</v>
      </c>
      <c r="N339" s="3">
        <v>6905818</v>
      </c>
      <c r="O339" s="3">
        <v>161046200</v>
      </c>
      <c r="P339" s="3">
        <v>78.952770000000001</v>
      </c>
      <c r="Q339" s="3">
        <v>0</v>
      </c>
      <c r="R339" s="3">
        <v>0</v>
      </c>
      <c r="S339" s="3">
        <v>0</v>
      </c>
      <c r="T339" s="3">
        <v>-719.26499999999999</v>
      </c>
      <c r="U339" s="3">
        <v>-890.85440000000006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9286.3150000000005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12254.97</v>
      </c>
      <c r="AL339" s="3">
        <v>3418.5740000000001</v>
      </c>
      <c r="AM339" s="3">
        <v>0</v>
      </c>
      <c r="AN339" s="1" t="s">
        <v>50</v>
      </c>
    </row>
    <row r="340" spans="1:40" x14ac:dyDescent="0.3">
      <c r="A340" s="2">
        <v>29833</v>
      </c>
      <c r="B340" s="3">
        <v>4023.1640000000002</v>
      </c>
      <c r="C340" s="3">
        <v>0</v>
      </c>
      <c r="D340" s="3">
        <v>0</v>
      </c>
      <c r="E340" s="3">
        <v>2.531072E-12</v>
      </c>
      <c r="F340" s="3">
        <v>0</v>
      </c>
      <c r="G340" s="3">
        <v>-4023.5239999999999</v>
      </c>
      <c r="H340" s="3">
        <v>0</v>
      </c>
      <c r="I340" s="3">
        <v>0</v>
      </c>
      <c r="J340" s="3">
        <v>0</v>
      </c>
      <c r="K340" s="3">
        <v>0</v>
      </c>
      <c r="L340" s="3">
        <v>135060.20000000001</v>
      </c>
      <c r="M340" s="3">
        <v>12244.38</v>
      </c>
      <c r="N340" s="3">
        <v>6902440</v>
      </c>
      <c r="O340" s="3">
        <v>161031700</v>
      </c>
      <c r="P340" s="3">
        <v>79.31353</v>
      </c>
      <c r="Q340" s="3">
        <v>0</v>
      </c>
      <c r="R340" s="3">
        <v>0</v>
      </c>
      <c r="S340" s="3">
        <v>0</v>
      </c>
      <c r="T340" s="3">
        <v>-719.24839999999995</v>
      </c>
      <c r="U340" s="3">
        <v>-890.66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10595.61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12244.38</v>
      </c>
      <c r="AL340" s="3">
        <v>3382.85</v>
      </c>
      <c r="AM340" s="3">
        <v>0</v>
      </c>
      <c r="AN340" s="1" t="s">
        <v>50</v>
      </c>
    </row>
    <row r="341" spans="1:40" x14ac:dyDescent="0.3">
      <c r="A341" s="2">
        <v>29834</v>
      </c>
      <c r="B341" s="3">
        <v>4017.3739999999998</v>
      </c>
      <c r="C341" s="3">
        <v>0</v>
      </c>
      <c r="D341" s="3">
        <v>0</v>
      </c>
      <c r="E341" s="3">
        <v>1.6966280000000001E-12</v>
      </c>
      <c r="F341" s="3">
        <v>0</v>
      </c>
      <c r="G341" s="3">
        <v>-4017.7289999999998</v>
      </c>
      <c r="H341" s="3">
        <v>0</v>
      </c>
      <c r="I341" s="3">
        <v>0</v>
      </c>
      <c r="J341" s="3">
        <v>0</v>
      </c>
      <c r="K341" s="3">
        <v>0</v>
      </c>
      <c r="L341" s="3">
        <v>138116.1</v>
      </c>
      <c r="M341" s="3">
        <v>12233.93</v>
      </c>
      <c r="N341" s="3">
        <v>6899086</v>
      </c>
      <c r="O341" s="3">
        <v>161017200</v>
      </c>
      <c r="P341" s="3">
        <v>79.669560000000004</v>
      </c>
      <c r="Q341" s="3">
        <v>0</v>
      </c>
      <c r="R341" s="3">
        <v>0</v>
      </c>
      <c r="S341" s="3">
        <v>0</v>
      </c>
      <c r="T341" s="3">
        <v>-719.22720000000004</v>
      </c>
      <c r="U341" s="3">
        <v>-884.30060000000003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9188.4529999999995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12233.93</v>
      </c>
      <c r="AL341" s="3">
        <v>3359.7440000000001</v>
      </c>
      <c r="AM341" s="3">
        <v>0</v>
      </c>
      <c r="AN341" s="1" t="s">
        <v>50</v>
      </c>
    </row>
    <row r="342" spans="1:40" x14ac:dyDescent="0.3">
      <c r="A342" s="2">
        <v>29835</v>
      </c>
      <c r="B342" s="3">
        <v>4011.5360000000001</v>
      </c>
      <c r="C342" s="3">
        <v>0</v>
      </c>
      <c r="D342" s="3">
        <v>0</v>
      </c>
      <c r="E342" s="3">
        <v>1.1372840000000001E-12</v>
      </c>
      <c r="F342" s="3">
        <v>0</v>
      </c>
      <c r="G342" s="3">
        <v>-4011.8850000000002</v>
      </c>
      <c r="H342" s="3">
        <v>0</v>
      </c>
      <c r="I342" s="3">
        <v>0</v>
      </c>
      <c r="J342" s="3">
        <v>0</v>
      </c>
      <c r="K342" s="3">
        <v>0</v>
      </c>
      <c r="L342" s="3">
        <v>138678.39999999999</v>
      </c>
      <c r="M342" s="3">
        <v>12223.55</v>
      </c>
      <c r="N342" s="3">
        <v>6895747</v>
      </c>
      <c r="O342" s="3">
        <v>161002700</v>
      </c>
      <c r="P342" s="3">
        <v>80.018649999999994</v>
      </c>
      <c r="Q342" s="3">
        <v>0</v>
      </c>
      <c r="R342" s="3">
        <v>0</v>
      </c>
      <c r="S342" s="3">
        <v>0</v>
      </c>
      <c r="T342" s="3">
        <v>-719.2011</v>
      </c>
      <c r="U342" s="3">
        <v>-884.14499999999998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11671.65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12223.55</v>
      </c>
      <c r="AL342" s="3">
        <v>3343.2339999999999</v>
      </c>
      <c r="AM342" s="3">
        <v>0</v>
      </c>
      <c r="AN342" s="1" t="s">
        <v>50</v>
      </c>
    </row>
    <row r="343" spans="1:40" x14ac:dyDescent="0.3">
      <c r="A343" s="2">
        <v>29836</v>
      </c>
      <c r="B343" s="3">
        <v>3975.88</v>
      </c>
      <c r="C343" s="3">
        <v>0</v>
      </c>
      <c r="D343" s="3">
        <v>0</v>
      </c>
      <c r="E343" s="3">
        <v>7.6234419999999996E-13</v>
      </c>
      <c r="F343" s="3">
        <v>0</v>
      </c>
      <c r="G343" s="3">
        <v>-3976.2220000000002</v>
      </c>
      <c r="H343" s="3">
        <v>0</v>
      </c>
      <c r="I343" s="3">
        <v>0</v>
      </c>
      <c r="J343" s="3">
        <v>0</v>
      </c>
      <c r="K343" s="3">
        <v>0</v>
      </c>
      <c r="L343" s="3">
        <v>140969</v>
      </c>
      <c r="M343" s="3">
        <v>12206.23</v>
      </c>
      <c r="N343" s="3">
        <v>6892435</v>
      </c>
      <c r="O343" s="3">
        <v>160987800</v>
      </c>
      <c r="P343" s="3">
        <v>80.360389999999995</v>
      </c>
      <c r="Q343" s="3">
        <v>0</v>
      </c>
      <c r="R343" s="3">
        <v>0</v>
      </c>
      <c r="S343" s="3">
        <v>0</v>
      </c>
      <c r="T343" s="3">
        <v>-719.17250000000001</v>
      </c>
      <c r="U343" s="3">
        <v>-1336.5940000000001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9932.902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12206.23</v>
      </c>
      <c r="AL343" s="3">
        <v>3316.808</v>
      </c>
      <c r="AM343" s="3">
        <v>0</v>
      </c>
      <c r="AN343" s="1" t="s">
        <v>50</v>
      </c>
    </row>
    <row r="344" spans="1:40" x14ac:dyDescent="0.3">
      <c r="A344" s="2">
        <v>29837</v>
      </c>
      <c r="B344" s="3">
        <v>3955.645</v>
      </c>
      <c r="C344" s="3">
        <v>0</v>
      </c>
      <c r="D344" s="3">
        <v>0</v>
      </c>
      <c r="E344" s="3">
        <v>5.1101459999999999E-13</v>
      </c>
      <c r="F344" s="3">
        <v>0</v>
      </c>
      <c r="G344" s="3">
        <v>-3955.9780000000001</v>
      </c>
      <c r="H344" s="3">
        <v>0</v>
      </c>
      <c r="I344" s="3">
        <v>0</v>
      </c>
      <c r="J344" s="3">
        <v>0</v>
      </c>
      <c r="K344" s="3">
        <v>0</v>
      </c>
      <c r="L344" s="3">
        <v>143116.9</v>
      </c>
      <c r="M344" s="3">
        <v>12193.48</v>
      </c>
      <c r="N344" s="3">
        <v>6889143</v>
      </c>
      <c r="O344" s="3">
        <v>160972900</v>
      </c>
      <c r="P344" s="3">
        <v>80.693439999999995</v>
      </c>
      <c r="Q344" s="3">
        <v>0</v>
      </c>
      <c r="R344" s="3">
        <v>0</v>
      </c>
      <c r="S344" s="3">
        <v>0</v>
      </c>
      <c r="T344" s="3">
        <v>-719.14400000000001</v>
      </c>
      <c r="U344" s="3">
        <v>-1316.0070000000001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10058.379999999999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12193.48</v>
      </c>
      <c r="AL344" s="3">
        <v>3297.7220000000002</v>
      </c>
      <c r="AM344" s="3">
        <v>0</v>
      </c>
      <c r="AN344" s="1" t="s">
        <v>50</v>
      </c>
    </row>
    <row r="345" spans="1:40" x14ac:dyDescent="0.3">
      <c r="A345" s="2">
        <v>29838</v>
      </c>
      <c r="B345" s="3">
        <v>4035.3809999999999</v>
      </c>
      <c r="C345" s="3">
        <v>0</v>
      </c>
      <c r="D345" s="3">
        <v>0</v>
      </c>
      <c r="E345" s="3">
        <v>3.4254330000000001E-13</v>
      </c>
      <c r="F345" s="3">
        <v>0</v>
      </c>
      <c r="G345" s="3">
        <v>-4036.9290000000001</v>
      </c>
      <c r="H345" s="3">
        <v>0</v>
      </c>
      <c r="I345" s="3">
        <v>0</v>
      </c>
      <c r="J345" s="3">
        <v>0</v>
      </c>
      <c r="K345" s="3">
        <v>0</v>
      </c>
      <c r="L345" s="3">
        <v>144098.9</v>
      </c>
      <c r="M345" s="3">
        <v>12183.36</v>
      </c>
      <c r="N345" s="3">
        <v>6885866</v>
      </c>
      <c r="O345" s="3">
        <v>160958000</v>
      </c>
      <c r="P345" s="3">
        <v>82.243260000000006</v>
      </c>
      <c r="Q345" s="3">
        <v>0</v>
      </c>
      <c r="R345" s="3">
        <v>0</v>
      </c>
      <c r="S345" s="3">
        <v>0</v>
      </c>
      <c r="T345" s="3">
        <v>-719.12540000000001</v>
      </c>
      <c r="U345" s="3">
        <v>-1308.365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11211.4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12183.36</v>
      </c>
      <c r="AL345" s="3">
        <v>3281.6869999999999</v>
      </c>
      <c r="AM345" s="3">
        <v>0</v>
      </c>
      <c r="AN345" s="1" t="s">
        <v>50</v>
      </c>
    </row>
    <row r="346" spans="1:40" x14ac:dyDescent="0.3">
      <c r="A346" s="2">
        <v>29839</v>
      </c>
      <c r="B346" s="3">
        <v>4024.5309999999999</v>
      </c>
      <c r="C346" s="3">
        <v>0</v>
      </c>
      <c r="D346" s="3">
        <v>0</v>
      </c>
      <c r="E346" s="3">
        <v>2.2961369999999998E-13</v>
      </c>
      <c r="F346" s="3">
        <v>0</v>
      </c>
      <c r="G346" s="3">
        <v>-4026.0619999999999</v>
      </c>
      <c r="H346" s="3">
        <v>0</v>
      </c>
      <c r="I346" s="3">
        <v>0</v>
      </c>
      <c r="J346" s="3">
        <v>0</v>
      </c>
      <c r="K346" s="3">
        <v>0</v>
      </c>
      <c r="L346" s="3">
        <v>145301.79999999999</v>
      </c>
      <c r="M346" s="3">
        <v>12172.41</v>
      </c>
      <c r="N346" s="3">
        <v>6882621</v>
      </c>
      <c r="O346" s="3">
        <v>160943000</v>
      </c>
      <c r="P346" s="3">
        <v>83.773989999999998</v>
      </c>
      <c r="Q346" s="3">
        <v>0</v>
      </c>
      <c r="R346" s="3">
        <v>0</v>
      </c>
      <c r="S346" s="3">
        <v>0</v>
      </c>
      <c r="T346" s="3">
        <v>-719.10400000000004</v>
      </c>
      <c r="U346" s="3">
        <v>-1302.4939999999999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10980.55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12172.41</v>
      </c>
      <c r="AL346" s="3">
        <v>3249.5050000000001</v>
      </c>
      <c r="AM346" s="3">
        <v>0</v>
      </c>
      <c r="AN346" s="1" t="s">
        <v>50</v>
      </c>
    </row>
    <row r="347" spans="1:40" x14ac:dyDescent="0.3">
      <c r="A347" s="2">
        <v>29840</v>
      </c>
      <c r="B347" s="3">
        <v>4014.3629999999998</v>
      </c>
      <c r="C347" s="3">
        <v>0</v>
      </c>
      <c r="D347" s="3">
        <v>0</v>
      </c>
      <c r="E347" s="3">
        <v>1.539146E-13</v>
      </c>
      <c r="F347" s="3">
        <v>0</v>
      </c>
      <c r="G347" s="3">
        <v>-4015.8420000000001</v>
      </c>
      <c r="H347" s="3">
        <v>0</v>
      </c>
      <c r="I347" s="3">
        <v>0</v>
      </c>
      <c r="J347" s="3">
        <v>0</v>
      </c>
      <c r="K347" s="3">
        <v>0</v>
      </c>
      <c r="L347" s="3">
        <v>144908.20000000001</v>
      </c>
      <c r="M347" s="3">
        <v>12161.66</v>
      </c>
      <c r="N347" s="3">
        <v>6879400</v>
      </c>
      <c r="O347" s="3">
        <v>160928000</v>
      </c>
      <c r="P347" s="3">
        <v>85.253200000000007</v>
      </c>
      <c r="Q347" s="3">
        <v>0</v>
      </c>
      <c r="R347" s="3">
        <v>0</v>
      </c>
      <c r="S347" s="3">
        <v>0</v>
      </c>
      <c r="T347" s="3">
        <v>-719.08119999999997</v>
      </c>
      <c r="U347" s="3">
        <v>-1297.1099999999999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12565.94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12161.66</v>
      </c>
      <c r="AL347" s="3">
        <v>3225.808</v>
      </c>
      <c r="AM347" s="3">
        <v>0</v>
      </c>
      <c r="AN347" s="1" t="s">
        <v>50</v>
      </c>
    </row>
    <row r="348" spans="1:40" x14ac:dyDescent="0.3">
      <c r="A348" s="2">
        <v>29841</v>
      </c>
      <c r="B348" s="3">
        <v>4004.6750000000002</v>
      </c>
      <c r="C348" s="3">
        <v>0</v>
      </c>
      <c r="D348" s="3">
        <v>0</v>
      </c>
      <c r="E348" s="3">
        <v>1.031721E-13</v>
      </c>
      <c r="F348" s="3">
        <v>0</v>
      </c>
      <c r="G348" s="3">
        <v>-4006.1019999999999</v>
      </c>
      <c r="H348" s="3">
        <v>0</v>
      </c>
      <c r="I348" s="3">
        <v>0</v>
      </c>
      <c r="J348" s="3">
        <v>0</v>
      </c>
      <c r="K348" s="3">
        <v>0</v>
      </c>
      <c r="L348" s="3">
        <v>145808.79999999999</v>
      </c>
      <c r="M348" s="3">
        <v>12151.06</v>
      </c>
      <c r="N348" s="3">
        <v>6876210</v>
      </c>
      <c r="O348" s="3">
        <v>160913000</v>
      </c>
      <c r="P348" s="3">
        <v>86.682109999999994</v>
      </c>
      <c r="Q348" s="3">
        <v>0</v>
      </c>
      <c r="R348" s="3">
        <v>0</v>
      </c>
      <c r="S348" s="3">
        <v>0</v>
      </c>
      <c r="T348" s="3">
        <v>-719.05769999999995</v>
      </c>
      <c r="U348" s="3">
        <v>-1292.002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11261.08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12151.06</v>
      </c>
      <c r="AL348" s="3">
        <v>3195.4180000000001</v>
      </c>
      <c r="AM348" s="3">
        <v>0</v>
      </c>
      <c r="AN348" s="1" t="s">
        <v>50</v>
      </c>
    </row>
    <row r="349" spans="1:40" x14ac:dyDescent="0.3">
      <c r="A349" s="2">
        <v>29842</v>
      </c>
      <c r="B349" s="3">
        <v>3995.2240000000002</v>
      </c>
      <c r="C349" s="3">
        <v>0</v>
      </c>
      <c r="D349" s="3">
        <v>0</v>
      </c>
      <c r="E349" s="3">
        <v>6.9158299999999996E-14</v>
      </c>
      <c r="F349" s="3">
        <v>0</v>
      </c>
      <c r="G349" s="3">
        <v>-3996.6030000000001</v>
      </c>
      <c r="H349" s="3">
        <v>0</v>
      </c>
      <c r="I349" s="3">
        <v>0</v>
      </c>
      <c r="J349" s="3">
        <v>0</v>
      </c>
      <c r="K349" s="3">
        <v>0</v>
      </c>
      <c r="L349" s="3">
        <v>146935.4</v>
      </c>
      <c r="M349" s="3">
        <v>12140.56</v>
      </c>
      <c r="N349" s="3">
        <v>6873052</v>
      </c>
      <c r="O349" s="3">
        <v>160898100</v>
      </c>
      <c r="P349" s="3">
        <v>88.062089999999998</v>
      </c>
      <c r="Q349" s="3">
        <v>0</v>
      </c>
      <c r="R349" s="3">
        <v>0</v>
      </c>
      <c r="S349" s="3">
        <v>0</v>
      </c>
      <c r="T349" s="3">
        <v>-719.03399999999999</v>
      </c>
      <c r="U349" s="3">
        <v>-1287.1220000000001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11024.5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12140.56</v>
      </c>
      <c r="AL349" s="3">
        <v>3162.38</v>
      </c>
      <c r="AM349" s="3">
        <v>0</v>
      </c>
      <c r="AN349" s="1" t="s">
        <v>50</v>
      </c>
    </row>
    <row r="350" spans="1:40" x14ac:dyDescent="0.3">
      <c r="A350" s="2">
        <v>29843</v>
      </c>
      <c r="B350" s="3">
        <v>3985.9850000000001</v>
      </c>
      <c r="C350" s="3">
        <v>0</v>
      </c>
      <c r="D350" s="3">
        <v>0</v>
      </c>
      <c r="E350" s="3">
        <v>4.6358190000000002E-14</v>
      </c>
      <c r="F350" s="3">
        <v>0</v>
      </c>
      <c r="G350" s="3">
        <v>-3987.3150000000001</v>
      </c>
      <c r="H350" s="3">
        <v>0</v>
      </c>
      <c r="I350" s="3">
        <v>0</v>
      </c>
      <c r="J350" s="3">
        <v>0</v>
      </c>
      <c r="K350" s="3">
        <v>0</v>
      </c>
      <c r="L350" s="3">
        <v>146962.79999999999</v>
      </c>
      <c r="M350" s="3">
        <v>12130.16</v>
      </c>
      <c r="N350" s="3">
        <v>6869917</v>
      </c>
      <c r="O350" s="3">
        <v>160883100</v>
      </c>
      <c r="P350" s="3">
        <v>89.394009999999994</v>
      </c>
      <c r="Q350" s="3">
        <v>0</v>
      </c>
      <c r="R350" s="3">
        <v>0</v>
      </c>
      <c r="S350" s="3">
        <v>0</v>
      </c>
      <c r="T350" s="3">
        <v>-719.01030000000003</v>
      </c>
      <c r="U350" s="3">
        <v>-1282.4490000000001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12113.09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12130.16</v>
      </c>
      <c r="AL350" s="3">
        <v>3139.835</v>
      </c>
      <c r="AM350" s="3">
        <v>0</v>
      </c>
      <c r="AN350" s="1" t="s">
        <v>50</v>
      </c>
    </row>
    <row r="351" spans="1:40" x14ac:dyDescent="0.3">
      <c r="A351" s="2">
        <v>29844</v>
      </c>
      <c r="B351" s="3">
        <v>3976.8850000000002</v>
      </c>
      <c r="C351" s="3">
        <v>0</v>
      </c>
      <c r="D351" s="3">
        <v>0</v>
      </c>
      <c r="E351" s="3">
        <v>3.1074819999999997E-14</v>
      </c>
      <c r="F351" s="3">
        <v>0</v>
      </c>
      <c r="G351" s="3">
        <v>-3978.1709999999998</v>
      </c>
      <c r="H351" s="3">
        <v>0</v>
      </c>
      <c r="I351" s="3">
        <v>0</v>
      </c>
      <c r="J351" s="3">
        <v>0</v>
      </c>
      <c r="K351" s="3">
        <v>0</v>
      </c>
      <c r="L351" s="3">
        <v>148232.79999999999</v>
      </c>
      <c r="M351" s="3">
        <v>12119.84</v>
      </c>
      <c r="N351" s="3">
        <v>6866799</v>
      </c>
      <c r="O351" s="3">
        <v>160868100</v>
      </c>
      <c r="P351" s="3">
        <v>90.678849999999997</v>
      </c>
      <c r="Q351" s="3">
        <v>0</v>
      </c>
      <c r="R351" s="3">
        <v>0</v>
      </c>
      <c r="S351" s="3">
        <v>0</v>
      </c>
      <c r="T351" s="3">
        <v>-718.98680000000002</v>
      </c>
      <c r="U351" s="3">
        <v>-1277.9690000000001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10860.16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12119.84</v>
      </c>
      <c r="AL351" s="3">
        <v>3123.2249999999999</v>
      </c>
      <c r="AM351" s="3">
        <v>0</v>
      </c>
      <c r="AN351" s="1" t="s">
        <v>50</v>
      </c>
    </row>
    <row r="352" spans="1:40" x14ac:dyDescent="0.3">
      <c r="A352" s="2">
        <v>29845</v>
      </c>
      <c r="B352" s="3">
        <v>3967.93</v>
      </c>
      <c r="C352" s="3">
        <v>0</v>
      </c>
      <c r="D352" s="3">
        <v>0</v>
      </c>
      <c r="E352" s="3">
        <v>2.0830079999999999E-14</v>
      </c>
      <c r="F352" s="3">
        <v>0</v>
      </c>
      <c r="G352" s="3">
        <v>-3969.1689999999999</v>
      </c>
      <c r="H352" s="3">
        <v>0</v>
      </c>
      <c r="I352" s="3">
        <v>0</v>
      </c>
      <c r="J352" s="3">
        <v>0</v>
      </c>
      <c r="K352" s="3">
        <v>0</v>
      </c>
      <c r="L352" s="3">
        <v>149061.5</v>
      </c>
      <c r="M352" s="3">
        <v>12109.62</v>
      </c>
      <c r="N352" s="3">
        <v>6863695</v>
      </c>
      <c r="O352" s="3">
        <v>160853100</v>
      </c>
      <c r="P352" s="3">
        <v>91.918120000000002</v>
      </c>
      <c r="Q352" s="3">
        <v>0</v>
      </c>
      <c r="R352" s="3">
        <v>0</v>
      </c>
      <c r="S352" s="3">
        <v>0</v>
      </c>
      <c r="T352" s="3">
        <v>-718.9633</v>
      </c>
      <c r="U352" s="3">
        <v>-1273.671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11291.13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12109.62</v>
      </c>
      <c r="AL352" s="3">
        <v>3108.6260000000002</v>
      </c>
      <c r="AM352" s="3">
        <v>0</v>
      </c>
      <c r="AN352" s="1" t="s">
        <v>50</v>
      </c>
    </row>
    <row r="353" spans="1:40" x14ac:dyDescent="0.3">
      <c r="A353" s="2">
        <v>29846</v>
      </c>
      <c r="B353" s="3">
        <v>3959.069</v>
      </c>
      <c r="C353" s="3">
        <v>0</v>
      </c>
      <c r="D353" s="3">
        <v>0</v>
      </c>
      <c r="E353" s="3">
        <v>1.396282E-14</v>
      </c>
      <c r="F353" s="3">
        <v>0</v>
      </c>
      <c r="G353" s="3">
        <v>-3960.2629999999999</v>
      </c>
      <c r="H353" s="3">
        <v>0</v>
      </c>
      <c r="I353" s="3">
        <v>0</v>
      </c>
      <c r="J353" s="3">
        <v>0</v>
      </c>
      <c r="K353" s="3">
        <v>0</v>
      </c>
      <c r="L353" s="3">
        <v>148666.29999999999</v>
      </c>
      <c r="M353" s="3">
        <v>12099.49</v>
      </c>
      <c r="N353" s="3">
        <v>6860611</v>
      </c>
      <c r="O353" s="3">
        <v>160838200</v>
      </c>
      <c r="P353" s="3">
        <v>93.112189999999998</v>
      </c>
      <c r="Q353" s="3">
        <v>0</v>
      </c>
      <c r="R353" s="3">
        <v>0</v>
      </c>
      <c r="S353" s="3">
        <v>0</v>
      </c>
      <c r="T353" s="3">
        <v>-718.94010000000003</v>
      </c>
      <c r="U353" s="3">
        <v>-1269.546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12504.88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12099.49</v>
      </c>
      <c r="AL353" s="3">
        <v>3088.7620000000002</v>
      </c>
      <c r="AM353" s="3">
        <v>0</v>
      </c>
      <c r="AN353" s="1" t="s">
        <v>50</v>
      </c>
    </row>
    <row r="354" spans="1:40" x14ac:dyDescent="0.3">
      <c r="A354" s="2">
        <v>29847</v>
      </c>
      <c r="B354" s="3">
        <v>3950.3470000000002</v>
      </c>
      <c r="C354" s="3">
        <v>0</v>
      </c>
      <c r="D354" s="3">
        <v>0</v>
      </c>
      <c r="E354" s="3">
        <v>9.3595569999999999E-15</v>
      </c>
      <c r="F354" s="3">
        <v>0</v>
      </c>
      <c r="G354" s="3">
        <v>-3951.4839999999999</v>
      </c>
      <c r="H354" s="3">
        <v>0</v>
      </c>
      <c r="I354" s="3">
        <v>0</v>
      </c>
      <c r="J354" s="3">
        <v>0</v>
      </c>
      <c r="K354" s="3">
        <v>0</v>
      </c>
      <c r="L354" s="3">
        <v>150182.79999999999</v>
      </c>
      <c r="M354" s="3">
        <v>12089.42</v>
      </c>
      <c r="N354" s="3">
        <v>6857558</v>
      </c>
      <c r="O354" s="3">
        <v>160823200</v>
      </c>
      <c r="P354" s="3">
        <v>94.248339999999999</v>
      </c>
      <c r="Q354" s="3">
        <v>0</v>
      </c>
      <c r="R354" s="3">
        <v>0</v>
      </c>
      <c r="S354" s="3">
        <v>0</v>
      </c>
      <c r="T354" s="3">
        <v>-718.9171</v>
      </c>
      <c r="U354" s="3">
        <v>-1265.5840000000001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10582.96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12089.42</v>
      </c>
      <c r="AL354" s="3">
        <v>3057.9250000000002</v>
      </c>
      <c r="AM354" s="3">
        <v>0</v>
      </c>
      <c r="AN354" s="1" t="s">
        <v>50</v>
      </c>
    </row>
    <row r="355" spans="1:40" x14ac:dyDescent="0.3">
      <c r="A355" s="2">
        <v>29848</v>
      </c>
      <c r="B355" s="3">
        <v>3941.7170000000001</v>
      </c>
      <c r="C355" s="3">
        <v>0</v>
      </c>
      <c r="D355" s="3">
        <v>0</v>
      </c>
      <c r="E355" s="3">
        <v>6.273898E-15</v>
      </c>
      <c r="F355" s="3">
        <v>0</v>
      </c>
      <c r="G355" s="3">
        <v>-3942.8090000000002</v>
      </c>
      <c r="H355" s="3">
        <v>0</v>
      </c>
      <c r="I355" s="3">
        <v>0</v>
      </c>
      <c r="J355" s="3">
        <v>0</v>
      </c>
      <c r="K355" s="3">
        <v>0</v>
      </c>
      <c r="L355" s="3">
        <v>151776.4</v>
      </c>
      <c r="M355" s="3">
        <v>12079.4</v>
      </c>
      <c r="N355" s="3">
        <v>6854533</v>
      </c>
      <c r="O355" s="3">
        <v>160808200</v>
      </c>
      <c r="P355" s="3">
        <v>95.341499999999996</v>
      </c>
      <c r="Q355" s="3">
        <v>0</v>
      </c>
      <c r="R355" s="3">
        <v>0</v>
      </c>
      <c r="S355" s="3">
        <v>0</v>
      </c>
      <c r="T355" s="3">
        <v>-718.89449999999999</v>
      </c>
      <c r="U355" s="3">
        <v>-1261.778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10495.84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12079.4</v>
      </c>
      <c r="AL355" s="3">
        <v>3029.0050000000001</v>
      </c>
      <c r="AM355" s="3">
        <v>0</v>
      </c>
      <c r="AN355" s="1" t="s">
        <v>50</v>
      </c>
    </row>
    <row r="356" spans="1:40" x14ac:dyDescent="0.3">
      <c r="A356" s="2">
        <v>29849</v>
      </c>
      <c r="B356" s="3">
        <v>3933.1970000000001</v>
      </c>
      <c r="C356" s="3">
        <v>0</v>
      </c>
      <c r="D356" s="3">
        <v>0</v>
      </c>
      <c r="E356" s="3">
        <v>4.2055199999999998E-15</v>
      </c>
      <c r="F356" s="3">
        <v>0</v>
      </c>
      <c r="G356" s="3">
        <v>-3934.252</v>
      </c>
      <c r="H356" s="3">
        <v>0</v>
      </c>
      <c r="I356" s="3">
        <v>0</v>
      </c>
      <c r="J356" s="3">
        <v>0</v>
      </c>
      <c r="K356" s="3">
        <v>0</v>
      </c>
      <c r="L356" s="3">
        <v>153018.79999999999</v>
      </c>
      <c r="M356" s="3">
        <v>12069.46</v>
      </c>
      <c r="N356" s="3">
        <v>6851533</v>
      </c>
      <c r="O356" s="3">
        <v>160793300</v>
      </c>
      <c r="P356" s="3">
        <v>96.397199999999998</v>
      </c>
      <c r="Q356" s="3">
        <v>0</v>
      </c>
      <c r="R356" s="3">
        <v>0</v>
      </c>
      <c r="S356" s="3">
        <v>0</v>
      </c>
      <c r="T356" s="3">
        <v>-718.87199999999996</v>
      </c>
      <c r="U356" s="3">
        <v>-1258.1189999999999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10836.98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12069.46</v>
      </c>
      <c r="AL356" s="3">
        <v>3005.5050000000001</v>
      </c>
      <c r="AM356" s="3">
        <v>0</v>
      </c>
      <c r="AN356" s="1" t="s">
        <v>50</v>
      </c>
    </row>
    <row r="357" spans="1:40" x14ac:dyDescent="0.3">
      <c r="A357" s="2">
        <v>29850</v>
      </c>
      <c r="B357" s="3">
        <v>3924.7739999999999</v>
      </c>
      <c r="C357" s="3">
        <v>0</v>
      </c>
      <c r="D357" s="3">
        <v>0</v>
      </c>
      <c r="E357" s="3">
        <v>2.8190439999999998E-15</v>
      </c>
      <c r="F357" s="3">
        <v>0</v>
      </c>
      <c r="G357" s="3">
        <v>-3925.7869999999998</v>
      </c>
      <c r="H357" s="3">
        <v>0</v>
      </c>
      <c r="I357" s="3">
        <v>0</v>
      </c>
      <c r="J357" s="3">
        <v>0</v>
      </c>
      <c r="K357" s="3">
        <v>0</v>
      </c>
      <c r="L357" s="3">
        <v>157381.70000000001</v>
      </c>
      <c r="M357" s="3">
        <v>12059.57</v>
      </c>
      <c r="N357" s="3">
        <v>6848550</v>
      </c>
      <c r="O357" s="3">
        <v>160778300</v>
      </c>
      <c r="P357" s="3">
        <v>97.410560000000004</v>
      </c>
      <c r="Q357" s="3">
        <v>0</v>
      </c>
      <c r="R357" s="3">
        <v>0</v>
      </c>
      <c r="S357" s="3">
        <v>0</v>
      </c>
      <c r="T357" s="3">
        <v>-718.84979999999996</v>
      </c>
      <c r="U357" s="3">
        <v>-1254.6010000000001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7706.5829999999996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12059.57</v>
      </c>
      <c r="AL357" s="3">
        <v>2986.8939999999998</v>
      </c>
      <c r="AM357" s="3">
        <v>0</v>
      </c>
      <c r="AN357" s="1" t="s">
        <v>50</v>
      </c>
    </row>
    <row r="358" spans="1:40" x14ac:dyDescent="0.3">
      <c r="A358" s="2">
        <v>29851</v>
      </c>
      <c r="B358" s="3">
        <v>3916.48</v>
      </c>
      <c r="C358" s="3">
        <v>0</v>
      </c>
      <c r="D358" s="3">
        <v>0</v>
      </c>
      <c r="E358" s="3">
        <v>1.8896620000000001E-15</v>
      </c>
      <c r="F358" s="3">
        <v>0</v>
      </c>
      <c r="G358" s="3">
        <v>-3917.4490000000001</v>
      </c>
      <c r="H358" s="3">
        <v>0</v>
      </c>
      <c r="I358" s="3">
        <v>0</v>
      </c>
      <c r="J358" s="3">
        <v>0</v>
      </c>
      <c r="K358" s="3">
        <v>0</v>
      </c>
      <c r="L358" s="3">
        <v>160860.6</v>
      </c>
      <c r="M358" s="3">
        <v>12049.78</v>
      </c>
      <c r="N358" s="3">
        <v>6845578</v>
      </c>
      <c r="O358" s="3">
        <v>160763300</v>
      </c>
      <c r="P358" s="3">
        <v>98.380589999999998</v>
      </c>
      <c r="Q358" s="3">
        <v>0</v>
      </c>
      <c r="R358" s="3">
        <v>0</v>
      </c>
      <c r="S358" s="3">
        <v>0</v>
      </c>
      <c r="T358" s="3">
        <v>-718.8279</v>
      </c>
      <c r="U358" s="3">
        <v>-1251.2149999999999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8580.6260000000002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12049.78</v>
      </c>
      <c r="AL358" s="3">
        <v>2976.654</v>
      </c>
      <c r="AM358" s="3">
        <v>0</v>
      </c>
      <c r="AN358" s="1" t="s">
        <v>50</v>
      </c>
    </row>
    <row r="359" spans="1:40" x14ac:dyDescent="0.3">
      <c r="A359" s="2">
        <v>29852</v>
      </c>
      <c r="B359" s="3">
        <v>3908.123</v>
      </c>
      <c r="C359" s="3">
        <v>0</v>
      </c>
      <c r="D359" s="3">
        <v>0</v>
      </c>
      <c r="E359" s="3">
        <v>1.2666780000000001E-15</v>
      </c>
      <c r="F359" s="3">
        <v>0</v>
      </c>
      <c r="G359" s="3">
        <v>-3909.049</v>
      </c>
      <c r="H359" s="3">
        <v>0</v>
      </c>
      <c r="I359" s="3">
        <v>0</v>
      </c>
      <c r="J359" s="3">
        <v>0</v>
      </c>
      <c r="K359" s="3">
        <v>0</v>
      </c>
      <c r="L359" s="3">
        <v>165215.1</v>
      </c>
      <c r="M359" s="3">
        <v>12040.05</v>
      </c>
      <c r="N359" s="3">
        <v>6842621</v>
      </c>
      <c r="O359" s="3">
        <v>160748400</v>
      </c>
      <c r="P359" s="3">
        <v>99.306049999999999</v>
      </c>
      <c r="Q359" s="3">
        <v>0</v>
      </c>
      <c r="R359" s="3">
        <v>0</v>
      </c>
      <c r="S359" s="3">
        <v>0</v>
      </c>
      <c r="T359" s="3">
        <v>-718.80619999999999</v>
      </c>
      <c r="U359" s="3">
        <v>-1247.9570000000001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7695.3010000000004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12040.05</v>
      </c>
      <c r="AL359" s="3">
        <v>2962.1559999999999</v>
      </c>
      <c r="AM359" s="3">
        <v>0</v>
      </c>
      <c r="AN359" s="1" t="s">
        <v>50</v>
      </c>
    </row>
    <row r="360" spans="1:40" x14ac:dyDescent="0.3">
      <c r="A360" s="2">
        <v>29853</v>
      </c>
      <c r="B360" s="3">
        <v>7260.2740000000003</v>
      </c>
      <c r="C360" s="3">
        <v>54.958959999999998</v>
      </c>
      <c r="D360" s="3">
        <v>0</v>
      </c>
      <c r="E360" s="3">
        <v>4522.1469999999999</v>
      </c>
      <c r="F360" s="3">
        <v>0</v>
      </c>
      <c r="G360" s="3">
        <v>-2777.8879999999999</v>
      </c>
      <c r="H360" s="3">
        <v>34505.06</v>
      </c>
      <c r="I360" s="3">
        <v>0</v>
      </c>
      <c r="J360" s="3">
        <v>0</v>
      </c>
      <c r="K360" s="3">
        <v>0</v>
      </c>
      <c r="L360" s="3">
        <v>391261.1</v>
      </c>
      <c r="M360" s="3">
        <v>23584.14</v>
      </c>
      <c r="N360" s="3">
        <v>6839657</v>
      </c>
      <c r="O360" s="3">
        <v>160734700</v>
      </c>
      <c r="P360" s="3">
        <v>194.02619999999999</v>
      </c>
      <c r="Q360" s="3">
        <v>0</v>
      </c>
      <c r="R360" s="3">
        <v>0</v>
      </c>
      <c r="S360" s="3">
        <v>279238</v>
      </c>
      <c r="T360" s="3">
        <v>-719.07839999999999</v>
      </c>
      <c r="U360" s="3">
        <v>-777.1395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14962.82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12397.09</v>
      </c>
      <c r="AL360" s="3">
        <v>2967.9789999999998</v>
      </c>
      <c r="AM360" s="3">
        <v>244677.9</v>
      </c>
      <c r="AN360" s="1" t="s">
        <v>52</v>
      </c>
    </row>
    <row r="361" spans="1:40" x14ac:dyDescent="0.3">
      <c r="A361" s="2">
        <v>29854</v>
      </c>
      <c r="B361" s="3">
        <v>11383.89</v>
      </c>
      <c r="C361" s="3">
        <v>116.22499999999999</v>
      </c>
      <c r="D361" s="3">
        <v>0</v>
      </c>
      <c r="E361" s="3">
        <v>8816.7459999999992</v>
      </c>
      <c r="F361" s="3">
        <v>0</v>
      </c>
      <c r="G361" s="3">
        <v>-2472.6039999999998</v>
      </c>
      <c r="H361" s="3">
        <v>35295.07</v>
      </c>
      <c r="I361" s="3">
        <v>0</v>
      </c>
      <c r="J361" s="3">
        <v>0</v>
      </c>
      <c r="K361" s="3">
        <v>0</v>
      </c>
      <c r="L361" s="3">
        <v>737554.6</v>
      </c>
      <c r="M361" s="3">
        <v>35922.39</v>
      </c>
      <c r="N361" s="3">
        <v>6836702</v>
      </c>
      <c r="O361" s="3">
        <v>160721100</v>
      </c>
      <c r="P361" s="3">
        <v>215.71549999999999</v>
      </c>
      <c r="Q361" s="3">
        <v>0</v>
      </c>
      <c r="R361" s="3">
        <v>0</v>
      </c>
      <c r="S361" s="3">
        <v>380777.5</v>
      </c>
      <c r="T361" s="3">
        <v>-719.52560000000005</v>
      </c>
      <c r="U361" s="3">
        <v>-775.49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24953.64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12530.91</v>
      </c>
      <c r="AL361" s="3">
        <v>2959.806</v>
      </c>
      <c r="AM361" s="3">
        <v>379871.3</v>
      </c>
      <c r="AN361" s="1" t="s">
        <v>50</v>
      </c>
    </row>
    <row r="362" spans="1:40" x14ac:dyDescent="0.3">
      <c r="A362" s="2">
        <v>29855</v>
      </c>
      <c r="B362" s="3">
        <v>6240.3059999999996</v>
      </c>
      <c r="C362" s="3">
        <v>0</v>
      </c>
      <c r="D362" s="3">
        <v>0</v>
      </c>
      <c r="E362" s="3">
        <v>2756.1239999999998</v>
      </c>
      <c r="F362" s="3">
        <v>0</v>
      </c>
      <c r="G362" s="3">
        <v>-3455.567</v>
      </c>
      <c r="H362" s="3">
        <v>971.90719999999999</v>
      </c>
      <c r="I362" s="3">
        <v>0</v>
      </c>
      <c r="J362" s="3">
        <v>0</v>
      </c>
      <c r="K362" s="3">
        <v>0</v>
      </c>
      <c r="L362" s="3">
        <v>727346</v>
      </c>
      <c r="M362" s="3">
        <v>27949.83</v>
      </c>
      <c r="N362" s="3">
        <v>6833798</v>
      </c>
      <c r="O362" s="3">
        <v>160706600</v>
      </c>
      <c r="P362" s="3">
        <v>187.09889999999999</v>
      </c>
      <c r="Q362" s="3">
        <v>0</v>
      </c>
      <c r="R362" s="3">
        <v>0</v>
      </c>
      <c r="S362" s="3">
        <v>0</v>
      </c>
      <c r="T362" s="3">
        <v>-719.42079999999999</v>
      </c>
      <c r="U362" s="3">
        <v>-773.25720000000001</v>
      </c>
      <c r="V362" s="3">
        <v>0</v>
      </c>
      <c r="W362" s="3">
        <v>34323.160000000003</v>
      </c>
      <c r="X362" s="3">
        <v>0</v>
      </c>
      <c r="Y362" s="3">
        <v>0</v>
      </c>
      <c r="Z362" s="3">
        <v>0</v>
      </c>
      <c r="AA362" s="3">
        <v>27865.53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2.0341439999999999E-2</v>
      </c>
      <c r="AK362" s="3">
        <v>12440.53</v>
      </c>
      <c r="AL362" s="3">
        <v>2908.5010000000002</v>
      </c>
      <c r="AM362" s="3">
        <v>0</v>
      </c>
      <c r="AN362" s="1" t="s">
        <v>50</v>
      </c>
    </row>
    <row r="363" spans="1:40" x14ac:dyDescent="0.3">
      <c r="A363" s="2">
        <v>29856</v>
      </c>
      <c r="B363" s="3">
        <v>5436.5330000000004</v>
      </c>
      <c r="C363" s="3">
        <v>0</v>
      </c>
      <c r="D363" s="3">
        <v>0</v>
      </c>
      <c r="E363" s="3">
        <v>1822.0989999999999</v>
      </c>
      <c r="F363" s="3">
        <v>0</v>
      </c>
      <c r="G363" s="3">
        <v>-3598.8150000000001</v>
      </c>
      <c r="H363" s="3">
        <v>156.69049999999999</v>
      </c>
      <c r="I363" s="3">
        <v>0</v>
      </c>
      <c r="J363" s="3">
        <v>0</v>
      </c>
      <c r="K363" s="3">
        <v>0</v>
      </c>
      <c r="L363" s="3">
        <v>704085.8</v>
      </c>
      <c r="M363" s="3">
        <v>22907.19</v>
      </c>
      <c r="N363" s="3">
        <v>6830912</v>
      </c>
      <c r="O363" s="3">
        <v>160692400</v>
      </c>
      <c r="P363" s="3">
        <v>171.4812</v>
      </c>
      <c r="Q363" s="3">
        <v>0</v>
      </c>
      <c r="R363" s="3">
        <v>0</v>
      </c>
      <c r="S363" s="3">
        <v>0</v>
      </c>
      <c r="T363" s="3">
        <v>-719.28650000000005</v>
      </c>
      <c r="U363" s="3">
        <v>-407.5421</v>
      </c>
      <c r="V363" s="3">
        <v>0</v>
      </c>
      <c r="W363" s="3">
        <v>815.21669999999995</v>
      </c>
      <c r="X363" s="3">
        <v>0</v>
      </c>
      <c r="Y363" s="3">
        <v>0</v>
      </c>
      <c r="Z363" s="3">
        <v>0</v>
      </c>
      <c r="AA363" s="3">
        <v>38876.18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0.4419786</v>
      </c>
      <c r="AK363" s="3">
        <v>12395.85</v>
      </c>
      <c r="AL363" s="3">
        <v>2891.511</v>
      </c>
      <c r="AM363" s="3">
        <v>0</v>
      </c>
      <c r="AN363" s="1" t="s">
        <v>58</v>
      </c>
    </row>
    <row r="364" spans="1:40" x14ac:dyDescent="0.3">
      <c r="A364" s="2">
        <v>29857</v>
      </c>
      <c r="B364" s="3">
        <v>5017.1790000000001</v>
      </c>
      <c r="C364" s="3">
        <v>0</v>
      </c>
      <c r="D364" s="3">
        <v>0</v>
      </c>
      <c r="E364" s="3">
        <v>1247.9880000000001</v>
      </c>
      <c r="F364" s="3">
        <v>0</v>
      </c>
      <c r="G364" s="3">
        <v>-3759.3310000000001</v>
      </c>
      <c r="H364" s="3">
        <v>0</v>
      </c>
      <c r="I364" s="3">
        <v>0</v>
      </c>
      <c r="J364" s="3">
        <v>0</v>
      </c>
      <c r="K364" s="3">
        <v>0</v>
      </c>
      <c r="L364" s="3">
        <v>692078</v>
      </c>
      <c r="M364" s="3">
        <v>19559.669999999998</v>
      </c>
      <c r="N364" s="3">
        <v>6828035</v>
      </c>
      <c r="O364" s="3">
        <v>160678100</v>
      </c>
      <c r="P364" s="3">
        <v>161.6206</v>
      </c>
      <c r="Q364" s="3">
        <v>0</v>
      </c>
      <c r="R364" s="3">
        <v>0</v>
      </c>
      <c r="S364" s="3">
        <v>0</v>
      </c>
      <c r="T364" s="3">
        <v>-719.16150000000005</v>
      </c>
      <c r="U364" s="3">
        <v>-406.7013</v>
      </c>
      <c r="V364" s="3">
        <v>0</v>
      </c>
      <c r="W364" s="3">
        <v>156.69049999999999</v>
      </c>
      <c r="X364" s="3">
        <v>0</v>
      </c>
      <c r="Y364" s="3">
        <v>0</v>
      </c>
      <c r="Z364" s="3">
        <v>0</v>
      </c>
      <c r="AA364" s="3">
        <v>26377.89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0.86544010000000005</v>
      </c>
      <c r="AK364" s="3">
        <v>12271.4</v>
      </c>
      <c r="AL364" s="3">
        <v>2882.05</v>
      </c>
      <c r="AM364" s="3">
        <v>0</v>
      </c>
      <c r="AN364" s="1" t="s">
        <v>50</v>
      </c>
    </row>
    <row r="365" spans="1:40" x14ac:dyDescent="0.3">
      <c r="A365" s="2">
        <v>29858</v>
      </c>
      <c r="B365" s="3">
        <v>4764.0540000000001</v>
      </c>
      <c r="C365" s="3">
        <v>0</v>
      </c>
      <c r="D365" s="3">
        <v>0</v>
      </c>
      <c r="E365" s="3">
        <v>894.053</v>
      </c>
      <c r="F365" s="3">
        <v>0</v>
      </c>
      <c r="G365" s="3">
        <v>-3863.49</v>
      </c>
      <c r="H365" s="3">
        <v>0</v>
      </c>
      <c r="I365" s="3">
        <v>0</v>
      </c>
      <c r="J365" s="3">
        <v>0</v>
      </c>
      <c r="K365" s="3">
        <v>0</v>
      </c>
      <c r="L365" s="3">
        <v>676435.9</v>
      </c>
      <c r="M365" s="3">
        <v>17383.84</v>
      </c>
      <c r="N365" s="3">
        <v>6825168</v>
      </c>
      <c r="O365" s="3">
        <v>160663800</v>
      </c>
      <c r="P365" s="3">
        <v>155.1087</v>
      </c>
      <c r="Q365" s="3">
        <v>0</v>
      </c>
      <c r="R365" s="3">
        <v>0</v>
      </c>
      <c r="S365" s="3">
        <v>0</v>
      </c>
      <c r="T365" s="3">
        <v>-719.05489999999998</v>
      </c>
      <c r="U365" s="3">
        <v>-405.60539999999997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29103.26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0.7824373</v>
      </c>
      <c r="AK365" s="3">
        <v>12180.25</v>
      </c>
      <c r="AL365" s="3">
        <v>2872.6689999999999</v>
      </c>
      <c r="AM365" s="3">
        <v>0</v>
      </c>
      <c r="AN365" s="1" t="s">
        <v>50</v>
      </c>
    </row>
    <row r="366" spans="1:40" x14ac:dyDescent="0.3">
      <c r="A366" s="2">
        <v>29859</v>
      </c>
      <c r="B366" s="3">
        <v>4606.96</v>
      </c>
      <c r="C366" s="3">
        <v>0</v>
      </c>
      <c r="D366" s="3">
        <v>0</v>
      </c>
      <c r="E366" s="3">
        <v>675.63160000000005</v>
      </c>
      <c r="F366" s="3">
        <v>0</v>
      </c>
      <c r="G366" s="3">
        <v>-3926.049</v>
      </c>
      <c r="H366" s="3">
        <v>0</v>
      </c>
      <c r="I366" s="3">
        <v>0</v>
      </c>
      <c r="J366" s="3">
        <v>0</v>
      </c>
      <c r="K366" s="3">
        <v>0</v>
      </c>
      <c r="L366" s="3">
        <v>652287</v>
      </c>
      <c r="M366" s="3">
        <v>16003.67</v>
      </c>
      <c r="N366" s="3">
        <v>6822310</v>
      </c>
      <c r="O366" s="3">
        <v>160649500</v>
      </c>
      <c r="P366" s="3">
        <v>149.8331</v>
      </c>
      <c r="Q366" s="3">
        <v>0</v>
      </c>
      <c r="R366" s="3">
        <v>0</v>
      </c>
      <c r="S366" s="3">
        <v>0</v>
      </c>
      <c r="T366" s="3">
        <v>-718.9683</v>
      </c>
      <c r="U366" s="3">
        <v>-404.45549999999997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36982.39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1.1126990000000001</v>
      </c>
      <c r="AK366" s="3">
        <v>12130.01</v>
      </c>
      <c r="AL366" s="3">
        <v>2863.4279999999999</v>
      </c>
      <c r="AM366" s="3">
        <v>0</v>
      </c>
      <c r="AN366" s="1" t="s">
        <v>50</v>
      </c>
    </row>
    <row r="367" spans="1:40" x14ac:dyDescent="0.3">
      <c r="A367" s="2">
        <v>29860</v>
      </c>
      <c r="B367" s="3">
        <v>4512.1040000000003</v>
      </c>
      <c r="C367" s="3">
        <v>0</v>
      </c>
      <c r="D367" s="3">
        <v>0</v>
      </c>
      <c r="E367" s="3">
        <v>536.87699999999995</v>
      </c>
      <c r="F367" s="3">
        <v>0</v>
      </c>
      <c r="G367" s="3">
        <v>-3970.279</v>
      </c>
      <c r="H367" s="3">
        <v>0</v>
      </c>
      <c r="I367" s="3">
        <v>0</v>
      </c>
      <c r="J367" s="3">
        <v>0</v>
      </c>
      <c r="K367" s="3">
        <v>0</v>
      </c>
      <c r="L367" s="3">
        <v>597222.80000000005</v>
      </c>
      <c r="M367" s="3">
        <v>15101.2</v>
      </c>
      <c r="N367" s="3">
        <v>6819469</v>
      </c>
      <c r="O367" s="3">
        <v>160635200</v>
      </c>
      <c r="P367" s="3">
        <v>144.88589999999999</v>
      </c>
      <c r="Q367" s="3">
        <v>0</v>
      </c>
      <c r="R367" s="3">
        <v>0</v>
      </c>
      <c r="S367" s="3">
        <v>0</v>
      </c>
      <c r="T367" s="3">
        <v>-718.90020000000004</v>
      </c>
      <c r="U367" s="3">
        <v>-403.32170000000002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67523.960000000006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1.419227</v>
      </c>
      <c r="AK367" s="3">
        <v>12095.69</v>
      </c>
      <c r="AL367" s="3">
        <v>2846.7269999999999</v>
      </c>
      <c r="AM367" s="3">
        <v>0</v>
      </c>
      <c r="AN367" s="1" t="s">
        <v>50</v>
      </c>
    </row>
    <row r="368" spans="1:40" x14ac:dyDescent="0.3">
      <c r="A368" s="2">
        <v>29861</v>
      </c>
      <c r="B368" s="3">
        <v>4429.6899999999996</v>
      </c>
      <c r="C368" s="3">
        <v>0</v>
      </c>
      <c r="D368" s="3">
        <v>0</v>
      </c>
      <c r="E368" s="3">
        <v>427.63139999999999</v>
      </c>
      <c r="F368" s="3">
        <v>0</v>
      </c>
      <c r="G368" s="3">
        <v>-3998.1770000000001</v>
      </c>
      <c r="H368" s="3">
        <v>0</v>
      </c>
      <c r="I368" s="3">
        <v>0</v>
      </c>
      <c r="J368" s="3">
        <v>0</v>
      </c>
      <c r="K368" s="3">
        <v>0</v>
      </c>
      <c r="L368" s="3">
        <v>558496.80000000005</v>
      </c>
      <c r="M368" s="3">
        <v>14427.07</v>
      </c>
      <c r="N368" s="3">
        <v>6816649</v>
      </c>
      <c r="O368" s="3">
        <v>160620800</v>
      </c>
      <c r="P368" s="3">
        <v>141.0034</v>
      </c>
      <c r="Q368" s="3">
        <v>0</v>
      </c>
      <c r="R368" s="3">
        <v>0</v>
      </c>
      <c r="S368" s="3">
        <v>0</v>
      </c>
      <c r="T368" s="3">
        <v>-718.84400000000005</v>
      </c>
      <c r="U368" s="3">
        <v>-402.22210000000001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51032.77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1.468818</v>
      </c>
      <c r="AK368" s="3">
        <v>12061.67</v>
      </c>
      <c r="AL368" s="3">
        <v>2826.0369999999998</v>
      </c>
      <c r="AM368" s="3">
        <v>0</v>
      </c>
      <c r="AN368" s="1" t="s">
        <v>50</v>
      </c>
    </row>
    <row r="369" spans="1:40" x14ac:dyDescent="0.3">
      <c r="A369" s="2">
        <v>29862</v>
      </c>
      <c r="B369" s="3">
        <v>4378.8890000000001</v>
      </c>
      <c r="C369" s="3">
        <v>2.254022</v>
      </c>
      <c r="D369" s="3">
        <v>0</v>
      </c>
      <c r="E369" s="3">
        <v>456.26440000000002</v>
      </c>
      <c r="F369" s="3">
        <v>0</v>
      </c>
      <c r="G369" s="3">
        <v>-3917.2719999999999</v>
      </c>
      <c r="H369" s="3">
        <v>6017.223</v>
      </c>
      <c r="I369" s="3">
        <v>0</v>
      </c>
      <c r="J369" s="3">
        <v>0</v>
      </c>
      <c r="K369" s="3">
        <v>0</v>
      </c>
      <c r="L369" s="3">
        <v>555001.5</v>
      </c>
      <c r="M369" s="3">
        <v>14271.56</v>
      </c>
      <c r="N369" s="3">
        <v>6813853</v>
      </c>
      <c r="O369" s="3">
        <v>160606500</v>
      </c>
      <c r="P369" s="3">
        <v>137.90539999999999</v>
      </c>
      <c r="Q369" s="3">
        <v>0</v>
      </c>
      <c r="R369" s="3">
        <v>0</v>
      </c>
      <c r="S369" s="3">
        <v>12196.69</v>
      </c>
      <c r="T369" s="3">
        <v>-718.79849999999999</v>
      </c>
      <c r="U369" s="3">
        <v>-401.16019999999997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21455.67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1.382695</v>
      </c>
      <c r="AK369" s="3">
        <v>12085.4</v>
      </c>
      <c r="AL369" s="3">
        <v>2801.6089999999999</v>
      </c>
      <c r="AM369" s="3">
        <v>6177.2129999999997</v>
      </c>
      <c r="AN369" s="1" t="s">
        <v>50</v>
      </c>
    </row>
    <row r="370" spans="1:40" x14ac:dyDescent="0.3">
      <c r="A370" s="2">
        <v>29863</v>
      </c>
      <c r="B370" s="3">
        <v>4319.4309999999996</v>
      </c>
      <c r="C370" s="3">
        <v>0</v>
      </c>
      <c r="D370" s="3">
        <v>0</v>
      </c>
      <c r="E370" s="3">
        <v>324.61329999999998</v>
      </c>
      <c r="F370" s="3">
        <v>0</v>
      </c>
      <c r="G370" s="3">
        <v>-3992.4989999999998</v>
      </c>
      <c r="H370" s="3">
        <v>201.93709999999999</v>
      </c>
      <c r="I370" s="3">
        <v>0</v>
      </c>
      <c r="J370" s="3">
        <v>0</v>
      </c>
      <c r="K370" s="3">
        <v>0</v>
      </c>
      <c r="L370" s="3">
        <v>556527.69999999995</v>
      </c>
      <c r="M370" s="3">
        <v>13834.1</v>
      </c>
      <c r="N370" s="3">
        <v>6811081</v>
      </c>
      <c r="O370" s="3">
        <v>160592100</v>
      </c>
      <c r="P370" s="3">
        <v>135.58609999999999</v>
      </c>
      <c r="Q370" s="3">
        <v>0</v>
      </c>
      <c r="R370" s="3">
        <v>0</v>
      </c>
      <c r="S370" s="3">
        <v>0</v>
      </c>
      <c r="T370" s="3">
        <v>-718.75800000000004</v>
      </c>
      <c r="U370" s="3">
        <v>-400.13589999999999</v>
      </c>
      <c r="V370" s="3">
        <v>0</v>
      </c>
      <c r="W370" s="3">
        <v>5815.2860000000001</v>
      </c>
      <c r="X370" s="3">
        <v>0</v>
      </c>
      <c r="Y370" s="3">
        <v>0</v>
      </c>
      <c r="Z370" s="3">
        <v>0</v>
      </c>
      <c r="AA370" s="3">
        <v>10631.45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1.3525609999999999</v>
      </c>
      <c r="AK370" s="3">
        <v>12046.07</v>
      </c>
      <c r="AL370" s="3">
        <v>2777.4760000000001</v>
      </c>
      <c r="AM370" s="3">
        <v>0</v>
      </c>
      <c r="AN370" s="1" t="s">
        <v>50</v>
      </c>
    </row>
    <row r="371" spans="1:40" x14ac:dyDescent="0.3">
      <c r="A371" s="2">
        <v>29864</v>
      </c>
      <c r="B371" s="3">
        <v>4293.7020000000002</v>
      </c>
      <c r="C371" s="3">
        <v>0</v>
      </c>
      <c r="D371" s="3">
        <v>0</v>
      </c>
      <c r="E371" s="3">
        <v>287.93770000000001</v>
      </c>
      <c r="F371" s="3">
        <v>0</v>
      </c>
      <c r="G371" s="3">
        <v>-4003.8539999999998</v>
      </c>
      <c r="H371" s="3">
        <v>0</v>
      </c>
      <c r="I371" s="3">
        <v>0</v>
      </c>
      <c r="J371" s="3">
        <v>0</v>
      </c>
      <c r="K371" s="3">
        <v>0</v>
      </c>
      <c r="L371" s="3">
        <v>543224.30000000005</v>
      </c>
      <c r="M371" s="3">
        <v>13582.91</v>
      </c>
      <c r="N371" s="3">
        <v>6808335</v>
      </c>
      <c r="O371" s="3">
        <v>160577700</v>
      </c>
      <c r="P371" s="3">
        <v>133.67509999999999</v>
      </c>
      <c r="Q371" s="3">
        <v>0</v>
      </c>
      <c r="R371" s="3">
        <v>0</v>
      </c>
      <c r="S371" s="3">
        <v>0</v>
      </c>
      <c r="T371" s="3">
        <v>-718.72360000000003</v>
      </c>
      <c r="U371" s="3">
        <v>-399.14780000000002</v>
      </c>
      <c r="V371" s="3">
        <v>0</v>
      </c>
      <c r="W371" s="3">
        <v>201.93709999999999</v>
      </c>
      <c r="X371" s="3">
        <v>0</v>
      </c>
      <c r="Y371" s="3">
        <v>0</v>
      </c>
      <c r="Z371" s="3">
        <v>0</v>
      </c>
      <c r="AA371" s="3">
        <v>25284.29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1.476548</v>
      </c>
      <c r="AK371" s="3">
        <v>12019.18</v>
      </c>
      <c r="AL371" s="3">
        <v>2752.6379999999999</v>
      </c>
      <c r="AM371" s="3">
        <v>0</v>
      </c>
      <c r="AN371" s="1" t="s">
        <v>50</v>
      </c>
    </row>
    <row r="372" spans="1:40" x14ac:dyDescent="0.3">
      <c r="A372" s="2">
        <v>29865</v>
      </c>
      <c r="B372" s="3">
        <v>4275.2209999999995</v>
      </c>
      <c r="C372" s="3">
        <v>0</v>
      </c>
      <c r="D372" s="3">
        <v>0</v>
      </c>
      <c r="E372" s="3">
        <v>263.16969999999998</v>
      </c>
      <c r="F372" s="3">
        <v>0</v>
      </c>
      <c r="G372" s="3">
        <v>-4010.877</v>
      </c>
      <c r="H372" s="3">
        <v>0</v>
      </c>
      <c r="I372" s="3">
        <v>0</v>
      </c>
      <c r="J372" s="3">
        <v>0</v>
      </c>
      <c r="K372" s="3">
        <v>0</v>
      </c>
      <c r="L372" s="3">
        <v>525720.80000000005</v>
      </c>
      <c r="M372" s="3">
        <v>13412.46</v>
      </c>
      <c r="N372" s="3">
        <v>6805606</v>
      </c>
      <c r="O372" s="3">
        <v>160563300</v>
      </c>
      <c r="P372" s="3">
        <v>132.501</v>
      </c>
      <c r="Q372" s="3">
        <v>0</v>
      </c>
      <c r="R372" s="3">
        <v>0</v>
      </c>
      <c r="S372" s="3">
        <v>0</v>
      </c>
      <c r="T372" s="3">
        <v>-718.69380000000001</v>
      </c>
      <c r="U372" s="3">
        <v>-398.19439999999997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29407.06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1.5638099999999999</v>
      </c>
      <c r="AK372" s="3">
        <v>11997.84</v>
      </c>
      <c r="AL372" s="3">
        <v>2735.154</v>
      </c>
      <c r="AM372" s="3">
        <v>0</v>
      </c>
      <c r="AN372" s="1" t="s">
        <v>50</v>
      </c>
    </row>
    <row r="373" spans="1:40" x14ac:dyDescent="0.3">
      <c r="A373" s="2">
        <v>29866</v>
      </c>
      <c r="B373" s="3">
        <v>7947.6989999999996</v>
      </c>
      <c r="C373" s="3">
        <v>4.2855239999999998E-3</v>
      </c>
      <c r="D373" s="3">
        <v>0</v>
      </c>
      <c r="E373" s="3">
        <v>5101.5339999999997</v>
      </c>
      <c r="F373" s="3">
        <v>0</v>
      </c>
      <c r="G373" s="3">
        <v>-2928.3020000000001</v>
      </c>
      <c r="H373" s="3">
        <v>69010.13</v>
      </c>
      <c r="I373" s="3">
        <v>151257.5</v>
      </c>
      <c r="J373" s="3">
        <v>0</v>
      </c>
      <c r="K373" s="3">
        <v>0</v>
      </c>
      <c r="L373" s="3">
        <v>729386.2</v>
      </c>
      <c r="M373" s="3">
        <v>25249.39</v>
      </c>
      <c r="N373" s="3">
        <v>6802872</v>
      </c>
      <c r="O373" s="3">
        <v>160549700</v>
      </c>
      <c r="P373" s="3">
        <v>214.64250000000001</v>
      </c>
      <c r="Q373" s="3">
        <v>0</v>
      </c>
      <c r="R373" s="3">
        <v>0</v>
      </c>
      <c r="S373" s="3">
        <v>466752.5</v>
      </c>
      <c r="T373" s="3">
        <v>-718.97019999999998</v>
      </c>
      <c r="U373" s="3">
        <v>-397.27929999999998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38222.67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3.575955</v>
      </c>
      <c r="AK373" s="3">
        <v>12345.29</v>
      </c>
      <c r="AL373" s="3">
        <v>2741.373</v>
      </c>
      <c r="AM373" s="3">
        <v>246484.9</v>
      </c>
      <c r="AN373" s="1" t="s">
        <v>50</v>
      </c>
    </row>
    <row r="374" spans="1:40" x14ac:dyDescent="0.3">
      <c r="A374" s="2">
        <v>29867</v>
      </c>
      <c r="B374" s="3">
        <v>7315.0569999999998</v>
      </c>
      <c r="C374" s="3">
        <v>0</v>
      </c>
      <c r="D374" s="3">
        <v>0</v>
      </c>
      <c r="E374" s="3">
        <v>4085.9290000000001</v>
      </c>
      <c r="F374" s="3">
        <v>0</v>
      </c>
      <c r="G374" s="3">
        <v>-3221.5680000000002</v>
      </c>
      <c r="H374" s="3">
        <v>69010.13</v>
      </c>
      <c r="I374" s="3">
        <v>115434.7</v>
      </c>
      <c r="J374" s="3">
        <v>0</v>
      </c>
      <c r="K374" s="3">
        <v>0</v>
      </c>
      <c r="L374" s="3">
        <v>836277.5</v>
      </c>
      <c r="M374" s="3">
        <v>27459.56</v>
      </c>
      <c r="N374" s="3">
        <v>6800158</v>
      </c>
      <c r="O374" s="3">
        <v>160535700</v>
      </c>
      <c r="P374" s="3">
        <v>207.07939999999999</v>
      </c>
      <c r="Q374" s="3">
        <v>0</v>
      </c>
      <c r="R374" s="3">
        <v>0</v>
      </c>
      <c r="S374" s="3">
        <v>82398.47</v>
      </c>
      <c r="T374" s="3">
        <v>-719.08799999999997</v>
      </c>
      <c r="U374" s="3">
        <v>-397.35590000000002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17408.169999999998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6.6543770000000002</v>
      </c>
      <c r="AK374" s="3">
        <v>12380.95</v>
      </c>
      <c r="AL374" s="3">
        <v>2724.8270000000002</v>
      </c>
      <c r="AM374" s="3">
        <v>118221.3</v>
      </c>
      <c r="AN374" s="1" t="s">
        <v>50</v>
      </c>
    </row>
    <row r="375" spans="1:40" x14ac:dyDescent="0.3">
      <c r="A375" s="2">
        <v>29868</v>
      </c>
      <c r="B375" s="3">
        <v>6579.1220000000003</v>
      </c>
      <c r="C375" s="3">
        <v>0</v>
      </c>
      <c r="D375" s="3">
        <v>0</v>
      </c>
      <c r="E375" s="3">
        <v>3212.2629999999999</v>
      </c>
      <c r="F375" s="3">
        <v>0</v>
      </c>
      <c r="G375" s="3">
        <v>-3357.7289999999998</v>
      </c>
      <c r="H375" s="3">
        <v>35876.65</v>
      </c>
      <c r="I375" s="3">
        <v>53326.71</v>
      </c>
      <c r="J375" s="3">
        <v>0</v>
      </c>
      <c r="K375" s="3">
        <v>0</v>
      </c>
      <c r="L375" s="3">
        <v>907837.9</v>
      </c>
      <c r="M375" s="3">
        <v>26807.15</v>
      </c>
      <c r="N375" s="3">
        <v>6797463</v>
      </c>
      <c r="O375" s="3">
        <v>160521600</v>
      </c>
      <c r="P375" s="3">
        <v>197.94810000000001</v>
      </c>
      <c r="Q375" s="3">
        <v>0</v>
      </c>
      <c r="R375" s="3">
        <v>0</v>
      </c>
      <c r="S375" s="3">
        <v>0</v>
      </c>
      <c r="T375" s="3">
        <v>-719.09889999999996</v>
      </c>
      <c r="U375" s="3">
        <v>-395.5351</v>
      </c>
      <c r="V375" s="3">
        <v>0</v>
      </c>
      <c r="W375" s="3">
        <v>33133.480000000003</v>
      </c>
      <c r="X375" s="3">
        <v>0</v>
      </c>
      <c r="Y375" s="3">
        <v>0</v>
      </c>
      <c r="Z375" s="3">
        <v>0</v>
      </c>
      <c r="AA375" s="3">
        <v>326.24799999999999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17.873259999999998</v>
      </c>
      <c r="AK375" s="3">
        <v>12356.45</v>
      </c>
      <c r="AL375" s="3">
        <v>2717.3319999999999</v>
      </c>
      <c r="AM375" s="3">
        <v>62108</v>
      </c>
      <c r="AN375" s="1" t="s">
        <v>50</v>
      </c>
    </row>
    <row r="376" spans="1:40" x14ac:dyDescent="0.3">
      <c r="A376" s="2">
        <v>29869</v>
      </c>
      <c r="B376" s="3">
        <v>8169.1989999999996</v>
      </c>
      <c r="C376" s="3">
        <v>45.496929999999999</v>
      </c>
      <c r="D376" s="3">
        <v>0</v>
      </c>
      <c r="E376" s="3">
        <v>5044.549</v>
      </c>
      <c r="F376" s="3">
        <v>0</v>
      </c>
      <c r="G376" s="3">
        <v>-3098.3069999999998</v>
      </c>
      <c r="H376" s="3">
        <v>69010.13</v>
      </c>
      <c r="I376" s="3">
        <v>33273.42</v>
      </c>
      <c r="J376" s="3">
        <v>0</v>
      </c>
      <c r="K376" s="3">
        <v>0</v>
      </c>
      <c r="L376" s="3">
        <v>1022878</v>
      </c>
      <c r="M376" s="3">
        <v>31555.32</v>
      </c>
      <c r="N376" s="3">
        <v>6794811</v>
      </c>
      <c r="O376" s="3">
        <v>160507700</v>
      </c>
      <c r="P376" s="3">
        <v>217.10400000000001</v>
      </c>
      <c r="Q376" s="3">
        <v>0</v>
      </c>
      <c r="R376" s="3">
        <v>0</v>
      </c>
      <c r="S376" s="3">
        <v>161624</v>
      </c>
      <c r="T376" s="3">
        <v>-719.22149999999999</v>
      </c>
      <c r="U376" s="3">
        <v>-395.63499999999999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36000.019999999997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61.139240000000001</v>
      </c>
      <c r="AK376" s="3">
        <v>12395.64</v>
      </c>
      <c r="AL376" s="3">
        <v>2718.098</v>
      </c>
      <c r="AM376" s="3">
        <v>148498.29999999999</v>
      </c>
      <c r="AN376" s="1" t="s">
        <v>50</v>
      </c>
    </row>
    <row r="377" spans="1:40" x14ac:dyDescent="0.3">
      <c r="A377" s="2">
        <v>29870</v>
      </c>
      <c r="B377" s="3">
        <v>7593.8130000000001</v>
      </c>
      <c r="C377" s="3">
        <v>18.388940000000002</v>
      </c>
      <c r="D377" s="3">
        <v>0</v>
      </c>
      <c r="E377" s="3">
        <v>4293.7460000000001</v>
      </c>
      <c r="F377" s="3">
        <v>0</v>
      </c>
      <c r="G377" s="3">
        <v>-3267.029</v>
      </c>
      <c r="H377" s="3">
        <v>69010.13</v>
      </c>
      <c r="I377" s="3">
        <v>149193.60000000001</v>
      </c>
      <c r="J377" s="3">
        <v>0</v>
      </c>
      <c r="K377" s="3">
        <v>0</v>
      </c>
      <c r="L377" s="3">
        <v>1072006</v>
      </c>
      <c r="M377" s="3">
        <v>31435.68</v>
      </c>
      <c r="N377" s="3">
        <v>6792199</v>
      </c>
      <c r="O377" s="3">
        <v>160493100</v>
      </c>
      <c r="P377" s="3">
        <v>202.45660000000001</v>
      </c>
      <c r="Q377" s="3">
        <v>0</v>
      </c>
      <c r="R377" s="3">
        <v>0</v>
      </c>
      <c r="S377" s="3">
        <v>182781.1</v>
      </c>
      <c r="T377" s="3">
        <v>-719.24659999999994</v>
      </c>
      <c r="U377" s="3">
        <v>-905.49130000000002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25810.06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94.893159999999995</v>
      </c>
      <c r="AK377" s="3">
        <v>12365.15</v>
      </c>
      <c r="AL377" s="3">
        <v>2710.6819999999998</v>
      </c>
      <c r="AM377" s="3">
        <v>66842.48</v>
      </c>
      <c r="AN377" s="1" t="s">
        <v>50</v>
      </c>
    </row>
    <row r="378" spans="1:40" x14ac:dyDescent="0.3">
      <c r="A378" s="2">
        <v>29871</v>
      </c>
      <c r="B378" s="3">
        <v>6394.7110000000002</v>
      </c>
      <c r="C378" s="3">
        <v>0</v>
      </c>
      <c r="D378" s="3">
        <v>0</v>
      </c>
      <c r="E378" s="3">
        <v>2937.866</v>
      </c>
      <c r="F378" s="3">
        <v>0</v>
      </c>
      <c r="G378" s="3">
        <v>-3442.3980000000001</v>
      </c>
      <c r="H378" s="3">
        <v>69010.13</v>
      </c>
      <c r="I378" s="3">
        <v>246022.2</v>
      </c>
      <c r="J378" s="3">
        <v>0</v>
      </c>
      <c r="K378" s="3">
        <v>0</v>
      </c>
      <c r="L378" s="3">
        <v>1070346</v>
      </c>
      <c r="M378" s="3">
        <v>28101.33</v>
      </c>
      <c r="N378" s="3">
        <v>6789605</v>
      </c>
      <c r="O378" s="3">
        <v>160478500</v>
      </c>
      <c r="P378" s="3">
        <v>188.00819999999999</v>
      </c>
      <c r="Q378" s="3">
        <v>0</v>
      </c>
      <c r="R378" s="3">
        <v>0</v>
      </c>
      <c r="S378" s="3">
        <v>97605.59</v>
      </c>
      <c r="T378" s="3">
        <v>-719.16470000000004</v>
      </c>
      <c r="U378" s="3">
        <v>-876.04480000000001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15059.43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95.517449999999997</v>
      </c>
      <c r="AK378" s="3">
        <v>12321.42</v>
      </c>
      <c r="AL378" s="3">
        <v>2693.5970000000002</v>
      </c>
      <c r="AM378" s="3">
        <v>777.02350000000001</v>
      </c>
      <c r="AN378" s="1" t="s">
        <v>50</v>
      </c>
    </row>
    <row r="379" spans="1:40" x14ac:dyDescent="0.3">
      <c r="A379" s="2">
        <v>29872</v>
      </c>
      <c r="B379" s="3">
        <v>6228.3490000000002</v>
      </c>
      <c r="C379" s="3">
        <v>0</v>
      </c>
      <c r="D379" s="3">
        <v>0</v>
      </c>
      <c r="E379" s="3">
        <v>2763.3789999999999</v>
      </c>
      <c r="F379" s="3">
        <v>0</v>
      </c>
      <c r="G379" s="3">
        <v>-3461.616</v>
      </c>
      <c r="H379" s="3">
        <v>52825.760000000002</v>
      </c>
      <c r="I379" s="3">
        <v>242382.4</v>
      </c>
      <c r="J379" s="3">
        <v>0</v>
      </c>
      <c r="K379" s="3">
        <v>0</v>
      </c>
      <c r="L379" s="3">
        <v>1084855</v>
      </c>
      <c r="M379" s="3">
        <v>26495.38</v>
      </c>
      <c r="N379" s="3">
        <v>6787024</v>
      </c>
      <c r="O379" s="3">
        <v>160463800</v>
      </c>
      <c r="P379" s="3">
        <v>184.65440000000001</v>
      </c>
      <c r="Q379" s="3">
        <v>0</v>
      </c>
      <c r="R379" s="3">
        <v>0</v>
      </c>
      <c r="S379" s="3">
        <v>0</v>
      </c>
      <c r="T379" s="3">
        <v>-719.096</v>
      </c>
      <c r="U379" s="3">
        <v>-869.20280000000002</v>
      </c>
      <c r="V379" s="3">
        <v>0</v>
      </c>
      <c r="W379" s="3">
        <v>16184.37</v>
      </c>
      <c r="X379" s="3">
        <v>0</v>
      </c>
      <c r="Y379" s="3">
        <v>0</v>
      </c>
      <c r="Z379" s="3">
        <v>0</v>
      </c>
      <c r="AA379" s="3">
        <v>161.7072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103.35769999999999</v>
      </c>
      <c r="AK379" s="3">
        <v>12291.06</v>
      </c>
      <c r="AL379" s="3">
        <v>2688.7860000000001</v>
      </c>
      <c r="AM379" s="3">
        <v>3639.8150000000001</v>
      </c>
      <c r="AN379" s="1" t="s">
        <v>50</v>
      </c>
    </row>
    <row r="380" spans="1:40" x14ac:dyDescent="0.3">
      <c r="A380" s="2">
        <v>29873</v>
      </c>
      <c r="B380" s="3">
        <v>6615.5910000000003</v>
      </c>
      <c r="C380" s="3">
        <v>0</v>
      </c>
      <c r="D380" s="3">
        <v>0</v>
      </c>
      <c r="E380" s="3">
        <v>3237.502</v>
      </c>
      <c r="F380" s="3">
        <v>0</v>
      </c>
      <c r="G380" s="3">
        <v>-3382.9720000000002</v>
      </c>
      <c r="H380" s="3">
        <v>31630.82</v>
      </c>
      <c r="I380" s="3">
        <v>218895.9</v>
      </c>
      <c r="J380" s="3">
        <v>0</v>
      </c>
      <c r="K380" s="3">
        <v>0</v>
      </c>
      <c r="L380" s="3">
        <v>1116268</v>
      </c>
      <c r="M380" s="3">
        <v>27305.64</v>
      </c>
      <c r="N380" s="3">
        <v>6784469</v>
      </c>
      <c r="O380" s="3">
        <v>160449200</v>
      </c>
      <c r="P380" s="3">
        <v>189.5385</v>
      </c>
      <c r="Q380" s="3">
        <v>0</v>
      </c>
      <c r="R380" s="3">
        <v>0</v>
      </c>
      <c r="S380" s="3">
        <v>0</v>
      </c>
      <c r="T380" s="3">
        <v>-719.07799999999997</v>
      </c>
      <c r="U380" s="3">
        <v>-865.42200000000003</v>
      </c>
      <c r="V380" s="3">
        <v>0</v>
      </c>
      <c r="W380" s="3">
        <v>21194.94</v>
      </c>
      <c r="X380" s="3">
        <v>0</v>
      </c>
      <c r="Y380" s="3">
        <v>0</v>
      </c>
      <c r="Z380" s="3">
        <v>0</v>
      </c>
      <c r="AA380" s="3">
        <v>202.05330000000001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127.319</v>
      </c>
      <c r="AK380" s="3">
        <v>12303.45</v>
      </c>
      <c r="AL380" s="3">
        <v>2687.3429999999998</v>
      </c>
      <c r="AM380" s="3">
        <v>23486.5</v>
      </c>
      <c r="AN380" s="1" t="s">
        <v>50</v>
      </c>
    </row>
    <row r="381" spans="1:40" x14ac:dyDescent="0.3">
      <c r="A381" s="2">
        <v>29874</v>
      </c>
      <c r="B381" s="3">
        <v>7038.692</v>
      </c>
      <c r="C381" s="3">
        <v>0</v>
      </c>
      <c r="D381" s="3">
        <v>0</v>
      </c>
      <c r="E381" s="3">
        <v>3766.7089999999998</v>
      </c>
      <c r="F381" s="3">
        <v>0</v>
      </c>
      <c r="G381" s="3">
        <v>-3279.6709999999998</v>
      </c>
      <c r="H381" s="3">
        <v>10170.18</v>
      </c>
      <c r="I381" s="3">
        <v>181108.6</v>
      </c>
      <c r="J381" s="3">
        <v>0</v>
      </c>
      <c r="K381" s="3">
        <v>0</v>
      </c>
      <c r="L381" s="3">
        <v>1159875</v>
      </c>
      <c r="M381" s="3">
        <v>29227.89</v>
      </c>
      <c r="N381" s="3">
        <v>6781927</v>
      </c>
      <c r="O381" s="3">
        <v>160434700</v>
      </c>
      <c r="P381" s="3">
        <v>197.23099999999999</v>
      </c>
      <c r="Q381" s="3">
        <v>0</v>
      </c>
      <c r="R381" s="3">
        <v>0</v>
      </c>
      <c r="S381" s="3">
        <v>0</v>
      </c>
      <c r="T381" s="3">
        <v>-719.09320000000002</v>
      </c>
      <c r="U381" s="3">
        <v>-862.31389999999999</v>
      </c>
      <c r="V381" s="3">
        <v>0</v>
      </c>
      <c r="W381" s="3">
        <v>21460.63</v>
      </c>
      <c r="X381" s="3">
        <v>0</v>
      </c>
      <c r="Y381" s="3">
        <v>0</v>
      </c>
      <c r="Z381" s="3">
        <v>0</v>
      </c>
      <c r="AA381" s="3">
        <v>658.20609999999999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155.6317</v>
      </c>
      <c r="AK381" s="3">
        <v>12322.62</v>
      </c>
      <c r="AL381" s="3">
        <v>2701.944</v>
      </c>
      <c r="AM381" s="3">
        <v>37787.26</v>
      </c>
      <c r="AN381" s="1" t="s">
        <v>50</v>
      </c>
    </row>
    <row r="382" spans="1:40" x14ac:dyDescent="0.3">
      <c r="A382" s="2">
        <v>29875</v>
      </c>
      <c r="B382" s="3">
        <v>7700.8609999999999</v>
      </c>
      <c r="C382" s="3">
        <v>0</v>
      </c>
      <c r="D382" s="3">
        <v>0</v>
      </c>
      <c r="E382" s="3">
        <v>4597.9009999999998</v>
      </c>
      <c r="F382" s="3">
        <v>0</v>
      </c>
      <c r="G382" s="3">
        <v>-3114.5140000000001</v>
      </c>
      <c r="H382" s="3">
        <v>784.6241</v>
      </c>
      <c r="I382" s="3">
        <v>118181</v>
      </c>
      <c r="J382" s="3">
        <v>0</v>
      </c>
      <c r="K382" s="3">
        <v>0</v>
      </c>
      <c r="L382" s="3">
        <v>1210121</v>
      </c>
      <c r="M382" s="3">
        <v>32838.15</v>
      </c>
      <c r="N382" s="3">
        <v>6779415</v>
      </c>
      <c r="O382" s="3">
        <v>160420400</v>
      </c>
      <c r="P382" s="3">
        <v>208.7842</v>
      </c>
      <c r="Q382" s="3">
        <v>0</v>
      </c>
      <c r="R382" s="3">
        <v>0</v>
      </c>
      <c r="S382" s="3">
        <v>0</v>
      </c>
      <c r="T382" s="3">
        <v>-719.1472</v>
      </c>
      <c r="U382" s="3">
        <v>-859.46590000000003</v>
      </c>
      <c r="V382" s="3">
        <v>0</v>
      </c>
      <c r="W382" s="3">
        <v>9385.5580000000009</v>
      </c>
      <c r="X382" s="3">
        <v>0</v>
      </c>
      <c r="Y382" s="3">
        <v>0</v>
      </c>
      <c r="Z382" s="3">
        <v>0</v>
      </c>
      <c r="AA382" s="3">
        <v>16622.099999999999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200.5069</v>
      </c>
      <c r="AK382" s="3">
        <v>12349.8</v>
      </c>
      <c r="AL382" s="3">
        <v>2716.5639999999999</v>
      </c>
      <c r="AM382" s="3">
        <v>62927.63</v>
      </c>
      <c r="AN382" s="1" t="s">
        <v>50</v>
      </c>
    </row>
    <row r="383" spans="1:40" x14ac:dyDescent="0.3">
      <c r="A383" s="2">
        <v>29876</v>
      </c>
      <c r="B383" s="3">
        <v>8266.2129999999997</v>
      </c>
      <c r="C383" s="3">
        <v>0</v>
      </c>
      <c r="D383" s="3">
        <v>0</v>
      </c>
      <c r="E383" s="3">
        <v>5253.1149999999998</v>
      </c>
      <c r="F383" s="3">
        <v>0</v>
      </c>
      <c r="G383" s="3">
        <v>-3012.6239999999998</v>
      </c>
      <c r="H383" s="3">
        <v>8.0503909999999994</v>
      </c>
      <c r="I383" s="3">
        <v>49822.86</v>
      </c>
      <c r="J383" s="3">
        <v>0</v>
      </c>
      <c r="K383" s="3">
        <v>0</v>
      </c>
      <c r="L383" s="3">
        <v>1221267</v>
      </c>
      <c r="M383" s="3">
        <v>36866.29</v>
      </c>
      <c r="N383" s="3">
        <v>6776978</v>
      </c>
      <c r="O383" s="3">
        <v>160406200</v>
      </c>
      <c r="P383" s="3">
        <v>208.31450000000001</v>
      </c>
      <c r="Q383" s="3">
        <v>0</v>
      </c>
      <c r="R383" s="3">
        <v>0</v>
      </c>
      <c r="S383" s="3">
        <v>0</v>
      </c>
      <c r="T383" s="3">
        <v>-719.21699999999998</v>
      </c>
      <c r="U383" s="3">
        <v>-856.77560000000005</v>
      </c>
      <c r="V383" s="3">
        <v>0</v>
      </c>
      <c r="W383" s="3">
        <v>776.57370000000003</v>
      </c>
      <c r="X383" s="3">
        <v>0</v>
      </c>
      <c r="Y383" s="3">
        <v>0</v>
      </c>
      <c r="Z383" s="3">
        <v>0</v>
      </c>
      <c r="AA383" s="3">
        <v>59993.93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286.15429999999998</v>
      </c>
      <c r="AK383" s="3">
        <v>12348.56</v>
      </c>
      <c r="AL383" s="3">
        <v>2727.1010000000001</v>
      </c>
      <c r="AM383" s="3">
        <v>68358.13</v>
      </c>
      <c r="AN383" s="1" t="s">
        <v>50</v>
      </c>
    </row>
    <row r="384" spans="1:40" x14ac:dyDescent="0.3">
      <c r="A384" s="2">
        <v>29877</v>
      </c>
      <c r="B384" s="3">
        <v>8647.3029999999999</v>
      </c>
      <c r="C384" s="3">
        <v>0</v>
      </c>
      <c r="D384" s="3">
        <v>0</v>
      </c>
      <c r="E384" s="3">
        <v>5541.1970000000001</v>
      </c>
      <c r="F384" s="3">
        <v>0</v>
      </c>
      <c r="G384" s="3">
        <v>-3098.3130000000001</v>
      </c>
      <c r="H384" s="3">
        <v>0</v>
      </c>
      <c r="I384" s="3">
        <v>6080.8549999999996</v>
      </c>
      <c r="J384" s="3">
        <v>0</v>
      </c>
      <c r="K384" s="3">
        <v>0</v>
      </c>
      <c r="L384" s="3">
        <v>1142956</v>
      </c>
      <c r="M384" s="3">
        <v>39008.61</v>
      </c>
      <c r="N384" s="3">
        <v>6774600</v>
      </c>
      <c r="O384" s="3">
        <v>160392000</v>
      </c>
      <c r="P384" s="3">
        <v>200.52359999999999</v>
      </c>
      <c r="Q384" s="3">
        <v>0</v>
      </c>
      <c r="R384" s="3">
        <v>0</v>
      </c>
      <c r="S384" s="3">
        <v>0</v>
      </c>
      <c r="T384" s="3">
        <v>-719.28210000000001</v>
      </c>
      <c r="U384" s="3">
        <v>-854.20759999999996</v>
      </c>
      <c r="V384" s="3">
        <v>0</v>
      </c>
      <c r="W384" s="3">
        <v>8.0503909999999994</v>
      </c>
      <c r="X384" s="3">
        <v>0</v>
      </c>
      <c r="Y384" s="3">
        <v>0</v>
      </c>
      <c r="Z384" s="3">
        <v>0</v>
      </c>
      <c r="AA384" s="3">
        <v>126333.4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336.14580000000001</v>
      </c>
      <c r="AK384" s="3">
        <v>12300.65</v>
      </c>
      <c r="AL384" s="3">
        <v>2718.8809999999999</v>
      </c>
      <c r="AM384" s="3">
        <v>43742.01</v>
      </c>
      <c r="AN384" s="1" t="s">
        <v>50</v>
      </c>
    </row>
    <row r="385" spans="1:40" x14ac:dyDescent="0.3">
      <c r="A385" s="2">
        <v>29878</v>
      </c>
      <c r="B385" s="3">
        <v>7488.1490000000003</v>
      </c>
      <c r="C385" s="3">
        <v>0</v>
      </c>
      <c r="D385" s="3">
        <v>0</v>
      </c>
      <c r="E385" s="3">
        <v>4099.67</v>
      </c>
      <c r="F385" s="3">
        <v>0</v>
      </c>
      <c r="G385" s="3">
        <v>-3378.19</v>
      </c>
      <c r="H385" s="3">
        <v>0</v>
      </c>
      <c r="I385" s="3">
        <v>1088.8399999999999</v>
      </c>
      <c r="J385" s="3">
        <v>0</v>
      </c>
      <c r="K385" s="3">
        <v>0</v>
      </c>
      <c r="L385" s="3">
        <v>1060264</v>
      </c>
      <c r="M385" s="3">
        <v>34521.120000000003</v>
      </c>
      <c r="N385" s="3">
        <v>6772192</v>
      </c>
      <c r="O385" s="3">
        <v>160377400</v>
      </c>
      <c r="P385" s="3">
        <v>190.23679999999999</v>
      </c>
      <c r="Q385" s="3">
        <v>0</v>
      </c>
      <c r="R385" s="3">
        <v>0</v>
      </c>
      <c r="S385" s="3">
        <v>0</v>
      </c>
      <c r="T385" s="3">
        <v>-719.23230000000001</v>
      </c>
      <c r="U385" s="3">
        <v>-869.73530000000005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100066.1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244.35589999999999</v>
      </c>
      <c r="AK385" s="3">
        <v>12238.99</v>
      </c>
      <c r="AL385" s="3">
        <v>2656.22</v>
      </c>
      <c r="AM385" s="3">
        <v>4992.0150000000003</v>
      </c>
      <c r="AN385" s="1" t="s">
        <v>50</v>
      </c>
    </row>
    <row r="386" spans="1:40" x14ac:dyDescent="0.3">
      <c r="A386" s="2">
        <v>29879</v>
      </c>
      <c r="B386" s="3">
        <v>6858.3289999999997</v>
      </c>
      <c r="C386" s="3">
        <v>0</v>
      </c>
      <c r="D386" s="3">
        <v>0</v>
      </c>
      <c r="E386" s="3">
        <v>3384.2269999999999</v>
      </c>
      <c r="F386" s="3">
        <v>0</v>
      </c>
      <c r="G386" s="3">
        <v>-3468.4360000000001</v>
      </c>
      <c r="H386" s="3">
        <v>0</v>
      </c>
      <c r="I386" s="3">
        <v>60.633090000000003</v>
      </c>
      <c r="J386" s="3">
        <v>0</v>
      </c>
      <c r="K386" s="3">
        <v>0</v>
      </c>
      <c r="L386" s="3">
        <v>980405.2</v>
      </c>
      <c r="M386" s="3">
        <v>30300.84</v>
      </c>
      <c r="N386" s="3">
        <v>6769739</v>
      </c>
      <c r="O386" s="3">
        <v>160362800</v>
      </c>
      <c r="P386" s="3">
        <v>184.57140000000001</v>
      </c>
      <c r="Q386" s="3">
        <v>0</v>
      </c>
      <c r="R386" s="3">
        <v>0</v>
      </c>
      <c r="S386" s="3">
        <v>0</v>
      </c>
      <c r="T386" s="3">
        <v>-719.15110000000004</v>
      </c>
      <c r="U386" s="3">
        <v>-849.24929999999995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93760.49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154.32310000000001</v>
      </c>
      <c r="AK386" s="3">
        <v>12191.33</v>
      </c>
      <c r="AL386" s="3">
        <v>2612.2379999999998</v>
      </c>
      <c r="AM386" s="3">
        <v>1028.2070000000001</v>
      </c>
      <c r="AN386" s="1" t="s">
        <v>50</v>
      </c>
    </row>
    <row r="387" spans="1:40" x14ac:dyDescent="0.3">
      <c r="A387" s="2">
        <v>29880</v>
      </c>
      <c r="B387" s="3">
        <v>6293.8450000000003</v>
      </c>
      <c r="C387" s="3">
        <v>0</v>
      </c>
      <c r="D387" s="3">
        <v>0</v>
      </c>
      <c r="E387" s="3">
        <v>2756.5410000000002</v>
      </c>
      <c r="F387" s="3">
        <v>0</v>
      </c>
      <c r="G387" s="3">
        <v>-3531.355</v>
      </c>
      <c r="H387" s="3">
        <v>0</v>
      </c>
      <c r="I387" s="3">
        <v>0</v>
      </c>
      <c r="J387" s="3">
        <v>0</v>
      </c>
      <c r="K387" s="3">
        <v>0</v>
      </c>
      <c r="L387" s="3">
        <v>919995.2</v>
      </c>
      <c r="M387" s="3">
        <v>26830.32</v>
      </c>
      <c r="N387" s="3">
        <v>6767271</v>
      </c>
      <c r="O387" s="3">
        <v>160348100</v>
      </c>
      <c r="P387" s="3">
        <v>178.62450000000001</v>
      </c>
      <c r="Q387" s="3">
        <v>0</v>
      </c>
      <c r="R387" s="3">
        <v>0</v>
      </c>
      <c r="S387" s="3">
        <v>0</v>
      </c>
      <c r="T387" s="3">
        <v>-719.05399999999997</v>
      </c>
      <c r="U387" s="3">
        <v>-865.48689999999999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73232.009999999995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102.05110000000001</v>
      </c>
      <c r="AK387" s="3">
        <v>12149.47</v>
      </c>
      <c r="AL387" s="3">
        <v>2574.0630000000001</v>
      </c>
      <c r="AM387" s="3">
        <v>60.633090000000003</v>
      </c>
      <c r="AN387" s="1" t="s">
        <v>50</v>
      </c>
    </row>
    <row r="388" spans="1:40" x14ac:dyDescent="0.3">
      <c r="A388" s="2">
        <v>29881</v>
      </c>
      <c r="B388" s="3">
        <v>5793.2929999999997</v>
      </c>
      <c r="C388" s="3">
        <v>0</v>
      </c>
      <c r="D388" s="3">
        <v>0</v>
      </c>
      <c r="E388" s="3">
        <v>2260.7040000000002</v>
      </c>
      <c r="F388" s="3">
        <v>0</v>
      </c>
      <c r="G388" s="3">
        <v>-3525.8330000000001</v>
      </c>
      <c r="H388" s="3">
        <v>0</v>
      </c>
      <c r="I388" s="3">
        <v>0</v>
      </c>
      <c r="J388" s="3">
        <v>0</v>
      </c>
      <c r="K388" s="3">
        <v>0</v>
      </c>
      <c r="L388" s="3">
        <v>866399.7</v>
      </c>
      <c r="M388" s="3">
        <v>24257.22</v>
      </c>
      <c r="N388" s="3">
        <v>6764791</v>
      </c>
      <c r="O388" s="3">
        <v>160333000</v>
      </c>
      <c r="P388" s="3">
        <v>171.8691</v>
      </c>
      <c r="Q388" s="3">
        <v>0</v>
      </c>
      <c r="R388" s="3">
        <v>0</v>
      </c>
      <c r="S388" s="3">
        <v>0</v>
      </c>
      <c r="T388" s="3">
        <v>-718.95029999999997</v>
      </c>
      <c r="U388" s="3">
        <v>-1304.0170000000001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65942.58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75.510540000000006</v>
      </c>
      <c r="AK388" s="3">
        <v>12110.27</v>
      </c>
      <c r="AL388" s="3">
        <v>2560.0360000000001</v>
      </c>
      <c r="AM388" s="3">
        <v>0</v>
      </c>
      <c r="AN388" s="1" t="s">
        <v>50</v>
      </c>
    </row>
    <row r="389" spans="1:40" x14ac:dyDescent="0.3">
      <c r="A389" s="2">
        <v>29882</v>
      </c>
      <c r="B389" s="3">
        <v>5432.0349999999999</v>
      </c>
      <c r="C389" s="3">
        <v>0</v>
      </c>
      <c r="D389" s="3">
        <v>0</v>
      </c>
      <c r="E389" s="3">
        <v>1850.498</v>
      </c>
      <c r="F389" s="3">
        <v>0</v>
      </c>
      <c r="G389" s="3">
        <v>-3576.8270000000002</v>
      </c>
      <c r="H389" s="3">
        <v>0</v>
      </c>
      <c r="I389" s="3">
        <v>0</v>
      </c>
      <c r="J389" s="3">
        <v>0</v>
      </c>
      <c r="K389" s="3">
        <v>0</v>
      </c>
      <c r="L389" s="3">
        <v>821495.1</v>
      </c>
      <c r="M389" s="3">
        <v>22185.63</v>
      </c>
      <c r="N389" s="3">
        <v>6762296</v>
      </c>
      <c r="O389" s="3">
        <v>160318300</v>
      </c>
      <c r="P389" s="3">
        <v>167.1583</v>
      </c>
      <c r="Q389" s="3">
        <v>0</v>
      </c>
      <c r="R389" s="3">
        <v>0</v>
      </c>
      <c r="S389" s="3">
        <v>0</v>
      </c>
      <c r="T389" s="3">
        <v>-718.85170000000005</v>
      </c>
      <c r="U389" s="3">
        <v>-880.79259999999999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57138.95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53.5015</v>
      </c>
      <c r="AK389" s="3">
        <v>12066.74</v>
      </c>
      <c r="AL389" s="3">
        <v>2551.8139999999999</v>
      </c>
      <c r="AM389" s="3">
        <v>0</v>
      </c>
      <c r="AN389" s="1" t="s">
        <v>56</v>
      </c>
    </row>
    <row r="390" spans="1:40" x14ac:dyDescent="0.3">
      <c r="A390" s="2">
        <v>29883</v>
      </c>
      <c r="B390" s="3">
        <v>5146.2389999999996</v>
      </c>
      <c r="C390" s="3">
        <v>0</v>
      </c>
      <c r="D390" s="3">
        <v>0</v>
      </c>
      <c r="E390" s="3">
        <v>1518.2139999999999</v>
      </c>
      <c r="F390" s="3">
        <v>0</v>
      </c>
      <c r="G390" s="3">
        <v>-3624.3380000000002</v>
      </c>
      <c r="H390" s="3">
        <v>0</v>
      </c>
      <c r="I390" s="3">
        <v>0</v>
      </c>
      <c r="J390" s="3">
        <v>0</v>
      </c>
      <c r="K390" s="3">
        <v>0</v>
      </c>
      <c r="L390" s="3">
        <v>787642.2</v>
      </c>
      <c r="M390" s="3">
        <v>20562.55</v>
      </c>
      <c r="N390" s="3">
        <v>6759801</v>
      </c>
      <c r="O390" s="3">
        <v>160303600</v>
      </c>
      <c r="P390" s="3">
        <v>163.47210000000001</v>
      </c>
      <c r="Q390" s="3">
        <v>0</v>
      </c>
      <c r="R390" s="3">
        <v>0</v>
      </c>
      <c r="S390" s="3">
        <v>0</v>
      </c>
      <c r="T390" s="3">
        <v>-718.76080000000002</v>
      </c>
      <c r="U390" s="3">
        <v>-884.55820000000006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45934.11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39.166989999999998</v>
      </c>
      <c r="AK390" s="3">
        <v>12015.6</v>
      </c>
      <c r="AL390" s="3">
        <v>2539.1579999999999</v>
      </c>
      <c r="AM390" s="3">
        <v>0</v>
      </c>
      <c r="AN390" s="1" t="s">
        <v>59</v>
      </c>
    </row>
    <row r="391" spans="1:40" x14ac:dyDescent="0.3">
      <c r="A391" s="2">
        <v>29884</v>
      </c>
      <c r="B391" s="3">
        <v>4942.9549999999999</v>
      </c>
      <c r="C391" s="3">
        <v>0</v>
      </c>
      <c r="D391" s="3">
        <v>0</v>
      </c>
      <c r="E391" s="3">
        <v>1252.1600000000001</v>
      </c>
      <c r="F391" s="3">
        <v>0</v>
      </c>
      <c r="G391" s="3">
        <v>-3687.4569999999999</v>
      </c>
      <c r="H391" s="3">
        <v>0</v>
      </c>
      <c r="I391" s="3">
        <v>0</v>
      </c>
      <c r="J391" s="3">
        <v>0</v>
      </c>
      <c r="K391" s="3">
        <v>0</v>
      </c>
      <c r="L391" s="3">
        <v>752733.1</v>
      </c>
      <c r="M391" s="3">
        <v>19254.689999999999</v>
      </c>
      <c r="N391" s="3">
        <v>6757299</v>
      </c>
      <c r="O391" s="3">
        <v>160289200</v>
      </c>
      <c r="P391" s="3">
        <v>160.1328</v>
      </c>
      <c r="Q391" s="3">
        <v>0</v>
      </c>
      <c r="R391" s="3">
        <v>0</v>
      </c>
      <c r="S391" s="3">
        <v>0</v>
      </c>
      <c r="T391" s="3">
        <v>-718.68150000000003</v>
      </c>
      <c r="U391" s="3">
        <v>-505.82819999999998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46913.25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31.977060000000002</v>
      </c>
      <c r="AK391" s="3">
        <v>11980.41</v>
      </c>
      <c r="AL391" s="3">
        <v>2537.962</v>
      </c>
      <c r="AM391" s="3">
        <v>0</v>
      </c>
      <c r="AN391" s="1" t="s">
        <v>50</v>
      </c>
    </row>
    <row r="392" spans="1:40" x14ac:dyDescent="0.3">
      <c r="A392" s="2">
        <v>29885</v>
      </c>
      <c r="B392" s="3">
        <v>4763.03</v>
      </c>
      <c r="C392" s="3">
        <v>0</v>
      </c>
      <c r="D392" s="3">
        <v>0</v>
      </c>
      <c r="E392" s="3">
        <v>1030.046</v>
      </c>
      <c r="F392" s="3">
        <v>0</v>
      </c>
      <c r="G392" s="3">
        <v>-3729.4549999999999</v>
      </c>
      <c r="H392" s="3">
        <v>0</v>
      </c>
      <c r="I392" s="3">
        <v>0</v>
      </c>
      <c r="J392" s="3">
        <v>0</v>
      </c>
      <c r="K392" s="3">
        <v>0</v>
      </c>
      <c r="L392" s="3">
        <v>723102.4</v>
      </c>
      <c r="M392" s="3">
        <v>18066.34</v>
      </c>
      <c r="N392" s="3">
        <v>6754801</v>
      </c>
      <c r="O392" s="3">
        <v>160274900</v>
      </c>
      <c r="P392" s="3">
        <v>156.60290000000001</v>
      </c>
      <c r="Q392" s="3">
        <v>0</v>
      </c>
      <c r="R392" s="3">
        <v>0</v>
      </c>
      <c r="S392" s="3">
        <v>0</v>
      </c>
      <c r="T392" s="3">
        <v>-718.61080000000004</v>
      </c>
      <c r="U392" s="3">
        <v>-505.40859999999998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41709.15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25.827819999999999</v>
      </c>
      <c r="AK392" s="3">
        <v>11945.99</v>
      </c>
      <c r="AL392" s="3">
        <v>2528.4119999999998</v>
      </c>
      <c r="AM392" s="3">
        <v>0</v>
      </c>
      <c r="AN392" s="1" t="s">
        <v>50</v>
      </c>
    </row>
    <row r="393" spans="1:40" x14ac:dyDescent="0.3">
      <c r="A393" s="2">
        <v>29886</v>
      </c>
      <c r="B393" s="3">
        <v>9007.9480000000003</v>
      </c>
      <c r="C393" s="3">
        <v>1.155427E-2</v>
      </c>
      <c r="D393" s="3">
        <v>0</v>
      </c>
      <c r="E393" s="3">
        <v>6375.2560000000003</v>
      </c>
      <c r="F393" s="3">
        <v>0</v>
      </c>
      <c r="G393" s="3">
        <v>-2687.3870000000002</v>
      </c>
      <c r="H393" s="3">
        <v>69010.13</v>
      </c>
      <c r="I393" s="3">
        <v>385773.8</v>
      </c>
      <c r="J393" s="3">
        <v>0</v>
      </c>
      <c r="K393" s="3">
        <v>0</v>
      </c>
      <c r="L393" s="3">
        <v>955086.7</v>
      </c>
      <c r="M393" s="3">
        <v>31571.439999999999</v>
      </c>
      <c r="N393" s="3">
        <v>6752309</v>
      </c>
      <c r="O393" s="3">
        <v>160261200</v>
      </c>
      <c r="P393" s="3">
        <v>211.31209999999999</v>
      </c>
      <c r="Q393" s="3">
        <v>0</v>
      </c>
      <c r="R393" s="3">
        <v>0</v>
      </c>
      <c r="S393" s="3">
        <v>720922.9</v>
      </c>
      <c r="T393" s="3">
        <v>-718.89200000000005</v>
      </c>
      <c r="U393" s="3">
        <v>-504.31659999999999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26519.56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37.40605</v>
      </c>
      <c r="AK393" s="3">
        <v>12282.67</v>
      </c>
      <c r="AL393" s="3">
        <v>2533.5239999999999</v>
      </c>
      <c r="AM393" s="3">
        <v>266139</v>
      </c>
      <c r="AN393" s="1" t="s">
        <v>50</v>
      </c>
    </row>
    <row r="394" spans="1:40" x14ac:dyDescent="0.3">
      <c r="A394" s="2">
        <v>29887</v>
      </c>
      <c r="B394" s="3">
        <v>7392.9040000000005</v>
      </c>
      <c r="C394" s="3">
        <v>0</v>
      </c>
      <c r="D394" s="3">
        <v>0</v>
      </c>
      <c r="E394" s="3">
        <v>4278.9650000000001</v>
      </c>
      <c r="F394" s="3">
        <v>0</v>
      </c>
      <c r="G394" s="3">
        <v>-3100.4160000000002</v>
      </c>
      <c r="H394" s="3">
        <v>69010.13</v>
      </c>
      <c r="I394" s="3">
        <v>1356383</v>
      </c>
      <c r="J394" s="3">
        <v>0</v>
      </c>
      <c r="K394" s="3">
        <v>0</v>
      </c>
      <c r="L394" s="3">
        <v>1007005</v>
      </c>
      <c r="M394" s="3">
        <v>31660.15</v>
      </c>
      <c r="N394" s="3">
        <v>6749839</v>
      </c>
      <c r="O394" s="3">
        <v>160247100</v>
      </c>
      <c r="P394" s="3">
        <v>197.78659999999999</v>
      </c>
      <c r="Q394" s="3">
        <v>0</v>
      </c>
      <c r="R394" s="3">
        <v>0</v>
      </c>
      <c r="S394" s="3">
        <v>1032280</v>
      </c>
      <c r="T394" s="3">
        <v>-718.94209999999998</v>
      </c>
      <c r="U394" s="3">
        <v>-503.03609999999998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17596.89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50.793140000000001</v>
      </c>
      <c r="AK394" s="3">
        <v>12261.83</v>
      </c>
      <c r="AL394" s="3">
        <v>2524.877</v>
      </c>
      <c r="AM394" s="3">
        <v>61671.43</v>
      </c>
      <c r="AN394" s="1" t="s">
        <v>50</v>
      </c>
    </row>
    <row r="395" spans="1:40" x14ac:dyDescent="0.3">
      <c r="A395" s="2">
        <v>29888</v>
      </c>
      <c r="B395" s="3">
        <v>6488.7370000000001</v>
      </c>
      <c r="C395" s="3">
        <v>0</v>
      </c>
      <c r="D395" s="3">
        <v>0</v>
      </c>
      <c r="E395" s="3">
        <v>3180.2350000000001</v>
      </c>
      <c r="F395" s="3">
        <v>0</v>
      </c>
      <c r="G395" s="3">
        <v>-3298.652</v>
      </c>
      <c r="H395" s="3">
        <v>69010.13</v>
      </c>
      <c r="I395" s="3">
        <v>1773797</v>
      </c>
      <c r="J395" s="3">
        <v>0</v>
      </c>
      <c r="K395" s="3">
        <v>0</v>
      </c>
      <c r="L395" s="3">
        <v>1007638</v>
      </c>
      <c r="M395" s="3">
        <v>28876.27</v>
      </c>
      <c r="N395" s="3">
        <v>6747384</v>
      </c>
      <c r="O395" s="3">
        <v>160232900</v>
      </c>
      <c r="P395" s="3">
        <v>187.93369999999999</v>
      </c>
      <c r="Q395" s="3">
        <v>0</v>
      </c>
      <c r="R395" s="3">
        <v>0</v>
      </c>
      <c r="S395" s="3">
        <v>417414.6</v>
      </c>
      <c r="T395" s="3">
        <v>-718.89760000000001</v>
      </c>
      <c r="U395" s="3">
        <v>-501.73500000000001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11126.6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52.490169999999999</v>
      </c>
      <c r="AK395" s="3">
        <v>12208.94</v>
      </c>
      <c r="AL395" s="3">
        <v>2510.6469999999999</v>
      </c>
      <c r="AM395" s="3">
        <v>0</v>
      </c>
      <c r="AN395" s="1" t="s">
        <v>50</v>
      </c>
    </row>
    <row r="396" spans="1:40" x14ac:dyDescent="0.3">
      <c r="A396" s="2">
        <v>29889</v>
      </c>
      <c r="B396" s="3">
        <v>6353.4769999999999</v>
      </c>
      <c r="C396" s="3">
        <v>0</v>
      </c>
      <c r="D396" s="3">
        <v>0</v>
      </c>
      <c r="E396" s="3">
        <v>2998.703</v>
      </c>
      <c r="F396" s="3">
        <v>0</v>
      </c>
      <c r="G396" s="3">
        <v>-3352.58</v>
      </c>
      <c r="H396" s="3">
        <v>57445.71</v>
      </c>
      <c r="I396" s="3">
        <v>1773631</v>
      </c>
      <c r="J396" s="3">
        <v>0</v>
      </c>
      <c r="K396" s="3">
        <v>0</v>
      </c>
      <c r="L396" s="3">
        <v>1018443</v>
      </c>
      <c r="M396" s="3">
        <v>27233.29</v>
      </c>
      <c r="N396" s="3">
        <v>6744938</v>
      </c>
      <c r="O396" s="3">
        <v>160218700</v>
      </c>
      <c r="P396" s="3">
        <v>185.73859999999999</v>
      </c>
      <c r="Q396" s="3">
        <v>0</v>
      </c>
      <c r="R396" s="3">
        <v>0</v>
      </c>
      <c r="S396" s="3">
        <v>0</v>
      </c>
      <c r="T396" s="3">
        <v>-718.85419999999999</v>
      </c>
      <c r="U396" s="3">
        <v>-500.46350000000001</v>
      </c>
      <c r="V396" s="3">
        <v>0</v>
      </c>
      <c r="W396" s="3">
        <v>11564.42</v>
      </c>
      <c r="X396" s="3">
        <v>0</v>
      </c>
      <c r="Y396" s="3">
        <v>0</v>
      </c>
      <c r="Z396" s="3">
        <v>0</v>
      </c>
      <c r="AA396" s="3">
        <v>109.8233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57.77993</v>
      </c>
      <c r="AK396" s="3">
        <v>12162.08</v>
      </c>
      <c r="AL396" s="3">
        <v>2507.848</v>
      </c>
      <c r="AM396" s="3">
        <v>166.39609999999999</v>
      </c>
      <c r="AN396" s="1" t="s">
        <v>50</v>
      </c>
    </row>
    <row r="397" spans="1:40" x14ac:dyDescent="0.3">
      <c r="A397" s="2">
        <v>29890</v>
      </c>
      <c r="B397" s="3">
        <v>7274.317</v>
      </c>
      <c r="C397" s="3">
        <v>0</v>
      </c>
      <c r="D397" s="3">
        <v>0</v>
      </c>
      <c r="E397" s="3">
        <v>4085.5169999999998</v>
      </c>
      <c r="F397" s="3">
        <v>0</v>
      </c>
      <c r="G397" s="3">
        <v>-3194.2069999999999</v>
      </c>
      <c r="H397" s="3">
        <v>35912.370000000003</v>
      </c>
      <c r="I397" s="3">
        <v>1734178</v>
      </c>
      <c r="J397" s="3">
        <v>0</v>
      </c>
      <c r="K397" s="3">
        <v>0</v>
      </c>
      <c r="L397" s="3">
        <v>1063091</v>
      </c>
      <c r="M397" s="3">
        <v>29861.15</v>
      </c>
      <c r="N397" s="3">
        <v>6742522</v>
      </c>
      <c r="O397" s="3">
        <v>160204600</v>
      </c>
      <c r="P397" s="3">
        <v>191.15020000000001</v>
      </c>
      <c r="Q397" s="3">
        <v>0</v>
      </c>
      <c r="R397" s="3">
        <v>0</v>
      </c>
      <c r="S397" s="3">
        <v>0</v>
      </c>
      <c r="T397" s="3">
        <v>-718.89260000000002</v>
      </c>
      <c r="U397" s="3">
        <v>-501.10059999999999</v>
      </c>
      <c r="V397" s="3">
        <v>0</v>
      </c>
      <c r="W397" s="3">
        <v>21533.34</v>
      </c>
      <c r="X397" s="3">
        <v>0</v>
      </c>
      <c r="Y397" s="3">
        <v>0</v>
      </c>
      <c r="Z397" s="3">
        <v>0</v>
      </c>
      <c r="AA397" s="3">
        <v>199.14670000000001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120.1465</v>
      </c>
      <c r="AK397" s="3">
        <v>12227.27</v>
      </c>
      <c r="AL397" s="3">
        <v>2540.7759999999998</v>
      </c>
      <c r="AM397" s="3">
        <v>39453.01</v>
      </c>
      <c r="AN397" s="1" t="s">
        <v>50</v>
      </c>
    </row>
    <row r="398" spans="1:40" x14ac:dyDescent="0.3">
      <c r="A398" s="2">
        <v>29891</v>
      </c>
      <c r="B398" s="3">
        <v>11269.72</v>
      </c>
      <c r="C398" s="3">
        <v>0</v>
      </c>
      <c r="D398" s="3">
        <v>0</v>
      </c>
      <c r="E398" s="3">
        <v>8604.9570000000003</v>
      </c>
      <c r="F398" s="3">
        <v>0</v>
      </c>
      <c r="G398" s="3">
        <v>-2682.5349999999999</v>
      </c>
      <c r="H398" s="3">
        <v>515.1146</v>
      </c>
      <c r="I398" s="3">
        <v>1538560</v>
      </c>
      <c r="J398" s="3">
        <v>0</v>
      </c>
      <c r="K398" s="3">
        <v>0</v>
      </c>
      <c r="L398" s="3">
        <v>1228351</v>
      </c>
      <c r="M398" s="3">
        <v>45676.480000000003</v>
      </c>
      <c r="N398" s="3">
        <v>6740341</v>
      </c>
      <c r="O398" s="3">
        <v>160191100</v>
      </c>
      <c r="P398" s="3">
        <v>208.92519999999999</v>
      </c>
      <c r="Q398" s="3">
        <v>0</v>
      </c>
      <c r="R398" s="3">
        <v>0</v>
      </c>
      <c r="S398" s="3">
        <v>0</v>
      </c>
      <c r="T398" s="3">
        <v>-719.18859999999995</v>
      </c>
      <c r="U398" s="3">
        <v>-498.06209999999999</v>
      </c>
      <c r="V398" s="3">
        <v>0</v>
      </c>
      <c r="W398" s="3">
        <v>35397.25</v>
      </c>
      <c r="X398" s="3">
        <v>17741.71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502.92020000000002</v>
      </c>
      <c r="AK398" s="3">
        <v>12308.05</v>
      </c>
      <c r="AL398" s="3">
        <v>2687.3359999999998</v>
      </c>
      <c r="AM398" s="3">
        <v>177875.8</v>
      </c>
      <c r="AN398" s="1" t="s">
        <v>50</v>
      </c>
    </row>
    <row r="399" spans="1:40" x14ac:dyDescent="0.3">
      <c r="A399" s="2">
        <v>29892</v>
      </c>
      <c r="B399" s="3">
        <v>15383.22</v>
      </c>
      <c r="C399" s="3">
        <v>0</v>
      </c>
      <c r="D399" s="3">
        <v>0</v>
      </c>
      <c r="E399" s="3">
        <v>13054.59</v>
      </c>
      <c r="F399" s="3">
        <v>0</v>
      </c>
      <c r="G399" s="3">
        <v>-2330.7399999999998</v>
      </c>
      <c r="H399" s="3">
        <v>0</v>
      </c>
      <c r="I399" s="3">
        <v>1276900</v>
      </c>
      <c r="J399" s="3">
        <v>0</v>
      </c>
      <c r="K399" s="3">
        <v>0</v>
      </c>
      <c r="L399" s="3">
        <v>1405644</v>
      </c>
      <c r="M399" s="3">
        <v>69752.740000000005</v>
      </c>
      <c r="N399" s="3">
        <v>6738592</v>
      </c>
      <c r="O399" s="3">
        <v>160178100</v>
      </c>
      <c r="P399" s="3">
        <v>211.0393</v>
      </c>
      <c r="Q399" s="3">
        <v>0</v>
      </c>
      <c r="R399" s="3">
        <v>0</v>
      </c>
      <c r="S399" s="3">
        <v>0</v>
      </c>
      <c r="T399" s="3">
        <v>-719.6114</v>
      </c>
      <c r="U399" s="3">
        <v>-498.62849999999997</v>
      </c>
      <c r="V399" s="3">
        <v>0</v>
      </c>
      <c r="W399" s="3">
        <v>515.1146</v>
      </c>
      <c r="X399" s="3">
        <v>55713.03</v>
      </c>
      <c r="Y399" s="3">
        <v>0</v>
      </c>
      <c r="Z399" s="3">
        <v>0</v>
      </c>
      <c r="AA399" s="3">
        <v>2736.886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1165.498</v>
      </c>
      <c r="AK399" s="3">
        <v>12379.16</v>
      </c>
      <c r="AL399" s="3">
        <v>2918.4920000000002</v>
      </c>
      <c r="AM399" s="3">
        <v>205947.2</v>
      </c>
      <c r="AN399" s="1" t="s">
        <v>50</v>
      </c>
    </row>
    <row r="400" spans="1:40" x14ac:dyDescent="0.3">
      <c r="A400" s="2">
        <v>29893</v>
      </c>
      <c r="B400" s="3">
        <v>20210.91</v>
      </c>
      <c r="C400" s="3">
        <v>0</v>
      </c>
      <c r="D400" s="3">
        <v>0</v>
      </c>
      <c r="E400" s="3">
        <v>18099.54</v>
      </c>
      <c r="F400" s="3">
        <v>0</v>
      </c>
      <c r="G400" s="3">
        <v>-2112.9720000000002</v>
      </c>
      <c r="H400" s="3">
        <v>0</v>
      </c>
      <c r="I400" s="3">
        <v>1020786</v>
      </c>
      <c r="J400" s="3">
        <v>0</v>
      </c>
      <c r="K400" s="3">
        <v>0</v>
      </c>
      <c r="L400" s="3">
        <v>1563424</v>
      </c>
      <c r="M400" s="3">
        <v>98156.76</v>
      </c>
      <c r="N400" s="3">
        <v>6737320</v>
      </c>
      <c r="O400" s="3">
        <v>160165000</v>
      </c>
      <c r="P400" s="3">
        <v>212.63630000000001</v>
      </c>
      <c r="Q400" s="3">
        <v>0</v>
      </c>
      <c r="R400" s="3">
        <v>0</v>
      </c>
      <c r="S400" s="3">
        <v>0</v>
      </c>
      <c r="T400" s="3">
        <v>-720.12490000000003</v>
      </c>
      <c r="U400" s="3">
        <v>-946.16060000000004</v>
      </c>
      <c r="V400" s="3">
        <v>0</v>
      </c>
      <c r="W400" s="3">
        <v>0</v>
      </c>
      <c r="X400" s="3">
        <v>53020.3</v>
      </c>
      <c r="Y400" s="3">
        <v>0</v>
      </c>
      <c r="Z400" s="3">
        <v>0</v>
      </c>
      <c r="AA400" s="3">
        <v>9372.518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1906.0519999999999</v>
      </c>
      <c r="AK400" s="3">
        <v>12467.21</v>
      </c>
      <c r="AL400" s="3">
        <v>3182.8040000000001</v>
      </c>
      <c r="AM400" s="3">
        <v>203094.1</v>
      </c>
      <c r="AN400" s="1" t="s">
        <v>50</v>
      </c>
    </row>
    <row r="401" spans="1:40" x14ac:dyDescent="0.3">
      <c r="A401" s="2">
        <v>29894</v>
      </c>
      <c r="B401" s="3">
        <v>24814.71</v>
      </c>
      <c r="C401" s="3">
        <v>0</v>
      </c>
      <c r="D401" s="3">
        <v>0</v>
      </c>
      <c r="E401" s="3">
        <v>22538.95</v>
      </c>
      <c r="F401" s="3">
        <v>0</v>
      </c>
      <c r="G401" s="3">
        <v>-2270.681</v>
      </c>
      <c r="H401" s="3">
        <v>0</v>
      </c>
      <c r="I401" s="3">
        <v>787188.6</v>
      </c>
      <c r="J401" s="3">
        <v>0</v>
      </c>
      <c r="K401" s="3">
        <v>0</v>
      </c>
      <c r="L401" s="3">
        <v>1695220</v>
      </c>
      <c r="M401" s="3">
        <v>124427.4</v>
      </c>
      <c r="N401" s="3">
        <v>6736501</v>
      </c>
      <c r="O401" s="3">
        <v>160152000</v>
      </c>
      <c r="P401" s="3">
        <v>207.5574</v>
      </c>
      <c r="Q401" s="3">
        <v>0</v>
      </c>
      <c r="R401" s="3">
        <v>0</v>
      </c>
      <c r="S401" s="3">
        <v>0</v>
      </c>
      <c r="T401" s="3">
        <v>-720.66449999999998</v>
      </c>
      <c r="U401" s="3">
        <v>-928.03729999999996</v>
      </c>
      <c r="V401" s="3">
        <v>0</v>
      </c>
      <c r="W401" s="3">
        <v>0</v>
      </c>
      <c r="X401" s="3">
        <v>46333.68</v>
      </c>
      <c r="Y401" s="3">
        <v>0</v>
      </c>
      <c r="Z401" s="3">
        <v>0</v>
      </c>
      <c r="AA401" s="3">
        <v>16605.16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2596.277</v>
      </c>
      <c r="AK401" s="3">
        <v>12543.85</v>
      </c>
      <c r="AL401" s="3">
        <v>3418.8180000000002</v>
      </c>
      <c r="AM401" s="3">
        <v>187263.6</v>
      </c>
      <c r="AN401" s="1" t="s">
        <v>50</v>
      </c>
    </row>
    <row r="402" spans="1:40" x14ac:dyDescent="0.3">
      <c r="A402" s="2">
        <v>29895</v>
      </c>
      <c r="B402" s="3">
        <v>25445.13</v>
      </c>
      <c r="C402" s="3">
        <v>0</v>
      </c>
      <c r="D402" s="3">
        <v>0</v>
      </c>
      <c r="E402" s="3">
        <v>22886.799999999999</v>
      </c>
      <c r="F402" s="3">
        <v>0</v>
      </c>
      <c r="G402" s="3">
        <v>-2553.4569999999999</v>
      </c>
      <c r="H402" s="3">
        <v>0</v>
      </c>
      <c r="I402" s="3">
        <v>627530.4</v>
      </c>
      <c r="J402" s="3">
        <v>0</v>
      </c>
      <c r="K402" s="3">
        <v>0</v>
      </c>
      <c r="L402" s="3">
        <v>1775987</v>
      </c>
      <c r="M402" s="3">
        <v>139968.9</v>
      </c>
      <c r="N402" s="3">
        <v>6736054</v>
      </c>
      <c r="O402" s="3">
        <v>160138800</v>
      </c>
      <c r="P402" s="3">
        <v>202.6806</v>
      </c>
      <c r="Q402" s="3">
        <v>0</v>
      </c>
      <c r="R402" s="3">
        <v>0</v>
      </c>
      <c r="S402" s="3">
        <v>0</v>
      </c>
      <c r="T402" s="3">
        <v>-721.05219999999997</v>
      </c>
      <c r="U402" s="3">
        <v>-921.68219999999997</v>
      </c>
      <c r="V402" s="3">
        <v>0</v>
      </c>
      <c r="W402" s="3">
        <v>0</v>
      </c>
      <c r="X402" s="3">
        <v>29643.7</v>
      </c>
      <c r="Y402" s="3">
        <v>0</v>
      </c>
      <c r="Z402" s="3">
        <v>0</v>
      </c>
      <c r="AA402" s="3">
        <v>20267.669999999998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3135.9589999999998</v>
      </c>
      <c r="AK402" s="3">
        <v>12584.37</v>
      </c>
      <c r="AL402" s="3">
        <v>3587.1109999999999</v>
      </c>
      <c r="AM402" s="3">
        <v>130014.39999999999</v>
      </c>
      <c r="AN402" s="1" t="s">
        <v>50</v>
      </c>
    </row>
    <row r="403" spans="1:40" x14ac:dyDescent="0.3">
      <c r="A403" s="2">
        <v>29896</v>
      </c>
      <c r="B403" s="3">
        <v>27334.59</v>
      </c>
      <c r="C403" s="3">
        <v>0</v>
      </c>
      <c r="D403" s="3">
        <v>0</v>
      </c>
      <c r="E403" s="3">
        <v>24721.91</v>
      </c>
      <c r="F403" s="3">
        <v>0</v>
      </c>
      <c r="G403" s="3">
        <v>-2607.9949999999999</v>
      </c>
      <c r="H403" s="3">
        <v>0</v>
      </c>
      <c r="I403" s="3">
        <v>466024</v>
      </c>
      <c r="J403" s="3">
        <v>0</v>
      </c>
      <c r="K403" s="3">
        <v>0</v>
      </c>
      <c r="L403" s="3">
        <v>1847176</v>
      </c>
      <c r="M403" s="3">
        <v>156442.79999999999</v>
      </c>
      <c r="N403" s="3">
        <v>6735903</v>
      </c>
      <c r="O403" s="3">
        <v>160125600</v>
      </c>
      <c r="P403" s="3">
        <v>197.99160000000001</v>
      </c>
      <c r="Q403" s="3">
        <v>0</v>
      </c>
      <c r="R403" s="3">
        <v>0</v>
      </c>
      <c r="S403" s="3">
        <v>0</v>
      </c>
      <c r="T403" s="3">
        <v>-721.39559999999994</v>
      </c>
      <c r="U403" s="3">
        <v>-916.73850000000004</v>
      </c>
      <c r="V403" s="3">
        <v>0</v>
      </c>
      <c r="W403" s="3">
        <v>0</v>
      </c>
      <c r="X403" s="3">
        <v>27971.34</v>
      </c>
      <c r="Y403" s="3">
        <v>0</v>
      </c>
      <c r="Z403" s="3">
        <v>0</v>
      </c>
      <c r="AA403" s="3">
        <v>30186.91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3598.9360000000001</v>
      </c>
      <c r="AK403" s="3">
        <v>12635.15</v>
      </c>
      <c r="AL403" s="3">
        <v>3753.11</v>
      </c>
      <c r="AM403" s="3">
        <v>133535.1</v>
      </c>
      <c r="AN403" s="1" t="s">
        <v>50</v>
      </c>
    </row>
    <row r="404" spans="1:40" x14ac:dyDescent="0.3">
      <c r="A404" s="2">
        <v>29897</v>
      </c>
      <c r="B404" s="3">
        <v>25360.41</v>
      </c>
      <c r="C404" s="3">
        <v>0</v>
      </c>
      <c r="D404" s="3">
        <v>0</v>
      </c>
      <c r="E404" s="3">
        <v>22501.19</v>
      </c>
      <c r="F404" s="3">
        <v>0</v>
      </c>
      <c r="G404" s="3">
        <v>-2854.7669999999998</v>
      </c>
      <c r="H404" s="3">
        <v>0</v>
      </c>
      <c r="I404" s="3">
        <v>358720.9</v>
      </c>
      <c r="J404" s="3">
        <v>0</v>
      </c>
      <c r="K404" s="3">
        <v>0</v>
      </c>
      <c r="L404" s="3">
        <v>1882760</v>
      </c>
      <c r="M404" s="3">
        <v>160523.1</v>
      </c>
      <c r="N404" s="3">
        <v>6735859</v>
      </c>
      <c r="O404" s="3">
        <v>160112300</v>
      </c>
      <c r="P404" s="3">
        <v>193.54069999999999</v>
      </c>
      <c r="Q404" s="3">
        <v>0</v>
      </c>
      <c r="R404" s="3">
        <v>0</v>
      </c>
      <c r="S404" s="3">
        <v>0</v>
      </c>
      <c r="T404" s="3">
        <v>-721.53039999999999</v>
      </c>
      <c r="U404" s="3">
        <v>-912.16880000000003</v>
      </c>
      <c r="V404" s="3">
        <v>0</v>
      </c>
      <c r="W404" s="3">
        <v>0</v>
      </c>
      <c r="X404" s="3">
        <v>19783.64</v>
      </c>
      <c r="Y404" s="3">
        <v>0</v>
      </c>
      <c r="Z404" s="3">
        <v>0</v>
      </c>
      <c r="AA404" s="3">
        <v>34272.589999999997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3724.8760000000002</v>
      </c>
      <c r="AK404" s="3">
        <v>12643.74</v>
      </c>
      <c r="AL404" s="3">
        <v>3772.8209999999999</v>
      </c>
      <c r="AM404" s="3">
        <v>87519.38</v>
      </c>
      <c r="AN404" s="1" t="s">
        <v>50</v>
      </c>
    </row>
    <row r="405" spans="1:40" x14ac:dyDescent="0.3">
      <c r="A405" s="2">
        <v>29898</v>
      </c>
      <c r="B405" s="3">
        <v>24918.639999999999</v>
      </c>
      <c r="C405" s="3">
        <v>0</v>
      </c>
      <c r="D405" s="3">
        <v>0</v>
      </c>
      <c r="E405" s="3">
        <v>22022.799999999999</v>
      </c>
      <c r="F405" s="3">
        <v>0</v>
      </c>
      <c r="G405" s="3">
        <v>-2891.5810000000001</v>
      </c>
      <c r="H405" s="3">
        <v>0</v>
      </c>
      <c r="I405" s="3">
        <v>252477.3</v>
      </c>
      <c r="J405" s="3">
        <v>0</v>
      </c>
      <c r="K405" s="3">
        <v>0</v>
      </c>
      <c r="L405" s="3">
        <v>1904775</v>
      </c>
      <c r="M405" s="3">
        <v>164597.29999999999</v>
      </c>
      <c r="N405" s="3">
        <v>6736008</v>
      </c>
      <c r="O405" s="3">
        <v>160098800</v>
      </c>
      <c r="P405" s="3">
        <v>189.2919</v>
      </c>
      <c r="Q405" s="3">
        <v>0</v>
      </c>
      <c r="R405" s="3">
        <v>0</v>
      </c>
      <c r="S405" s="3">
        <v>0</v>
      </c>
      <c r="T405" s="3">
        <v>-721.60739999999998</v>
      </c>
      <c r="U405" s="3">
        <v>-907.83789999999999</v>
      </c>
      <c r="V405" s="3">
        <v>0</v>
      </c>
      <c r="W405" s="3">
        <v>0</v>
      </c>
      <c r="X405" s="3">
        <v>19729.22</v>
      </c>
      <c r="Y405" s="3">
        <v>0</v>
      </c>
      <c r="Z405" s="3">
        <v>0</v>
      </c>
      <c r="AA405" s="3">
        <v>47150.42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3910.6750000000002</v>
      </c>
      <c r="AK405" s="3">
        <v>12658.6</v>
      </c>
      <c r="AL405" s="3">
        <v>3765.335</v>
      </c>
      <c r="AM405" s="3">
        <v>86514.38</v>
      </c>
      <c r="AN405" s="1" t="s">
        <v>50</v>
      </c>
    </row>
    <row r="406" spans="1:40" x14ac:dyDescent="0.3">
      <c r="A406" s="2">
        <v>29899</v>
      </c>
      <c r="B406" s="3">
        <v>22718.07</v>
      </c>
      <c r="C406" s="3">
        <v>0</v>
      </c>
      <c r="D406" s="3">
        <v>0</v>
      </c>
      <c r="E406" s="3">
        <v>19690.05</v>
      </c>
      <c r="F406" s="3">
        <v>0</v>
      </c>
      <c r="G406" s="3">
        <v>-3023.9839999999999</v>
      </c>
      <c r="H406" s="3">
        <v>0</v>
      </c>
      <c r="I406" s="3">
        <v>174698.9</v>
      </c>
      <c r="J406" s="3">
        <v>0</v>
      </c>
      <c r="K406" s="3">
        <v>0</v>
      </c>
      <c r="L406" s="3">
        <v>1909357</v>
      </c>
      <c r="M406" s="3">
        <v>159976.1</v>
      </c>
      <c r="N406" s="3">
        <v>6736137</v>
      </c>
      <c r="O406" s="3">
        <v>160085200</v>
      </c>
      <c r="P406" s="3">
        <v>185.2518</v>
      </c>
      <c r="Q406" s="3">
        <v>0</v>
      </c>
      <c r="R406" s="3">
        <v>0</v>
      </c>
      <c r="S406" s="3">
        <v>0</v>
      </c>
      <c r="T406" s="3">
        <v>-721.56320000000005</v>
      </c>
      <c r="U406" s="3">
        <v>-903.70860000000005</v>
      </c>
      <c r="V406" s="3">
        <v>0</v>
      </c>
      <c r="W406" s="3">
        <v>0</v>
      </c>
      <c r="X406" s="3">
        <v>14312.1</v>
      </c>
      <c r="Y406" s="3">
        <v>0</v>
      </c>
      <c r="Z406" s="3">
        <v>0</v>
      </c>
      <c r="AA406" s="3">
        <v>52644.69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3821.0030000000002</v>
      </c>
      <c r="AK406" s="3">
        <v>12649.4</v>
      </c>
      <c r="AL406" s="3">
        <v>3695.6260000000002</v>
      </c>
      <c r="AM406" s="3">
        <v>63466.35</v>
      </c>
      <c r="AN406" s="1" t="s">
        <v>50</v>
      </c>
    </row>
    <row r="407" spans="1:40" x14ac:dyDescent="0.3">
      <c r="A407" s="2">
        <v>29900</v>
      </c>
      <c r="B407" s="3">
        <v>20547.59</v>
      </c>
      <c r="C407" s="3">
        <v>0</v>
      </c>
      <c r="D407" s="3">
        <v>0</v>
      </c>
      <c r="E407" s="3">
        <v>17443.86</v>
      </c>
      <c r="F407" s="3">
        <v>0</v>
      </c>
      <c r="G407" s="3">
        <v>-3099.877</v>
      </c>
      <c r="H407" s="3">
        <v>0</v>
      </c>
      <c r="I407" s="3">
        <v>120101.2</v>
      </c>
      <c r="J407" s="3">
        <v>0</v>
      </c>
      <c r="K407" s="3">
        <v>0</v>
      </c>
      <c r="L407" s="3">
        <v>1905189</v>
      </c>
      <c r="M407" s="3">
        <v>150769.9</v>
      </c>
      <c r="N407" s="3">
        <v>6736089</v>
      </c>
      <c r="O407" s="3">
        <v>160071500</v>
      </c>
      <c r="P407" s="3">
        <v>181.40039999999999</v>
      </c>
      <c r="Q407" s="3">
        <v>0</v>
      </c>
      <c r="R407" s="3">
        <v>0</v>
      </c>
      <c r="S407" s="3">
        <v>0</v>
      </c>
      <c r="T407" s="3">
        <v>-721.47739999999999</v>
      </c>
      <c r="U407" s="3">
        <v>-899.76490000000001</v>
      </c>
      <c r="V407" s="3">
        <v>0</v>
      </c>
      <c r="W407" s="3">
        <v>0</v>
      </c>
      <c r="X407" s="3">
        <v>8751.7209999999995</v>
      </c>
      <c r="Y407" s="3">
        <v>0</v>
      </c>
      <c r="Z407" s="3">
        <v>0</v>
      </c>
      <c r="AA407" s="3">
        <v>50871.11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3536.9720000000002</v>
      </c>
      <c r="AK407" s="3">
        <v>12632.07</v>
      </c>
      <c r="AL407" s="3">
        <v>3589.0320000000002</v>
      </c>
      <c r="AM407" s="3">
        <v>45846.02</v>
      </c>
      <c r="AN407" s="1" t="s">
        <v>50</v>
      </c>
    </row>
    <row r="408" spans="1:40" x14ac:dyDescent="0.3">
      <c r="A408" s="2">
        <v>29901</v>
      </c>
      <c r="B408" s="3">
        <v>18244.830000000002</v>
      </c>
      <c r="C408" s="3">
        <v>0</v>
      </c>
      <c r="D408" s="3">
        <v>0</v>
      </c>
      <c r="E408" s="3">
        <v>15084.17</v>
      </c>
      <c r="F408" s="3">
        <v>0</v>
      </c>
      <c r="G408" s="3">
        <v>-3156.99</v>
      </c>
      <c r="H408" s="3">
        <v>0</v>
      </c>
      <c r="I408" s="3">
        <v>93249.79</v>
      </c>
      <c r="J408" s="3">
        <v>0</v>
      </c>
      <c r="K408" s="3">
        <v>0</v>
      </c>
      <c r="L408" s="3">
        <v>1898805</v>
      </c>
      <c r="M408" s="3">
        <v>137215.5</v>
      </c>
      <c r="N408" s="3">
        <v>6735726</v>
      </c>
      <c r="O408" s="3">
        <v>160057500</v>
      </c>
      <c r="P408" s="3">
        <v>177.7278</v>
      </c>
      <c r="Q408" s="3">
        <v>0</v>
      </c>
      <c r="R408" s="3">
        <v>0</v>
      </c>
      <c r="S408" s="3">
        <v>0</v>
      </c>
      <c r="T408" s="3">
        <v>-721.35419999999999</v>
      </c>
      <c r="U408" s="3">
        <v>-895.99450000000002</v>
      </c>
      <c r="V408" s="3">
        <v>0</v>
      </c>
      <c r="W408" s="3">
        <v>0</v>
      </c>
      <c r="X408" s="3">
        <v>3954.605</v>
      </c>
      <c r="Y408" s="3">
        <v>0</v>
      </c>
      <c r="Z408" s="3">
        <v>0</v>
      </c>
      <c r="AA408" s="3">
        <v>37283.57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3073.8209999999999</v>
      </c>
      <c r="AK408" s="3">
        <v>12606.1</v>
      </c>
      <c r="AL408" s="3">
        <v>3440.45</v>
      </c>
      <c r="AM408" s="3">
        <v>22896.76</v>
      </c>
      <c r="AN408" s="1" t="s">
        <v>50</v>
      </c>
    </row>
    <row r="409" spans="1:40" x14ac:dyDescent="0.3">
      <c r="A409" s="2">
        <v>29902</v>
      </c>
      <c r="B409" s="3">
        <v>99757.94</v>
      </c>
      <c r="C409" s="3">
        <v>169.4572</v>
      </c>
      <c r="D409" s="3">
        <v>0</v>
      </c>
      <c r="E409" s="3">
        <v>99669.87</v>
      </c>
      <c r="F409" s="3">
        <v>0</v>
      </c>
      <c r="G409" s="3">
        <v>85.612300000000005</v>
      </c>
      <c r="H409" s="3">
        <v>69010.13</v>
      </c>
      <c r="I409" s="3">
        <v>480639.6</v>
      </c>
      <c r="J409" s="3">
        <v>0</v>
      </c>
      <c r="K409" s="3">
        <v>0</v>
      </c>
      <c r="L409" s="3">
        <v>2284347</v>
      </c>
      <c r="M409" s="3">
        <v>352311.5</v>
      </c>
      <c r="N409" s="3">
        <v>6740702</v>
      </c>
      <c r="O409" s="3">
        <v>160047600</v>
      </c>
      <c r="P409" s="3">
        <v>173.50380000000001</v>
      </c>
      <c r="Q409" s="3">
        <v>0</v>
      </c>
      <c r="R409" s="3">
        <v>0</v>
      </c>
      <c r="S409" s="3">
        <v>1174982</v>
      </c>
      <c r="T409" s="3">
        <v>-724.34559999999999</v>
      </c>
      <c r="U409" s="3">
        <v>-892.51700000000005</v>
      </c>
      <c r="V409" s="3">
        <v>0</v>
      </c>
      <c r="W409" s="3">
        <v>0</v>
      </c>
      <c r="X409" s="3">
        <v>21553.24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9707.5149999999994</v>
      </c>
      <c r="AK409" s="3">
        <v>13155.01</v>
      </c>
      <c r="AL409" s="3">
        <v>4735.4530000000004</v>
      </c>
      <c r="AM409" s="3">
        <v>696859.8</v>
      </c>
      <c r="AN409" s="1" t="s">
        <v>50</v>
      </c>
    </row>
    <row r="410" spans="1:40" x14ac:dyDescent="0.3">
      <c r="A410" s="2">
        <v>29903</v>
      </c>
      <c r="B410" s="3">
        <v>156156.70000000001</v>
      </c>
      <c r="C410" s="3">
        <v>0</v>
      </c>
      <c r="D410" s="3">
        <v>0</v>
      </c>
      <c r="E410" s="3">
        <v>156133.4</v>
      </c>
      <c r="F410" s="3">
        <v>0</v>
      </c>
      <c r="G410" s="3">
        <v>-19.367190000000001</v>
      </c>
      <c r="H410" s="3">
        <v>69010.13</v>
      </c>
      <c r="I410" s="3">
        <v>1681604</v>
      </c>
      <c r="J410" s="3">
        <v>0</v>
      </c>
      <c r="K410" s="3">
        <v>0</v>
      </c>
      <c r="L410" s="3">
        <v>2408942</v>
      </c>
      <c r="M410" s="3">
        <v>599751.9</v>
      </c>
      <c r="N410" s="3">
        <v>6753872</v>
      </c>
      <c r="O410" s="3">
        <v>160038000</v>
      </c>
      <c r="P410" s="3">
        <v>169.4913</v>
      </c>
      <c r="Q410" s="3">
        <v>0</v>
      </c>
      <c r="R410" s="3">
        <v>0</v>
      </c>
      <c r="S410" s="3">
        <v>1750574</v>
      </c>
      <c r="T410" s="3">
        <v>-727.5059</v>
      </c>
      <c r="U410" s="3">
        <v>-889.22919999999999</v>
      </c>
      <c r="V410" s="3">
        <v>0</v>
      </c>
      <c r="W410" s="3">
        <v>0</v>
      </c>
      <c r="X410" s="3">
        <v>16193.38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18726.95</v>
      </c>
      <c r="AK410" s="3">
        <v>13477.41</v>
      </c>
      <c r="AL410" s="3">
        <v>5559.6779999999999</v>
      </c>
      <c r="AM410" s="3">
        <v>533416.30000000005</v>
      </c>
      <c r="AN410" s="1" t="s">
        <v>50</v>
      </c>
    </row>
    <row r="411" spans="1:40" x14ac:dyDescent="0.3">
      <c r="A411" s="2">
        <v>29904</v>
      </c>
      <c r="B411" s="3">
        <v>110108.7</v>
      </c>
      <c r="C411" s="3">
        <v>0</v>
      </c>
      <c r="D411" s="3">
        <v>0</v>
      </c>
      <c r="E411" s="3">
        <v>107370</v>
      </c>
      <c r="F411" s="3">
        <v>0</v>
      </c>
      <c r="G411" s="3">
        <v>-2735.098</v>
      </c>
      <c r="H411" s="3">
        <v>69010.13</v>
      </c>
      <c r="I411" s="3">
        <v>2656237</v>
      </c>
      <c r="J411" s="3">
        <v>0</v>
      </c>
      <c r="K411" s="3">
        <v>0</v>
      </c>
      <c r="L411" s="3">
        <v>2412277</v>
      </c>
      <c r="M411" s="3">
        <v>637753.80000000005</v>
      </c>
      <c r="N411" s="3">
        <v>6769018</v>
      </c>
      <c r="O411" s="3">
        <v>160025900</v>
      </c>
      <c r="P411" s="3">
        <v>165.9864</v>
      </c>
      <c r="Q411" s="3">
        <v>0</v>
      </c>
      <c r="R411" s="3">
        <v>0</v>
      </c>
      <c r="S411" s="3">
        <v>1144813</v>
      </c>
      <c r="T411" s="3">
        <v>-728.19849999999997</v>
      </c>
      <c r="U411" s="3">
        <v>-886.00099999999998</v>
      </c>
      <c r="V411" s="3">
        <v>0</v>
      </c>
      <c r="W411" s="3">
        <v>0</v>
      </c>
      <c r="X411" s="3">
        <v>14106.78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20744.669999999998</v>
      </c>
      <c r="AK411" s="3">
        <v>13376.01</v>
      </c>
      <c r="AL411" s="3">
        <v>5601.6210000000001</v>
      </c>
      <c r="AM411" s="3">
        <v>156072.9</v>
      </c>
      <c r="AN411" s="1" t="s">
        <v>50</v>
      </c>
    </row>
    <row r="412" spans="1:40" x14ac:dyDescent="0.3">
      <c r="A412" s="2">
        <v>29905</v>
      </c>
      <c r="B412" s="3">
        <v>110292.9</v>
      </c>
      <c r="C412" s="3">
        <v>0</v>
      </c>
      <c r="D412" s="3">
        <v>0</v>
      </c>
      <c r="E412" s="3">
        <v>107320.4</v>
      </c>
      <c r="F412" s="3">
        <v>0</v>
      </c>
      <c r="G412" s="3">
        <v>-2969.0259999999998</v>
      </c>
      <c r="H412" s="3">
        <v>69010.13</v>
      </c>
      <c r="I412" s="3">
        <v>3056665</v>
      </c>
      <c r="J412" s="3">
        <v>0</v>
      </c>
      <c r="K412" s="3">
        <v>0</v>
      </c>
      <c r="L412" s="3">
        <v>2413017</v>
      </c>
      <c r="M412" s="3">
        <v>659884.9</v>
      </c>
      <c r="N412" s="3">
        <v>6784965</v>
      </c>
      <c r="O412" s="3">
        <v>160013600</v>
      </c>
      <c r="P412" s="3">
        <v>162.51949999999999</v>
      </c>
      <c r="Q412" s="3">
        <v>0</v>
      </c>
      <c r="R412" s="3">
        <v>0</v>
      </c>
      <c r="S412" s="3">
        <v>553583.30000000005</v>
      </c>
      <c r="T412" s="3">
        <v>-728.79409999999996</v>
      </c>
      <c r="U412" s="3">
        <v>-882.89729999999997</v>
      </c>
      <c r="V412" s="3">
        <v>0</v>
      </c>
      <c r="W412" s="3">
        <v>0</v>
      </c>
      <c r="X412" s="3">
        <v>14726.24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21640.35</v>
      </c>
      <c r="AK412" s="3">
        <v>13401.53</v>
      </c>
      <c r="AL412" s="3">
        <v>5696.6360000000004</v>
      </c>
      <c r="AM412" s="3">
        <v>138428.6</v>
      </c>
      <c r="AN412" s="1" t="s">
        <v>49</v>
      </c>
    </row>
    <row r="413" spans="1:40" x14ac:dyDescent="0.3">
      <c r="A413" s="2">
        <v>29906</v>
      </c>
      <c r="B413" s="3">
        <v>414263.5</v>
      </c>
      <c r="C413" s="3">
        <v>0</v>
      </c>
      <c r="D413" s="3">
        <v>50360.5</v>
      </c>
      <c r="E413" s="3">
        <v>367361.8</v>
      </c>
      <c r="F413" s="3">
        <v>0</v>
      </c>
      <c r="G413" s="3">
        <v>3463.6909999999998</v>
      </c>
      <c r="H413" s="3">
        <v>59830.28</v>
      </c>
      <c r="I413" s="3">
        <v>2948537</v>
      </c>
      <c r="J413" s="3">
        <v>0</v>
      </c>
      <c r="K413" s="3">
        <v>0</v>
      </c>
      <c r="L413" s="3">
        <v>2413346</v>
      </c>
      <c r="M413" s="3">
        <v>1031688</v>
      </c>
      <c r="N413" s="3">
        <v>6810746</v>
      </c>
      <c r="O413" s="3">
        <v>160007700</v>
      </c>
      <c r="P413" s="3">
        <v>157.6309</v>
      </c>
      <c r="Q413" s="3">
        <v>0</v>
      </c>
      <c r="R413" s="3">
        <v>0</v>
      </c>
      <c r="S413" s="3">
        <v>709813</v>
      </c>
      <c r="T413" s="3">
        <v>-735.62739999999997</v>
      </c>
      <c r="U413" s="3">
        <v>-880.18740000000003</v>
      </c>
      <c r="V413" s="3">
        <v>0</v>
      </c>
      <c r="W413" s="3">
        <v>0</v>
      </c>
      <c r="X413" s="3">
        <v>19226.61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32474.49</v>
      </c>
      <c r="AK413" s="3">
        <v>14429.39</v>
      </c>
      <c r="AL413" s="3">
        <v>6695.7489999999998</v>
      </c>
      <c r="AM413" s="3">
        <v>807895</v>
      </c>
      <c r="AN413" s="1" t="s">
        <v>49</v>
      </c>
    </row>
    <row r="414" spans="1:40" x14ac:dyDescent="0.3">
      <c r="A414" s="2">
        <v>29907</v>
      </c>
      <c r="B414" s="3">
        <v>289946.90000000002</v>
      </c>
      <c r="C414" s="3">
        <v>0</v>
      </c>
      <c r="D414" s="3">
        <v>13182.65</v>
      </c>
      <c r="E414" s="3">
        <v>275525.90000000002</v>
      </c>
      <c r="F414" s="3">
        <v>0</v>
      </c>
      <c r="G414" s="3">
        <v>-1234.943</v>
      </c>
      <c r="H414" s="3">
        <v>69010.13</v>
      </c>
      <c r="I414" s="3">
        <v>3228958</v>
      </c>
      <c r="J414" s="3">
        <v>0</v>
      </c>
      <c r="K414" s="3">
        <v>0</v>
      </c>
      <c r="L414" s="3">
        <v>2413346</v>
      </c>
      <c r="M414" s="3">
        <v>1108965</v>
      </c>
      <c r="N414" s="3">
        <v>6838581</v>
      </c>
      <c r="O414" s="3">
        <v>159997300</v>
      </c>
      <c r="P414" s="3">
        <v>154.2389</v>
      </c>
      <c r="Q414" s="3">
        <v>0</v>
      </c>
      <c r="R414" s="3">
        <v>0</v>
      </c>
      <c r="S414" s="3">
        <v>691514</v>
      </c>
      <c r="T414" s="3">
        <v>-737.1259</v>
      </c>
      <c r="U414" s="3">
        <v>-877.44449999999995</v>
      </c>
      <c r="V414" s="3">
        <v>0</v>
      </c>
      <c r="W414" s="3">
        <v>0</v>
      </c>
      <c r="X414" s="3">
        <v>15684.12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34533.18</v>
      </c>
      <c r="AK414" s="3">
        <v>14285.96</v>
      </c>
      <c r="AL414" s="3">
        <v>6700.9070000000002</v>
      </c>
      <c r="AM414" s="3">
        <v>386228.5</v>
      </c>
      <c r="AN414" s="1" t="s">
        <v>49</v>
      </c>
    </row>
    <row r="415" spans="1:40" x14ac:dyDescent="0.3">
      <c r="A415" s="2">
        <v>29908</v>
      </c>
      <c r="B415" s="3">
        <v>141415.5</v>
      </c>
      <c r="C415" s="3">
        <v>0</v>
      </c>
      <c r="D415" s="3">
        <v>0</v>
      </c>
      <c r="E415" s="3">
        <v>136464</v>
      </c>
      <c r="F415" s="3">
        <v>0</v>
      </c>
      <c r="G415" s="3">
        <v>-4949.018</v>
      </c>
      <c r="H415" s="3">
        <v>64854.47</v>
      </c>
      <c r="I415" s="3">
        <v>3332956</v>
      </c>
      <c r="J415" s="3">
        <v>0</v>
      </c>
      <c r="K415" s="3">
        <v>0</v>
      </c>
      <c r="L415" s="3">
        <v>2413346</v>
      </c>
      <c r="M415" s="3">
        <v>956152.8</v>
      </c>
      <c r="N415" s="3">
        <v>6862429</v>
      </c>
      <c r="O415" s="3">
        <v>159983200</v>
      </c>
      <c r="P415" s="3">
        <v>151.7216</v>
      </c>
      <c r="Q415" s="3">
        <v>0</v>
      </c>
      <c r="R415" s="3">
        <v>0</v>
      </c>
      <c r="S415" s="3">
        <v>107484.3</v>
      </c>
      <c r="T415" s="3">
        <v>-734.96050000000002</v>
      </c>
      <c r="U415" s="3">
        <v>-874.66240000000005</v>
      </c>
      <c r="V415" s="3">
        <v>0</v>
      </c>
      <c r="W415" s="3">
        <v>4155.66</v>
      </c>
      <c r="X415" s="3">
        <v>3486.4110000000001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30190.1</v>
      </c>
      <c r="AK415" s="3">
        <v>13838.45</v>
      </c>
      <c r="AL415" s="3">
        <v>6343.37</v>
      </c>
      <c r="AM415" s="3">
        <v>0</v>
      </c>
      <c r="AN415" s="1" t="s">
        <v>49</v>
      </c>
    </row>
    <row r="416" spans="1:40" x14ac:dyDescent="0.3">
      <c r="A416" s="2">
        <v>29909</v>
      </c>
      <c r="B416" s="3">
        <v>109687.2</v>
      </c>
      <c r="C416" s="3">
        <v>0</v>
      </c>
      <c r="D416" s="3">
        <v>0</v>
      </c>
      <c r="E416" s="3">
        <v>104942.8</v>
      </c>
      <c r="F416" s="3">
        <v>0</v>
      </c>
      <c r="G416" s="3">
        <v>-4741.8469999999998</v>
      </c>
      <c r="H416" s="3">
        <v>52164.71</v>
      </c>
      <c r="I416" s="3">
        <v>3331497</v>
      </c>
      <c r="J416" s="3">
        <v>0</v>
      </c>
      <c r="K416" s="3">
        <v>0</v>
      </c>
      <c r="L416" s="3">
        <v>2413346</v>
      </c>
      <c r="M416" s="3">
        <v>838765.9</v>
      </c>
      <c r="N416" s="3">
        <v>6883770</v>
      </c>
      <c r="O416" s="3">
        <v>159969500</v>
      </c>
      <c r="P416" s="3">
        <v>149.15010000000001</v>
      </c>
      <c r="Q416" s="3">
        <v>0</v>
      </c>
      <c r="R416" s="3">
        <v>0</v>
      </c>
      <c r="S416" s="3">
        <v>0</v>
      </c>
      <c r="T416" s="3">
        <v>-732.89559999999994</v>
      </c>
      <c r="U416" s="3">
        <v>-871.97829999999999</v>
      </c>
      <c r="V416" s="3">
        <v>0</v>
      </c>
      <c r="W416" s="3">
        <v>12689.75</v>
      </c>
      <c r="X416" s="3">
        <v>1.607272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27582.11</v>
      </c>
      <c r="AK416" s="3">
        <v>13677.56</v>
      </c>
      <c r="AL416" s="3">
        <v>6242.9979999999996</v>
      </c>
      <c r="AM416" s="3">
        <v>1457.366</v>
      </c>
      <c r="AN416" s="1" t="s">
        <v>49</v>
      </c>
    </row>
    <row r="417" spans="1:40" x14ac:dyDescent="0.3">
      <c r="A417" s="2">
        <v>29910</v>
      </c>
      <c r="B417" s="3">
        <v>108263</v>
      </c>
      <c r="C417" s="3">
        <v>0</v>
      </c>
      <c r="D417" s="3">
        <v>0</v>
      </c>
      <c r="E417" s="3">
        <v>104273.5</v>
      </c>
      <c r="F417" s="3">
        <v>0</v>
      </c>
      <c r="G417" s="3">
        <v>-3986.78</v>
      </c>
      <c r="H417" s="3">
        <v>31294.97</v>
      </c>
      <c r="I417" s="3">
        <v>3262001</v>
      </c>
      <c r="J417" s="3">
        <v>0</v>
      </c>
      <c r="K417" s="3">
        <v>0</v>
      </c>
      <c r="L417" s="3">
        <v>2413346</v>
      </c>
      <c r="M417" s="3">
        <v>791070.7</v>
      </c>
      <c r="N417" s="3">
        <v>6904124</v>
      </c>
      <c r="O417" s="3">
        <v>159956400</v>
      </c>
      <c r="P417" s="3">
        <v>146.43219999999999</v>
      </c>
      <c r="Q417" s="3">
        <v>0</v>
      </c>
      <c r="R417" s="3">
        <v>0</v>
      </c>
      <c r="S417" s="3">
        <v>0</v>
      </c>
      <c r="T417" s="3">
        <v>-731.63239999999996</v>
      </c>
      <c r="U417" s="3">
        <v>-869.42499999999995</v>
      </c>
      <c r="V417" s="3">
        <v>0</v>
      </c>
      <c r="W417" s="3">
        <v>20869.740000000002</v>
      </c>
      <c r="X417" s="3">
        <v>2.5669680000000001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26569.88</v>
      </c>
      <c r="AK417" s="3">
        <v>13652.23</v>
      </c>
      <c r="AL417" s="3">
        <v>6217.4089999999997</v>
      </c>
      <c r="AM417" s="3">
        <v>69493.320000000007</v>
      </c>
      <c r="AN417" s="1" t="s">
        <v>49</v>
      </c>
    </row>
    <row r="418" spans="1:40" x14ac:dyDescent="0.3">
      <c r="A418" s="2">
        <v>29911</v>
      </c>
      <c r="B418" s="3">
        <v>276314.8</v>
      </c>
      <c r="C418" s="3">
        <v>0</v>
      </c>
      <c r="D418" s="3">
        <v>10626.26</v>
      </c>
      <c r="E418" s="3">
        <v>265872.90000000002</v>
      </c>
      <c r="F418" s="3">
        <v>0</v>
      </c>
      <c r="G418" s="3">
        <v>187.9297</v>
      </c>
      <c r="H418" s="3">
        <v>69010.13</v>
      </c>
      <c r="I418" s="3">
        <v>3992414</v>
      </c>
      <c r="J418" s="3">
        <v>0</v>
      </c>
      <c r="K418" s="3">
        <v>0</v>
      </c>
      <c r="L418" s="3">
        <v>2413346</v>
      </c>
      <c r="M418" s="3">
        <v>1004835</v>
      </c>
      <c r="N418" s="3">
        <v>6928966</v>
      </c>
      <c r="O418" s="3">
        <v>159947500</v>
      </c>
      <c r="P418" s="3">
        <v>142.90129999999999</v>
      </c>
      <c r="Q418" s="3">
        <v>0</v>
      </c>
      <c r="R418" s="3">
        <v>0</v>
      </c>
      <c r="S418" s="3">
        <v>1291111</v>
      </c>
      <c r="T418" s="3">
        <v>-734.76790000000005</v>
      </c>
      <c r="U418" s="3">
        <v>-870.19880000000001</v>
      </c>
      <c r="V418" s="3">
        <v>0</v>
      </c>
      <c r="W418" s="3">
        <v>0</v>
      </c>
      <c r="X418" s="3">
        <v>15383.57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31589.37</v>
      </c>
      <c r="AK418" s="3">
        <v>14249.03</v>
      </c>
      <c r="AL418" s="3">
        <v>6749.2169999999996</v>
      </c>
      <c r="AM418" s="3">
        <v>507599.1</v>
      </c>
      <c r="AN418" s="1" t="s">
        <v>49</v>
      </c>
    </row>
    <row r="419" spans="1:40" x14ac:dyDescent="0.3">
      <c r="A419" s="2">
        <v>29912</v>
      </c>
      <c r="B419" s="3">
        <v>124415.3</v>
      </c>
      <c r="C419" s="3">
        <v>0</v>
      </c>
      <c r="D419" s="3">
        <v>0</v>
      </c>
      <c r="E419" s="3">
        <v>119900.8</v>
      </c>
      <c r="F419" s="3">
        <v>0</v>
      </c>
      <c r="G419" s="3">
        <v>-4512.2690000000002</v>
      </c>
      <c r="H419" s="3">
        <v>69010.13</v>
      </c>
      <c r="I419" s="3">
        <v>5195234</v>
      </c>
      <c r="J419" s="3">
        <v>0</v>
      </c>
      <c r="K419" s="3">
        <v>0</v>
      </c>
      <c r="L419" s="3">
        <v>2413346</v>
      </c>
      <c r="M419" s="3">
        <v>883278.4</v>
      </c>
      <c r="N419" s="3">
        <v>6950674</v>
      </c>
      <c r="O419" s="3">
        <v>159933600</v>
      </c>
      <c r="P419" s="3">
        <v>140.6917</v>
      </c>
      <c r="Q419" s="3">
        <v>0</v>
      </c>
      <c r="R419" s="3">
        <v>0</v>
      </c>
      <c r="S419" s="3">
        <v>1228190</v>
      </c>
      <c r="T419" s="3">
        <v>-733.20730000000003</v>
      </c>
      <c r="U419" s="3">
        <v>-1319.5119999999999</v>
      </c>
      <c r="V419" s="3">
        <v>0</v>
      </c>
      <c r="W419" s="3">
        <v>0</v>
      </c>
      <c r="X419" s="3">
        <v>12637.95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28198</v>
      </c>
      <c r="AK419" s="3">
        <v>13806.32</v>
      </c>
      <c r="AL419" s="3">
        <v>6490.1319999999996</v>
      </c>
      <c r="AM419" s="3">
        <v>12732.77</v>
      </c>
      <c r="AN419" s="1" t="s">
        <v>49</v>
      </c>
    </row>
    <row r="420" spans="1:40" x14ac:dyDescent="0.3">
      <c r="A420" s="2">
        <v>29913</v>
      </c>
      <c r="B420" s="3">
        <v>192990.7</v>
      </c>
      <c r="C420" s="3">
        <v>0</v>
      </c>
      <c r="D420" s="3">
        <v>11140.42</v>
      </c>
      <c r="E420" s="3">
        <v>178907.4</v>
      </c>
      <c r="F420" s="3">
        <v>0</v>
      </c>
      <c r="G420" s="3">
        <v>-2940.2530000000002</v>
      </c>
      <c r="H420" s="3">
        <v>69010.13</v>
      </c>
      <c r="I420" s="3">
        <v>6468698</v>
      </c>
      <c r="J420" s="3">
        <v>0</v>
      </c>
      <c r="K420" s="3">
        <v>0</v>
      </c>
      <c r="L420" s="3">
        <v>2413346</v>
      </c>
      <c r="M420" s="3">
        <v>885550.1</v>
      </c>
      <c r="N420" s="3">
        <v>6972576</v>
      </c>
      <c r="O420" s="3">
        <v>159921400</v>
      </c>
      <c r="P420" s="3">
        <v>138.00069999999999</v>
      </c>
      <c r="Q420" s="3">
        <v>0</v>
      </c>
      <c r="R420" s="3">
        <v>0</v>
      </c>
      <c r="S420" s="3">
        <v>1495056</v>
      </c>
      <c r="T420" s="3">
        <v>-734.04899999999998</v>
      </c>
      <c r="U420" s="3">
        <v>-1299.6959999999999</v>
      </c>
      <c r="V420" s="3">
        <v>0</v>
      </c>
      <c r="W420" s="3">
        <v>0</v>
      </c>
      <c r="X420" s="3">
        <v>14595.28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28659.81</v>
      </c>
      <c r="AK420" s="3">
        <v>13980.52</v>
      </c>
      <c r="AL420" s="3">
        <v>6758.8770000000004</v>
      </c>
      <c r="AM420" s="3">
        <v>206995.7</v>
      </c>
      <c r="AN420" s="1" t="s">
        <v>49</v>
      </c>
    </row>
    <row r="421" spans="1:40" x14ac:dyDescent="0.3">
      <c r="A421" s="2">
        <v>29914</v>
      </c>
      <c r="B421" s="3">
        <v>173564.9</v>
      </c>
      <c r="C421" s="3">
        <v>0</v>
      </c>
      <c r="D421" s="3">
        <v>2575.9580000000001</v>
      </c>
      <c r="E421" s="3">
        <v>167981.7</v>
      </c>
      <c r="F421" s="3">
        <v>0</v>
      </c>
      <c r="G421" s="3">
        <v>-3004.7620000000002</v>
      </c>
      <c r="H421" s="3">
        <v>69010.13</v>
      </c>
      <c r="I421" s="3">
        <v>7179349</v>
      </c>
      <c r="J421" s="3">
        <v>0</v>
      </c>
      <c r="K421" s="3">
        <v>0</v>
      </c>
      <c r="L421" s="3">
        <v>2413346</v>
      </c>
      <c r="M421" s="3">
        <v>893528.3</v>
      </c>
      <c r="N421" s="3">
        <v>6994457</v>
      </c>
      <c r="O421" s="3">
        <v>159909300</v>
      </c>
      <c r="P421" s="3">
        <v>135.46780000000001</v>
      </c>
      <c r="Q421" s="3">
        <v>0</v>
      </c>
      <c r="R421" s="3">
        <v>0</v>
      </c>
      <c r="S421" s="3">
        <v>916570.1</v>
      </c>
      <c r="T421" s="3">
        <v>-734.09230000000002</v>
      </c>
      <c r="U421" s="3">
        <v>-1292.7550000000001</v>
      </c>
      <c r="V421" s="3">
        <v>0</v>
      </c>
      <c r="W421" s="3">
        <v>0</v>
      </c>
      <c r="X421" s="3">
        <v>12582.73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28777.35</v>
      </c>
      <c r="AK421" s="3">
        <v>13972.96</v>
      </c>
      <c r="AL421" s="3">
        <v>6897.915</v>
      </c>
      <c r="AM421" s="3">
        <v>193336.6</v>
      </c>
      <c r="AN421" s="1" t="s">
        <v>49</v>
      </c>
    </row>
    <row r="422" spans="1:40" x14ac:dyDescent="0.3">
      <c r="A422" s="2">
        <v>29915</v>
      </c>
      <c r="B422" s="3">
        <v>102434.1</v>
      </c>
      <c r="C422" s="3">
        <v>0</v>
      </c>
      <c r="D422" s="3">
        <v>0</v>
      </c>
      <c r="E422" s="3">
        <v>97924.5</v>
      </c>
      <c r="F422" s="3">
        <v>0</v>
      </c>
      <c r="G422" s="3">
        <v>-4507.5029999999997</v>
      </c>
      <c r="H422" s="3">
        <v>65390.69</v>
      </c>
      <c r="I422" s="3">
        <v>7179349</v>
      </c>
      <c r="J422" s="3">
        <v>0</v>
      </c>
      <c r="K422" s="3">
        <v>0</v>
      </c>
      <c r="L422" s="3">
        <v>2413346</v>
      </c>
      <c r="M422" s="3">
        <v>783725.9</v>
      </c>
      <c r="N422" s="3">
        <v>7013420</v>
      </c>
      <c r="O422" s="3">
        <v>159895700</v>
      </c>
      <c r="P422" s="3">
        <v>133.43350000000001</v>
      </c>
      <c r="Q422" s="3">
        <v>0</v>
      </c>
      <c r="R422" s="3">
        <v>0</v>
      </c>
      <c r="S422" s="3">
        <v>0</v>
      </c>
      <c r="T422" s="3">
        <v>-732.29280000000006</v>
      </c>
      <c r="U422" s="3">
        <v>-1287.46</v>
      </c>
      <c r="V422" s="3">
        <v>0</v>
      </c>
      <c r="W422" s="3">
        <v>3619.433</v>
      </c>
      <c r="X422" s="3">
        <v>0.48598629999999998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25603.66</v>
      </c>
      <c r="AK422" s="3">
        <v>13722.91</v>
      </c>
      <c r="AL422" s="3">
        <v>6640.8819999999996</v>
      </c>
      <c r="AM422" s="3">
        <v>0</v>
      </c>
      <c r="AN422" s="1" t="s">
        <v>49</v>
      </c>
    </row>
    <row r="423" spans="1:40" x14ac:dyDescent="0.3">
      <c r="A423" s="2">
        <v>29916</v>
      </c>
      <c r="B423" s="3">
        <v>81807.34</v>
      </c>
      <c r="C423" s="3">
        <v>0</v>
      </c>
      <c r="D423" s="3">
        <v>0</v>
      </c>
      <c r="E423" s="3">
        <v>77373.789999999994</v>
      </c>
      <c r="F423" s="3">
        <v>0</v>
      </c>
      <c r="G423" s="3">
        <v>-4431.6120000000001</v>
      </c>
      <c r="H423" s="3">
        <v>69010.13</v>
      </c>
      <c r="I423" s="3">
        <v>7404959</v>
      </c>
      <c r="J423" s="3">
        <v>0</v>
      </c>
      <c r="K423" s="3">
        <v>0</v>
      </c>
      <c r="L423" s="3">
        <v>2413346</v>
      </c>
      <c r="M423" s="3">
        <v>695811.6</v>
      </c>
      <c r="N423" s="3">
        <v>7031060</v>
      </c>
      <c r="O423" s="3">
        <v>159882200</v>
      </c>
      <c r="P423" s="3">
        <v>131.4727</v>
      </c>
      <c r="Q423" s="3">
        <v>0</v>
      </c>
      <c r="R423" s="3">
        <v>0</v>
      </c>
      <c r="S423" s="3">
        <v>234312</v>
      </c>
      <c r="T423" s="3">
        <v>-730.67060000000004</v>
      </c>
      <c r="U423" s="3">
        <v>-1282.615</v>
      </c>
      <c r="V423" s="3">
        <v>0</v>
      </c>
      <c r="W423" s="3">
        <v>0</v>
      </c>
      <c r="X423" s="3">
        <v>5081.7120000000004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24147.75</v>
      </c>
      <c r="AK423" s="3">
        <v>13604.9</v>
      </c>
      <c r="AL423" s="3">
        <v>6508.8490000000002</v>
      </c>
      <c r="AM423" s="3">
        <v>0</v>
      </c>
      <c r="AN423" s="1" t="s">
        <v>49</v>
      </c>
    </row>
    <row r="424" spans="1:40" x14ac:dyDescent="0.3">
      <c r="A424" s="2">
        <v>29917</v>
      </c>
      <c r="B424" s="3">
        <v>66806.45</v>
      </c>
      <c r="C424" s="3">
        <v>0</v>
      </c>
      <c r="D424" s="3">
        <v>0</v>
      </c>
      <c r="E424" s="3">
        <v>63041.58</v>
      </c>
      <c r="F424" s="3">
        <v>0</v>
      </c>
      <c r="G424" s="3">
        <v>-3762.511</v>
      </c>
      <c r="H424" s="3">
        <v>69010.13</v>
      </c>
      <c r="I424" s="3">
        <v>7582824</v>
      </c>
      <c r="J424" s="3">
        <v>0</v>
      </c>
      <c r="K424" s="3">
        <v>0</v>
      </c>
      <c r="L424" s="3">
        <v>2413346</v>
      </c>
      <c r="M424" s="3">
        <v>624069.5</v>
      </c>
      <c r="N424" s="3">
        <v>7046811</v>
      </c>
      <c r="O424" s="3">
        <v>159869300</v>
      </c>
      <c r="P424" s="3">
        <v>129.11500000000001</v>
      </c>
      <c r="Q424" s="3">
        <v>0</v>
      </c>
      <c r="R424" s="3">
        <v>0</v>
      </c>
      <c r="S424" s="3">
        <v>181215.3</v>
      </c>
      <c r="T424" s="3">
        <v>-729.21950000000004</v>
      </c>
      <c r="U424" s="3">
        <v>-1278.0160000000001</v>
      </c>
      <c r="V424" s="3">
        <v>0</v>
      </c>
      <c r="W424" s="3">
        <v>0</v>
      </c>
      <c r="X424" s="3">
        <v>3351.08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22209.85</v>
      </c>
      <c r="AK424" s="3">
        <v>13506.27</v>
      </c>
      <c r="AL424" s="3">
        <v>6459.4059999999999</v>
      </c>
      <c r="AM424" s="3">
        <v>0</v>
      </c>
      <c r="AN424" s="1" t="s">
        <v>49</v>
      </c>
    </row>
    <row r="425" spans="1:40" x14ac:dyDescent="0.3">
      <c r="A425" s="2">
        <v>29918</v>
      </c>
      <c r="B425" s="3">
        <v>56565.41</v>
      </c>
      <c r="C425" s="3">
        <v>0</v>
      </c>
      <c r="D425" s="3">
        <v>0</v>
      </c>
      <c r="E425" s="3">
        <v>52636.28</v>
      </c>
      <c r="F425" s="3">
        <v>0</v>
      </c>
      <c r="G425" s="3">
        <v>-3926.9270000000001</v>
      </c>
      <c r="H425" s="3">
        <v>62817.78</v>
      </c>
      <c r="I425" s="3">
        <v>7582823</v>
      </c>
      <c r="J425" s="3">
        <v>0</v>
      </c>
      <c r="K425" s="3">
        <v>0</v>
      </c>
      <c r="L425" s="3">
        <v>2413346</v>
      </c>
      <c r="M425" s="3">
        <v>565223.4</v>
      </c>
      <c r="N425" s="3">
        <v>7060214</v>
      </c>
      <c r="O425" s="3">
        <v>159856200</v>
      </c>
      <c r="P425" s="3">
        <v>126.9019</v>
      </c>
      <c r="Q425" s="3">
        <v>0</v>
      </c>
      <c r="R425" s="3">
        <v>0</v>
      </c>
      <c r="S425" s="3">
        <v>0</v>
      </c>
      <c r="T425" s="3">
        <v>-728.02650000000006</v>
      </c>
      <c r="U425" s="3">
        <v>-1273.617</v>
      </c>
      <c r="V425" s="3">
        <v>0</v>
      </c>
      <c r="W425" s="3">
        <v>6192.3459999999995</v>
      </c>
      <c r="X425" s="3">
        <v>0.7755765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19643.64</v>
      </c>
      <c r="AK425" s="3">
        <v>13431.53</v>
      </c>
      <c r="AL425" s="3">
        <v>6240.13</v>
      </c>
      <c r="AM425" s="3">
        <v>0</v>
      </c>
      <c r="AN425" s="1" t="s">
        <v>49</v>
      </c>
    </row>
    <row r="426" spans="1:40" x14ac:dyDescent="0.3">
      <c r="A426" s="2">
        <v>29919</v>
      </c>
      <c r="B426" s="3">
        <v>48881.69</v>
      </c>
      <c r="C426" s="3">
        <v>0</v>
      </c>
      <c r="D426" s="3">
        <v>0</v>
      </c>
      <c r="E426" s="3">
        <v>44929.23</v>
      </c>
      <c r="F426" s="3">
        <v>0</v>
      </c>
      <c r="G426" s="3">
        <v>-3950.212</v>
      </c>
      <c r="H426" s="3">
        <v>59535.71</v>
      </c>
      <c r="I426" s="3">
        <v>7582822</v>
      </c>
      <c r="J426" s="3">
        <v>0</v>
      </c>
      <c r="K426" s="3">
        <v>0</v>
      </c>
      <c r="L426" s="3">
        <v>2413346</v>
      </c>
      <c r="M426" s="3">
        <v>515371.7</v>
      </c>
      <c r="N426" s="3">
        <v>7072444</v>
      </c>
      <c r="O426" s="3">
        <v>159843000</v>
      </c>
      <c r="P426" s="3">
        <v>124.6574</v>
      </c>
      <c r="Q426" s="3">
        <v>0</v>
      </c>
      <c r="R426" s="3">
        <v>0</v>
      </c>
      <c r="S426" s="3">
        <v>0</v>
      </c>
      <c r="T426" s="3">
        <v>-727.04169999999999</v>
      </c>
      <c r="U426" s="3">
        <v>-1269.3989999999999</v>
      </c>
      <c r="V426" s="3">
        <v>0</v>
      </c>
      <c r="W426" s="3">
        <v>3282.0709999999999</v>
      </c>
      <c r="X426" s="3">
        <v>0.42376900000000001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18293.28</v>
      </c>
      <c r="AK426" s="3">
        <v>13368.9</v>
      </c>
      <c r="AL426" s="3">
        <v>6063.63</v>
      </c>
      <c r="AM426" s="3">
        <v>0</v>
      </c>
      <c r="AN426" s="1" t="s">
        <v>49</v>
      </c>
    </row>
    <row r="427" spans="1:40" x14ac:dyDescent="0.3">
      <c r="A427" s="2">
        <v>29920</v>
      </c>
      <c r="B427" s="3">
        <v>42936.58</v>
      </c>
      <c r="C427" s="3">
        <v>0</v>
      </c>
      <c r="D427" s="3">
        <v>0</v>
      </c>
      <c r="E427" s="3">
        <v>39012.800000000003</v>
      </c>
      <c r="F427" s="3">
        <v>0</v>
      </c>
      <c r="G427" s="3">
        <v>-3921.6010000000001</v>
      </c>
      <c r="H427" s="3">
        <v>53668.01</v>
      </c>
      <c r="I427" s="3">
        <v>7582822</v>
      </c>
      <c r="J427" s="3">
        <v>0</v>
      </c>
      <c r="K427" s="3">
        <v>0</v>
      </c>
      <c r="L427" s="3">
        <v>2413346</v>
      </c>
      <c r="M427" s="3">
        <v>472534</v>
      </c>
      <c r="N427" s="3">
        <v>7083663</v>
      </c>
      <c r="O427" s="3">
        <v>159829700</v>
      </c>
      <c r="P427" s="3">
        <v>122.46899999999999</v>
      </c>
      <c r="Q427" s="3">
        <v>0</v>
      </c>
      <c r="R427" s="3">
        <v>0</v>
      </c>
      <c r="S427" s="3">
        <v>0</v>
      </c>
      <c r="T427" s="3">
        <v>-726.22140000000002</v>
      </c>
      <c r="U427" s="3">
        <v>-1265.3499999999999</v>
      </c>
      <c r="V427" s="3">
        <v>0</v>
      </c>
      <c r="W427" s="3">
        <v>5867.6940000000004</v>
      </c>
      <c r="X427" s="3">
        <v>0.76249560000000005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17142.13</v>
      </c>
      <c r="AK427" s="3">
        <v>13315.33</v>
      </c>
      <c r="AL427" s="3">
        <v>5923.3339999999998</v>
      </c>
      <c r="AM427" s="3">
        <v>0</v>
      </c>
      <c r="AN427" s="1" t="s">
        <v>49</v>
      </c>
    </row>
    <row r="428" spans="1:40" x14ac:dyDescent="0.3">
      <c r="A428" s="2">
        <v>29921</v>
      </c>
      <c r="B428" s="3">
        <v>38273.11</v>
      </c>
      <c r="C428" s="3">
        <v>0</v>
      </c>
      <c r="D428" s="3">
        <v>0</v>
      </c>
      <c r="E428" s="3">
        <v>34382.03</v>
      </c>
      <c r="F428" s="3">
        <v>0</v>
      </c>
      <c r="G428" s="3">
        <v>-3888.982</v>
      </c>
      <c r="H428" s="3">
        <v>31341.47</v>
      </c>
      <c r="I428" s="3">
        <v>7582819</v>
      </c>
      <c r="J428" s="3">
        <v>0</v>
      </c>
      <c r="K428" s="3">
        <v>0</v>
      </c>
      <c r="L428" s="3">
        <v>2413346</v>
      </c>
      <c r="M428" s="3">
        <v>435221.1</v>
      </c>
      <c r="N428" s="3">
        <v>7094035</v>
      </c>
      <c r="O428" s="3">
        <v>159816400</v>
      </c>
      <c r="P428" s="3">
        <v>120.37050000000001</v>
      </c>
      <c r="Q428" s="3">
        <v>0</v>
      </c>
      <c r="R428" s="3">
        <v>0</v>
      </c>
      <c r="S428" s="3">
        <v>0</v>
      </c>
      <c r="T428" s="3">
        <v>-725.57309999999995</v>
      </c>
      <c r="U428" s="3">
        <v>-1261.4590000000001</v>
      </c>
      <c r="V428" s="3">
        <v>0</v>
      </c>
      <c r="W428" s="3">
        <v>22326.55</v>
      </c>
      <c r="X428" s="3">
        <v>2.61172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16200.92</v>
      </c>
      <c r="AK428" s="3">
        <v>13267.96</v>
      </c>
      <c r="AL428" s="3">
        <v>5828.7960000000003</v>
      </c>
      <c r="AM428" s="3">
        <v>0</v>
      </c>
      <c r="AN428" s="1" t="s">
        <v>49</v>
      </c>
    </row>
    <row r="429" spans="1:40" x14ac:dyDescent="0.3">
      <c r="A429" s="2">
        <v>29922</v>
      </c>
      <c r="B429" s="3">
        <v>34085.4</v>
      </c>
      <c r="C429" s="3">
        <v>0</v>
      </c>
      <c r="D429" s="3">
        <v>0</v>
      </c>
      <c r="E429" s="3">
        <v>30689.64</v>
      </c>
      <c r="F429" s="3">
        <v>0</v>
      </c>
      <c r="G429" s="3">
        <v>-3394.4259999999999</v>
      </c>
      <c r="H429" s="3">
        <v>6377.2560000000003</v>
      </c>
      <c r="I429" s="3">
        <v>7577444</v>
      </c>
      <c r="J429" s="3">
        <v>0</v>
      </c>
      <c r="K429" s="3">
        <v>0</v>
      </c>
      <c r="L429" s="3">
        <v>2413346</v>
      </c>
      <c r="M429" s="3">
        <v>402743.2</v>
      </c>
      <c r="N429" s="3">
        <v>7103354</v>
      </c>
      <c r="O429" s="3">
        <v>159803400</v>
      </c>
      <c r="P429" s="3">
        <v>119.0338</v>
      </c>
      <c r="Q429" s="3">
        <v>0</v>
      </c>
      <c r="R429" s="3">
        <v>0</v>
      </c>
      <c r="S429" s="3">
        <v>0</v>
      </c>
      <c r="T429" s="3">
        <v>-725.07730000000004</v>
      </c>
      <c r="U429" s="3">
        <v>-1257.7180000000001</v>
      </c>
      <c r="V429" s="3">
        <v>0</v>
      </c>
      <c r="W429" s="3">
        <v>24964.21</v>
      </c>
      <c r="X429" s="3">
        <v>5374.8860000000004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15011.44</v>
      </c>
      <c r="AK429" s="3">
        <v>13221.21</v>
      </c>
      <c r="AL429" s="3">
        <v>5692.4430000000002</v>
      </c>
      <c r="AM429" s="3">
        <v>0</v>
      </c>
      <c r="AN429" s="1" t="s">
        <v>49</v>
      </c>
    </row>
    <row r="430" spans="1:40" x14ac:dyDescent="0.3">
      <c r="A430" s="2">
        <v>29923</v>
      </c>
      <c r="B430" s="3">
        <v>31290.92</v>
      </c>
      <c r="C430" s="3">
        <v>0</v>
      </c>
      <c r="D430" s="3">
        <v>0</v>
      </c>
      <c r="E430" s="3">
        <v>27765.19</v>
      </c>
      <c r="F430" s="3">
        <v>0</v>
      </c>
      <c r="G430" s="3">
        <v>-3524.5520000000001</v>
      </c>
      <c r="H430" s="3">
        <v>773.02869999999996</v>
      </c>
      <c r="I430" s="3">
        <v>7548483</v>
      </c>
      <c r="J430" s="3">
        <v>0</v>
      </c>
      <c r="K430" s="3">
        <v>0</v>
      </c>
      <c r="L430" s="3">
        <v>2413346</v>
      </c>
      <c r="M430" s="3">
        <v>374380.79999999999</v>
      </c>
      <c r="N430" s="3">
        <v>7111808</v>
      </c>
      <c r="O430" s="3">
        <v>159790300</v>
      </c>
      <c r="P430" s="3">
        <v>117.8595</v>
      </c>
      <c r="Q430" s="3">
        <v>0</v>
      </c>
      <c r="R430" s="3">
        <v>0</v>
      </c>
      <c r="S430" s="3">
        <v>0</v>
      </c>
      <c r="T430" s="3">
        <v>-724.64530000000002</v>
      </c>
      <c r="U430" s="3">
        <v>-1254.1199999999999</v>
      </c>
      <c r="V430" s="3">
        <v>0</v>
      </c>
      <c r="W430" s="3">
        <v>5604.2269999999999</v>
      </c>
      <c r="X430" s="3">
        <v>28714.09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14030.09</v>
      </c>
      <c r="AK430" s="3">
        <v>13183.93</v>
      </c>
      <c r="AL430" s="3">
        <v>5576.4790000000003</v>
      </c>
      <c r="AM430" s="3">
        <v>247.0675</v>
      </c>
      <c r="AN430" s="1" t="s">
        <v>49</v>
      </c>
    </row>
    <row r="431" spans="1:40" x14ac:dyDescent="0.3">
      <c r="A431" s="2">
        <v>29924</v>
      </c>
      <c r="B431" s="3">
        <v>32267.439999999999</v>
      </c>
      <c r="C431" s="3">
        <v>0</v>
      </c>
      <c r="D431" s="3">
        <v>0</v>
      </c>
      <c r="E431" s="3">
        <v>28718.04</v>
      </c>
      <c r="F431" s="3">
        <v>0</v>
      </c>
      <c r="G431" s="3">
        <v>-3548.2269999999999</v>
      </c>
      <c r="H431" s="3">
        <v>77.510490000000004</v>
      </c>
      <c r="I431" s="3">
        <v>7494652</v>
      </c>
      <c r="J431" s="3">
        <v>0</v>
      </c>
      <c r="K431" s="3">
        <v>0</v>
      </c>
      <c r="L431" s="3">
        <v>2413346</v>
      </c>
      <c r="M431" s="3">
        <v>363454.3</v>
      </c>
      <c r="N431" s="3">
        <v>7119685</v>
      </c>
      <c r="O431" s="3">
        <v>159777500</v>
      </c>
      <c r="P431" s="3">
        <v>116.69289999999999</v>
      </c>
      <c r="Q431" s="3">
        <v>0</v>
      </c>
      <c r="R431" s="3">
        <v>0</v>
      </c>
      <c r="S431" s="3">
        <v>0</v>
      </c>
      <c r="T431" s="3">
        <v>-724.41499999999996</v>
      </c>
      <c r="U431" s="3">
        <v>-887.41970000000003</v>
      </c>
      <c r="V431" s="3">
        <v>0</v>
      </c>
      <c r="W431" s="3">
        <v>695.51819999999998</v>
      </c>
      <c r="X431" s="3">
        <v>35795.410000000003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13426.09</v>
      </c>
      <c r="AK431" s="3">
        <v>13179.84</v>
      </c>
      <c r="AL431" s="3">
        <v>5548.6750000000002</v>
      </c>
      <c r="AM431" s="3">
        <v>18035.98</v>
      </c>
      <c r="AN431" s="1" t="s">
        <v>50</v>
      </c>
    </row>
    <row r="432" spans="1:40" x14ac:dyDescent="0.3">
      <c r="A432" s="2">
        <v>29925</v>
      </c>
      <c r="B432" s="3">
        <v>46473.15</v>
      </c>
      <c r="C432" s="3">
        <v>0</v>
      </c>
      <c r="D432" s="3">
        <v>0</v>
      </c>
      <c r="E432" s="3">
        <v>43428.78</v>
      </c>
      <c r="F432" s="3">
        <v>0</v>
      </c>
      <c r="G432" s="3">
        <v>-3043.098</v>
      </c>
      <c r="H432" s="3">
        <v>17.755500000000001</v>
      </c>
      <c r="I432" s="3">
        <v>7349217</v>
      </c>
      <c r="J432" s="3">
        <v>0</v>
      </c>
      <c r="K432" s="3">
        <v>0</v>
      </c>
      <c r="L432" s="3">
        <v>2413346</v>
      </c>
      <c r="M432" s="3">
        <v>419698.7</v>
      </c>
      <c r="N432" s="3">
        <v>7129188</v>
      </c>
      <c r="O432" s="3">
        <v>159765400</v>
      </c>
      <c r="P432" s="3">
        <v>115.42529999999999</v>
      </c>
      <c r="Q432" s="3">
        <v>0</v>
      </c>
      <c r="R432" s="3">
        <v>0</v>
      </c>
      <c r="S432" s="3">
        <v>0</v>
      </c>
      <c r="T432" s="3">
        <v>-724.88430000000005</v>
      </c>
      <c r="U432" s="3">
        <v>-885.69880000000001</v>
      </c>
      <c r="V432" s="3">
        <v>0</v>
      </c>
      <c r="W432" s="3">
        <v>59.754989999999999</v>
      </c>
      <c r="X432" s="3">
        <v>43776.51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15267.83</v>
      </c>
      <c r="AK432" s="3">
        <v>13280.8</v>
      </c>
      <c r="AL432" s="3">
        <v>5764.9179999999997</v>
      </c>
      <c r="AM432" s="3">
        <v>101658.2</v>
      </c>
      <c r="AN432" s="1" t="s">
        <v>49</v>
      </c>
    </row>
    <row r="433" spans="1:40" x14ac:dyDescent="0.3">
      <c r="A433" s="2">
        <v>29926</v>
      </c>
      <c r="B433" s="3">
        <v>67390.42</v>
      </c>
      <c r="C433" s="3">
        <v>0</v>
      </c>
      <c r="D433" s="3">
        <v>0</v>
      </c>
      <c r="E433" s="3">
        <v>64890.54</v>
      </c>
      <c r="F433" s="3">
        <v>0</v>
      </c>
      <c r="G433" s="3">
        <v>-2498.5569999999998</v>
      </c>
      <c r="H433" s="3">
        <v>0</v>
      </c>
      <c r="I433" s="3">
        <v>7127038</v>
      </c>
      <c r="J433" s="3">
        <v>0</v>
      </c>
      <c r="K433" s="3">
        <v>0</v>
      </c>
      <c r="L433" s="3">
        <v>2413297</v>
      </c>
      <c r="M433" s="3">
        <v>525682.19999999995</v>
      </c>
      <c r="N433" s="3">
        <v>7141547</v>
      </c>
      <c r="O433" s="3">
        <v>159754000</v>
      </c>
      <c r="P433" s="3">
        <v>114.1045</v>
      </c>
      <c r="Q433" s="3">
        <v>0</v>
      </c>
      <c r="R433" s="3">
        <v>0</v>
      </c>
      <c r="S433" s="3">
        <v>0</v>
      </c>
      <c r="T433" s="3">
        <v>-725.93140000000005</v>
      </c>
      <c r="U433" s="3">
        <v>-883.7921</v>
      </c>
      <c r="V433" s="3">
        <v>0</v>
      </c>
      <c r="W433" s="3">
        <v>17.755500000000001</v>
      </c>
      <c r="X433" s="3">
        <v>46246.34</v>
      </c>
      <c r="Y433" s="3">
        <v>0</v>
      </c>
      <c r="Z433" s="3">
        <v>0</v>
      </c>
      <c r="AA433" s="3">
        <v>49.052750000000003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18494.98</v>
      </c>
      <c r="AK433" s="3">
        <v>13434.07</v>
      </c>
      <c r="AL433" s="3">
        <v>6137.1710000000003</v>
      </c>
      <c r="AM433" s="3">
        <v>175932.9</v>
      </c>
      <c r="AN433" s="1" t="s">
        <v>49</v>
      </c>
    </row>
    <row r="434" spans="1:40" x14ac:dyDescent="0.3">
      <c r="A434" s="2">
        <v>29927</v>
      </c>
      <c r="B434" s="3">
        <v>91801.73</v>
      </c>
      <c r="C434" s="3">
        <v>0</v>
      </c>
      <c r="D434" s="3">
        <v>0</v>
      </c>
      <c r="E434" s="3">
        <v>89642.04</v>
      </c>
      <c r="F434" s="3">
        <v>0</v>
      </c>
      <c r="G434" s="3">
        <v>-2158.366</v>
      </c>
      <c r="H434" s="3">
        <v>0</v>
      </c>
      <c r="I434" s="3">
        <v>6864392</v>
      </c>
      <c r="J434" s="3">
        <v>0</v>
      </c>
      <c r="K434" s="3">
        <v>0</v>
      </c>
      <c r="L434" s="3">
        <v>2412841</v>
      </c>
      <c r="M434" s="3">
        <v>641171.69999999995</v>
      </c>
      <c r="N434" s="3">
        <v>7156868</v>
      </c>
      <c r="O434" s="3">
        <v>159743100</v>
      </c>
      <c r="P434" s="3">
        <v>112.7869</v>
      </c>
      <c r="Q434" s="3">
        <v>0</v>
      </c>
      <c r="R434" s="3">
        <v>0</v>
      </c>
      <c r="S434" s="3">
        <v>0</v>
      </c>
      <c r="T434" s="3">
        <v>-727.33979999999997</v>
      </c>
      <c r="U434" s="3">
        <v>-881.88350000000003</v>
      </c>
      <c r="V434" s="3">
        <v>0</v>
      </c>
      <c r="W434" s="3">
        <v>0</v>
      </c>
      <c r="X434" s="3">
        <v>49225.440000000002</v>
      </c>
      <c r="Y434" s="3">
        <v>0</v>
      </c>
      <c r="Z434" s="3">
        <v>0</v>
      </c>
      <c r="AA434" s="3">
        <v>505.56580000000002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21845.67</v>
      </c>
      <c r="AK434" s="3">
        <v>13603.87</v>
      </c>
      <c r="AL434" s="3">
        <v>6524.6629999999996</v>
      </c>
      <c r="AM434" s="3">
        <v>213419.9</v>
      </c>
      <c r="AN434" s="1" t="s">
        <v>49</v>
      </c>
    </row>
    <row r="435" spans="1:40" x14ac:dyDescent="0.3">
      <c r="A435" s="2">
        <v>29928</v>
      </c>
      <c r="B435" s="3">
        <v>107425.60000000001</v>
      </c>
      <c r="C435" s="3">
        <v>0</v>
      </c>
      <c r="D435" s="3">
        <v>0</v>
      </c>
      <c r="E435" s="3">
        <v>105219</v>
      </c>
      <c r="F435" s="3">
        <v>0</v>
      </c>
      <c r="G435" s="3">
        <v>-2205.3429999999998</v>
      </c>
      <c r="H435" s="3">
        <v>0</v>
      </c>
      <c r="I435" s="3">
        <v>6611437</v>
      </c>
      <c r="J435" s="3">
        <v>0</v>
      </c>
      <c r="K435" s="3">
        <v>0</v>
      </c>
      <c r="L435" s="3">
        <v>2411791</v>
      </c>
      <c r="M435" s="3">
        <v>728980.9</v>
      </c>
      <c r="N435" s="3">
        <v>7174355</v>
      </c>
      <c r="O435" s="3">
        <v>159732400</v>
      </c>
      <c r="P435" s="3">
        <v>111.5932</v>
      </c>
      <c r="Q435" s="3">
        <v>0</v>
      </c>
      <c r="R435" s="3">
        <v>0</v>
      </c>
      <c r="S435" s="3">
        <v>0</v>
      </c>
      <c r="T435" s="3">
        <v>-728.66219999999998</v>
      </c>
      <c r="U435" s="3">
        <v>-880.02459999999996</v>
      </c>
      <c r="V435" s="3">
        <v>0</v>
      </c>
      <c r="W435" s="3">
        <v>0</v>
      </c>
      <c r="X435" s="3">
        <v>48852.06</v>
      </c>
      <c r="Y435" s="3">
        <v>0</v>
      </c>
      <c r="Z435" s="3">
        <v>0</v>
      </c>
      <c r="AA435" s="3">
        <v>1555.307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24302.74</v>
      </c>
      <c r="AK435" s="3">
        <v>13729.7</v>
      </c>
      <c r="AL435" s="3">
        <v>6816.0240000000003</v>
      </c>
      <c r="AM435" s="3">
        <v>204103.7</v>
      </c>
      <c r="AN435" s="1" t="s">
        <v>49</v>
      </c>
    </row>
    <row r="436" spans="1:40" x14ac:dyDescent="0.3">
      <c r="A436" s="2">
        <v>29929</v>
      </c>
      <c r="B436" s="3">
        <v>232400.6</v>
      </c>
      <c r="C436" s="3">
        <v>0</v>
      </c>
      <c r="D436" s="3">
        <v>1449.903</v>
      </c>
      <c r="E436" s="3">
        <v>231333.9</v>
      </c>
      <c r="F436" s="3">
        <v>0</v>
      </c>
      <c r="G436" s="3">
        <v>385.07130000000001</v>
      </c>
      <c r="H436" s="3">
        <v>55251.09</v>
      </c>
      <c r="I436" s="3">
        <v>6329701</v>
      </c>
      <c r="J436" s="3">
        <v>0</v>
      </c>
      <c r="K436" s="3">
        <v>0</v>
      </c>
      <c r="L436" s="3">
        <v>2411500</v>
      </c>
      <c r="M436" s="3">
        <v>968192.5</v>
      </c>
      <c r="N436" s="3">
        <v>7196993</v>
      </c>
      <c r="O436" s="3">
        <v>159724500</v>
      </c>
      <c r="P436" s="3">
        <v>109.7431</v>
      </c>
      <c r="Q436" s="3">
        <v>0</v>
      </c>
      <c r="R436" s="3">
        <v>0</v>
      </c>
      <c r="S436" s="3">
        <v>301946.09999999998</v>
      </c>
      <c r="T436" s="3">
        <v>-732.59939999999995</v>
      </c>
      <c r="U436" s="3">
        <v>-878.34450000000004</v>
      </c>
      <c r="V436" s="3">
        <v>0</v>
      </c>
      <c r="W436" s="3">
        <v>0</v>
      </c>
      <c r="X436" s="3">
        <v>38856.65</v>
      </c>
      <c r="Y436" s="3">
        <v>0</v>
      </c>
      <c r="Z436" s="3">
        <v>0</v>
      </c>
      <c r="AA436" s="3">
        <v>1846.4010000000001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30282.14</v>
      </c>
      <c r="AK436" s="3">
        <v>14254.85</v>
      </c>
      <c r="AL436" s="3">
        <v>7644.94</v>
      </c>
      <c r="AM436" s="3">
        <v>489574.2</v>
      </c>
      <c r="AN436" s="1" t="s">
        <v>49</v>
      </c>
    </row>
    <row r="437" spans="1:40" x14ac:dyDescent="0.3">
      <c r="A437" s="2">
        <v>29930</v>
      </c>
      <c r="B437" s="3">
        <v>238642.1</v>
      </c>
      <c r="C437" s="3">
        <v>0</v>
      </c>
      <c r="D437" s="3">
        <v>3128.5120000000002</v>
      </c>
      <c r="E437" s="3">
        <v>234332.4</v>
      </c>
      <c r="F437" s="3">
        <v>0</v>
      </c>
      <c r="G437" s="3">
        <v>-1179.9670000000001</v>
      </c>
      <c r="H437" s="3">
        <v>69010.13</v>
      </c>
      <c r="I437" s="3">
        <v>6239164</v>
      </c>
      <c r="J437" s="3">
        <v>0</v>
      </c>
      <c r="K437" s="3">
        <v>0</v>
      </c>
      <c r="L437" s="3">
        <v>2413346</v>
      </c>
      <c r="M437" s="3">
        <v>1052727</v>
      </c>
      <c r="N437" s="3">
        <v>7221512</v>
      </c>
      <c r="O437" s="3">
        <v>159715300</v>
      </c>
      <c r="P437" s="3">
        <v>108.5123</v>
      </c>
      <c r="Q437" s="3">
        <v>0</v>
      </c>
      <c r="R437" s="3">
        <v>0</v>
      </c>
      <c r="S437" s="3">
        <v>283707.3</v>
      </c>
      <c r="T437" s="3">
        <v>-734.96450000000004</v>
      </c>
      <c r="U437" s="3">
        <v>-876.6857</v>
      </c>
      <c r="V437" s="3">
        <v>0</v>
      </c>
      <c r="W437" s="3">
        <v>0</v>
      </c>
      <c r="X437" s="3">
        <v>18613.5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32410.81</v>
      </c>
      <c r="AK437" s="3">
        <v>14376.89</v>
      </c>
      <c r="AL437" s="3">
        <v>7891.6379999999999</v>
      </c>
      <c r="AM437" s="3">
        <v>341871.2</v>
      </c>
      <c r="AN437" s="1" t="s">
        <v>49</v>
      </c>
    </row>
    <row r="438" spans="1:40" x14ac:dyDescent="0.3">
      <c r="A438" s="2">
        <v>29931</v>
      </c>
      <c r="B438" s="3">
        <v>146759.6</v>
      </c>
      <c r="C438" s="3">
        <v>0</v>
      </c>
      <c r="D438" s="3">
        <v>0</v>
      </c>
      <c r="E438" s="3">
        <v>142694.29999999999</v>
      </c>
      <c r="F438" s="3">
        <v>0</v>
      </c>
      <c r="G438" s="3">
        <v>-4064.8470000000002</v>
      </c>
      <c r="H438" s="3">
        <v>68903.929999999993</v>
      </c>
      <c r="I438" s="3">
        <v>6353341</v>
      </c>
      <c r="J438" s="3">
        <v>0</v>
      </c>
      <c r="K438" s="3">
        <v>0</v>
      </c>
      <c r="L438" s="3">
        <v>2413344</v>
      </c>
      <c r="M438" s="3">
        <v>954326</v>
      </c>
      <c r="N438" s="3">
        <v>7243881</v>
      </c>
      <c r="O438" s="3">
        <v>159703100</v>
      </c>
      <c r="P438" s="3">
        <v>108.06440000000001</v>
      </c>
      <c r="Q438" s="3">
        <v>0</v>
      </c>
      <c r="R438" s="3">
        <v>0</v>
      </c>
      <c r="S438" s="3">
        <v>184994.2</v>
      </c>
      <c r="T438" s="3">
        <v>-734.00469999999996</v>
      </c>
      <c r="U438" s="3">
        <v>-874.96969999999999</v>
      </c>
      <c r="V438" s="3">
        <v>0</v>
      </c>
      <c r="W438" s="3">
        <v>35.127839999999999</v>
      </c>
      <c r="X438" s="3">
        <v>10684.29</v>
      </c>
      <c r="Y438" s="3">
        <v>0</v>
      </c>
      <c r="Z438" s="3">
        <v>0</v>
      </c>
      <c r="AA438" s="3">
        <v>2.4527410000000001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30022.55</v>
      </c>
      <c r="AK438" s="3">
        <v>14107.89</v>
      </c>
      <c r="AL438" s="3">
        <v>7653.54</v>
      </c>
      <c r="AM438" s="3">
        <v>60204.44</v>
      </c>
      <c r="AN438" s="1" t="s">
        <v>49</v>
      </c>
    </row>
    <row r="439" spans="1:40" x14ac:dyDescent="0.3">
      <c r="A439" s="2">
        <v>29932</v>
      </c>
      <c r="B439" s="3">
        <v>109113.7</v>
      </c>
      <c r="C439" s="3">
        <v>0</v>
      </c>
      <c r="D439" s="3">
        <v>0</v>
      </c>
      <c r="E439" s="3">
        <v>104489.60000000001</v>
      </c>
      <c r="F439" s="3">
        <v>0</v>
      </c>
      <c r="G439" s="3">
        <v>-4623.6139999999996</v>
      </c>
      <c r="H439" s="3">
        <v>69010.13</v>
      </c>
      <c r="I439" s="3">
        <v>6536686</v>
      </c>
      <c r="J439" s="3">
        <v>0</v>
      </c>
      <c r="K439" s="3">
        <v>0</v>
      </c>
      <c r="L439" s="3">
        <v>2413345</v>
      </c>
      <c r="M439" s="3">
        <v>842253</v>
      </c>
      <c r="N439" s="3">
        <v>7263894</v>
      </c>
      <c r="O439" s="3">
        <v>159690500</v>
      </c>
      <c r="P439" s="3">
        <v>107.61579999999999</v>
      </c>
      <c r="Q439" s="3">
        <v>0</v>
      </c>
      <c r="R439" s="3">
        <v>0</v>
      </c>
      <c r="S439" s="3">
        <v>198612.2</v>
      </c>
      <c r="T439" s="3">
        <v>-732.46540000000005</v>
      </c>
      <c r="U439" s="3">
        <v>-873.27679999999998</v>
      </c>
      <c r="V439" s="3">
        <v>0</v>
      </c>
      <c r="W439" s="3">
        <v>0</v>
      </c>
      <c r="X439" s="3">
        <v>9173.0290000000005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27505.29</v>
      </c>
      <c r="AK439" s="3">
        <v>13932.51</v>
      </c>
      <c r="AL439" s="3">
        <v>7491.6710000000003</v>
      </c>
      <c r="AM439" s="3">
        <v>5987.9380000000001</v>
      </c>
      <c r="AN439" s="1" t="s">
        <v>49</v>
      </c>
    </row>
    <row r="440" spans="1:40" x14ac:dyDescent="0.3">
      <c r="A440" s="2">
        <v>29933</v>
      </c>
      <c r="B440" s="3">
        <v>88219.89</v>
      </c>
      <c r="C440" s="3">
        <v>0</v>
      </c>
      <c r="D440" s="3">
        <v>0</v>
      </c>
      <c r="E440" s="3">
        <v>83622.42</v>
      </c>
      <c r="F440" s="3">
        <v>0</v>
      </c>
      <c r="G440" s="3">
        <v>-4596.991</v>
      </c>
      <c r="H440" s="3">
        <v>69010.13</v>
      </c>
      <c r="I440" s="3">
        <v>6715213</v>
      </c>
      <c r="J440" s="3">
        <v>0</v>
      </c>
      <c r="K440" s="3">
        <v>0</v>
      </c>
      <c r="L440" s="3">
        <v>2413346</v>
      </c>
      <c r="M440" s="3">
        <v>750584.7</v>
      </c>
      <c r="N440" s="3">
        <v>7282113</v>
      </c>
      <c r="O440" s="3">
        <v>159677900</v>
      </c>
      <c r="P440" s="3">
        <v>107.12690000000001</v>
      </c>
      <c r="Q440" s="3">
        <v>0</v>
      </c>
      <c r="R440" s="3">
        <v>0</v>
      </c>
      <c r="S440" s="3">
        <v>192422.3</v>
      </c>
      <c r="T440" s="3">
        <v>-730.98</v>
      </c>
      <c r="U440" s="3">
        <v>-871.63639999999998</v>
      </c>
      <c r="V440" s="3">
        <v>0</v>
      </c>
      <c r="W440" s="3">
        <v>0</v>
      </c>
      <c r="X440" s="3">
        <v>10123.4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25627.19</v>
      </c>
      <c r="AK440" s="3">
        <v>13807.29</v>
      </c>
      <c r="AL440" s="3">
        <v>7408.0349999999999</v>
      </c>
      <c r="AM440" s="3">
        <v>3771.761</v>
      </c>
      <c r="AN440" s="1" t="s">
        <v>49</v>
      </c>
    </row>
    <row r="441" spans="1:40" x14ac:dyDescent="0.3">
      <c r="A441" s="2">
        <v>29934</v>
      </c>
      <c r="B441" s="3">
        <v>88932.86</v>
      </c>
      <c r="C441" s="3">
        <v>0</v>
      </c>
      <c r="D441" s="3">
        <v>0</v>
      </c>
      <c r="E441" s="3">
        <v>84756.23</v>
      </c>
      <c r="F441" s="3">
        <v>0</v>
      </c>
      <c r="G441" s="3">
        <v>-4175.9769999999999</v>
      </c>
      <c r="H441" s="3">
        <v>69010.13</v>
      </c>
      <c r="I441" s="3">
        <v>6778523</v>
      </c>
      <c r="J441" s="3">
        <v>0</v>
      </c>
      <c r="K441" s="3">
        <v>0</v>
      </c>
      <c r="L441" s="3">
        <v>2413346</v>
      </c>
      <c r="M441" s="3">
        <v>710507.2</v>
      </c>
      <c r="N441" s="3">
        <v>7298922</v>
      </c>
      <c r="O441" s="3">
        <v>159665700</v>
      </c>
      <c r="P441" s="3">
        <v>106.47369999999999</v>
      </c>
      <c r="Q441" s="3">
        <v>0</v>
      </c>
      <c r="R441" s="3">
        <v>0</v>
      </c>
      <c r="S441" s="3">
        <v>130964.7</v>
      </c>
      <c r="T441" s="3">
        <v>-730.13120000000004</v>
      </c>
      <c r="U441" s="3">
        <v>-870.06799999999998</v>
      </c>
      <c r="V441" s="3">
        <v>0</v>
      </c>
      <c r="W441" s="3">
        <v>0</v>
      </c>
      <c r="X441" s="3">
        <v>12521.21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24239.39</v>
      </c>
      <c r="AK441" s="3">
        <v>13782.22</v>
      </c>
      <c r="AL441" s="3">
        <v>7429.5110000000004</v>
      </c>
      <c r="AM441" s="3">
        <v>55133.23</v>
      </c>
      <c r="AN441" s="1" t="s">
        <v>49</v>
      </c>
    </row>
    <row r="442" spans="1:40" x14ac:dyDescent="0.3">
      <c r="A442" s="2">
        <v>29935</v>
      </c>
      <c r="B442" s="3">
        <v>129420.4</v>
      </c>
      <c r="C442" s="3">
        <v>0</v>
      </c>
      <c r="D442" s="3">
        <v>0</v>
      </c>
      <c r="E442" s="3">
        <v>126547.2</v>
      </c>
      <c r="F442" s="3">
        <v>0</v>
      </c>
      <c r="G442" s="3">
        <v>-2872.2269999999999</v>
      </c>
      <c r="H442" s="3">
        <v>68753.52</v>
      </c>
      <c r="I442" s="3">
        <v>6716514</v>
      </c>
      <c r="J442" s="3">
        <v>0</v>
      </c>
      <c r="K442" s="3">
        <v>0</v>
      </c>
      <c r="L442" s="3">
        <v>2413330</v>
      </c>
      <c r="M442" s="3">
        <v>784462</v>
      </c>
      <c r="N442" s="3">
        <v>7316943</v>
      </c>
      <c r="O442" s="3">
        <v>159655700</v>
      </c>
      <c r="P442" s="3">
        <v>105.4764</v>
      </c>
      <c r="Q442" s="3">
        <v>0</v>
      </c>
      <c r="R442" s="3">
        <v>0</v>
      </c>
      <c r="S442" s="3">
        <v>167550.20000000001</v>
      </c>
      <c r="T442" s="3">
        <v>-730.91020000000003</v>
      </c>
      <c r="U442" s="3">
        <v>-401.16230000000002</v>
      </c>
      <c r="V442" s="3">
        <v>0</v>
      </c>
      <c r="W442" s="3">
        <v>0</v>
      </c>
      <c r="X442" s="3">
        <v>17371.37</v>
      </c>
      <c r="Y442" s="3">
        <v>0</v>
      </c>
      <c r="Z442" s="3">
        <v>0</v>
      </c>
      <c r="AA442" s="3">
        <v>16.55086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25916.38</v>
      </c>
      <c r="AK442" s="3">
        <v>13970.7</v>
      </c>
      <c r="AL442" s="3">
        <v>7895.1019999999999</v>
      </c>
      <c r="AM442" s="3">
        <v>212445</v>
      </c>
      <c r="AN442" s="1" t="s">
        <v>52</v>
      </c>
    </row>
    <row r="443" spans="1:40" x14ac:dyDescent="0.3">
      <c r="A443" s="2">
        <v>29936</v>
      </c>
      <c r="B443" s="3">
        <v>89707.88</v>
      </c>
      <c r="C443" s="3">
        <v>0</v>
      </c>
      <c r="D443" s="3">
        <v>0</v>
      </c>
      <c r="E443" s="3">
        <v>85475.44</v>
      </c>
      <c r="F443" s="3">
        <v>0</v>
      </c>
      <c r="G443" s="3">
        <v>-4231.9790000000003</v>
      </c>
      <c r="H443" s="3">
        <v>34227.300000000003</v>
      </c>
      <c r="I443" s="3">
        <v>6680161</v>
      </c>
      <c r="J443" s="3">
        <v>0</v>
      </c>
      <c r="K443" s="3">
        <v>0</v>
      </c>
      <c r="L443" s="3">
        <v>2413278</v>
      </c>
      <c r="M443" s="3">
        <v>724548.6</v>
      </c>
      <c r="N443" s="3">
        <v>7333771</v>
      </c>
      <c r="O443" s="3">
        <v>159644200</v>
      </c>
      <c r="P443" s="3">
        <v>105.00239999999999</v>
      </c>
      <c r="Q443" s="3">
        <v>0</v>
      </c>
      <c r="R443" s="3">
        <v>0</v>
      </c>
      <c r="S443" s="3">
        <v>0</v>
      </c>
      <c r="T443" s="3">
        <v>-730.20569999999998</v>
      </c>
      <c r="U443" s="3">
        <v>-401.0367</v>
      </c>
      <c r="V443" s="3">
        <v>0</v>
      </c>
      <c r="W443" s="3">
        <v>34526.22</v>
      </c>
      <c r="X443" s="3">
        <v>3.9289429999999999</v>
      </c>
      <c r="Y443" s="3">
        <v>0</v>
      </c>
      <c r="Z443" s="3">
        <v>0</v>
      </c>
      <c r="AA443" s="3">
        <v>67.798649999999995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24595.23</v>
      </c>
      <c r="AK443" s="3">
        <v>13822.19</v>
      </c>
      <c r="AL443" s="3">
        <v>7766.5150000000003</v>
      </c>
      <c r="AM443" s="3">
        <v>36348.81</v>
      </c>
      <c r="AN443" s="1" t="s">
        <v>49</v>
      </c>
    </row>
    <row r="444" spans="1:40" x14ac:dyDescent="0.3">
      <c r="A444" s="2">
        <v>29937</v>
      </c>
      <c r="B444" s="3">
        <v>83536.490000000005</v>
      </c>
      <c r="C444" s="3">
        <v>0</v>
      </c>
      <c r="D444" s="3">
        <v>0</v>
      </c>
      <c r="E444" s="3">
        <v>79405.91</v>
      </c>
      <c r="F444" s="3">
        <v>0</v>
      </c>
      <c r="G444" s="3">
        <v>-4130.0479999999998</v>
      </c>
      <c r="H444" s="3">
        <v>6123.9579999999996</v>
      </c>
      <c r="I444" s="3">
        <v>6622002</v>
      </c>
      <c r="J444" s="3">
        <v>0</v>
      </c>
      <c r="K444" s="3">
        <v>0</v>
      </c>
      <c r="L444" s="3">
        <v>2411805</v>
      </c>
      <c r="M444" s="3">
        <v>689341.5</v>
      </c>
      <c r="N444" s="3">
        <v>7349536</v>
      </c>
      <c r="O444" s="3">
        <v>159632900</v>
      </c>
      <c r="P444" s="3">
        <v>104.4653</v>
      </c>
      <c r="Q444" s="3">
        <v>0</v>
      </c>
      <c r="R444" s="3">
        <v>0</v>
      </c>
      <c r="S444" s="3">
        <v>0</v>
      </c>
      <c r="T444" s="3">
        <v>-729.67909999999995</v>
      </c>
      <c r="U444" s="3">
        <v>-400.3014</v>
      </c>
      <c r="V444" s="3">
        <v>0</v>
      </c>
      <c r="W444" s="3">
        <v>28103.34</v>
      </c>
      <c r="X444" s="3">
        <v>4152.0789999999997</v>
      </c>
      <c r="Y444" s="3">
        <v>0</v>
      </c>
      <c r="Z444" s="3">
        <v>0</v>
      </c>
      <c r="AA444" s="3">
        <v>1541.2570000000001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23531.37</v>
      </c>
      <c r="AK444" s="3">
        <v>13787.7</v>
      </c>
      <c r="AL444" s="3">
        <v>7766.5420000000004</v>
      </c>
      <c r="AM444" s="3">
        <v>54007.4</v>
      </c>
      <c r="AN444" s="1" t="s">
        <v>49</v>
      </c>
    </row>
    <row r="445" spans="1:40" x14ac:dyDescent="0.3">
      <c r="A445" s="2">
        <v>29938</v>
      </c>
      <c r="B445" s="3">
        <v>261999.4</v>
      </c>
      <c r="C445" s="3">
        <v>0</v>
      </c>
      <c r="D445" s="3">
        <v>6162.7139999999999</v>
      </c>
      <c r="E445" s="3">
        <v>256203.1</v>
      </c>
      <c r="F445" s="3">
        <v>0</v>
      </c>
      <c r="G445" s="3">
        <v>368.14749999999998</v>
      </c>
      <c r="H445" s="3">
        <v>69010.13</v>
      </c>
      <c r="I445" s="3">
        <v>7063435</v>
      </c>
      <c r="J445" s="3">
        <v>0</v>
      </c>
      <c r="K445" s="3">
        <v>0</v>
      </c>
      <c r="L445" s="3">
        <v>2413346</v>
      </c>
      <c r="M445" s="3">
        <v>963572.9</v>
      </c>
      <c r="N445" s="3">
        <v>7370804</v>
      </c>
      <c r="O445" s="3">
        <v>159626600</v>
      </c>
      <c r="P445" s="3">
        <v>102.7393</v>
      </c>
      <c r="Q445" s="3">
        <v>0</v>
      </c>
      <c r="R445" s="3">
        <v>0</v>
      </c>
      <c r="S445" s="3">
        <v>1074547</v>
      </c>
      <c r="T445" s="3">
        <v>-734.00120000000004</v>
      </c>
      <c r="U445" s="3">
        <v>-399.45729999999998</v>
      </c>
      <c r="V445" s="3">
        <v>0</v>
      </c>
      <c r="W445" s="3">
        <v>0</v>
      </c>
      <c r="X445" s="3">
        <v>16422.71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30157.759999999998</v>
      </c>
      <c r="AK445" s="3">
        <v>14487.03</v>
      </c>
      <c r="AL445" s="3">
        <v>8888.8209999999999</v>
      </c>
      <c r="AM445" s="3">
        <v>553805.19999999995</v>
      </c>
      <c r="AN445" s="1" t="s">
        <v>49</v>
      </c>
    </row>
    <row r="446" spans="1:40" x14ac:dyDescent="0.3">
      <c r="A446" s="2">
        <v>29939</v>
      </c>
      <c r="B446" s="3">
        <v>1418613</v>
      </c>
      <c r="C446" s="3">
        <v>198819.6</v>
      </c>
      <c r="D446" s="3">
        <v>708366.9</v>
      </c>
      <c r="E446" s="3">
        <v>524228.3</v>
      </c>
      <c r="F446" s="3">
        <v>0</v>
      </c>
      <c r="G446" s="3">
        <v>12807.51</v>
      </c>
      <c r="H446" s="3">
        <v>61755.08</v>
      </c>
      <c r="I446" s="3">
        <v>7395994</v>
      </c>
      <c r="J446" s="3">
        <v>0</v>
      </c>
      <c r="K446" s="3">
        <v>0</v>
      </c>
      <c r="L446" s="3">
        <v>2412949</v>
      </c>
      <c r="M446" s="3">
        <v>1328156</v>
      </c>
      <c r="N446" s="3">
        <v>7398834</v>
      </c>
      <c r="O446" s="3">
        <v>159631600</v>
      </c>
      <c r="P446" s="3">
        <v>97.640270000000001</v>
      </c>
      <c r="Q446" s="3">
        <v>0</v>
      </c>
      <c r="R446" s="3">
        <v>0</v>
      </c>
      <c r="S446" s="3">
        <v>2160404</v>
      </c>
      <c r="T446" s="3">
        <v>-751.22029999999995</v>
      </c>
      <c r="U446" s="3">
        <v>-398.84620000000001</v>
      </c>
      <c r="V446" s="3">
        <v>0</v>
      </c>
      <c r="W446" s="3">
        <v>0</v>
      </c>
      <c r="X446" s="3">
        <v>17745.04</v>
      </c>
      <c r="Y446" s="3">
        <v>0</v>
      </c>
      <c r="Z446" s="3">
        <v>0</v>
      </c>
      <c r="AA446" s="3">
        <v>397.40230000000003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38720.019999999997</v>
      </c>
      <c r="AK446" s="3">
        <v>17359.27</v>
      </c>
      <c r="AL446" s="3">
        <v>10690.52</v>
      </c>
      <c r="AM446" s="3">
        <v>1618535</v>
      </c>
      <c r="AN446" s="1" t="s">
        <v>49</v>
      </c>
    </row>
    <row r="447" spans="1:40" x14ac:dyDescent="0.3">
      <c r="A447" s="2">
        <v>29940</v>
      </c>
      <c r="B447" s="3">
        <v>693170.1</v>
      </c>
      <c r="C447" s="3">
        <v>0</v>
      </c>
      <c r="D447" s="3">
        <v>244669.7</v>
      </c>
      <c r="E447" s="3">
        <v>446806.8</v>
      </c>
      <c r="F447" s="3">
        <v>0</v>
      </c>
      <c r="G447" s="3">
        <v>-1693.4960000000001</v>
      </c>
      <c r="H447" s="3">
        <v>69010.13</v>
      </c>
      <c r="I447" s="3">
        <v>7966601</v>
      </c>
      <c r="J447" s="3">
        <v>0</v>
      </c>
      <c r="K447" s="3">
        <v>0</v>
      </c>
      <c r="L447" s="3">
        <v>2413346</v>
      </c>
      <c r="M447" s="3">
        <v>1374224</v>
      </c>
      <c r="N447" s="3">
        <v>7428495</v>
      </c>
      <c r="O447" s="3">
        <v>159622000</v>
      </c>
      <c r="P447" s="3">
        <v>97.484030000000004</v>
      </c>
      <c r="Q447" s="3">
        <v>0</v>
      </c>
      <c r="R447" s="3">
        <v>0</v>
      </c>
      <c r="S447" s="3">
        <v>1354856</v>
      </c>
      <c r="T447" s="3">
        <v>-753.10810000000004</v>
      </c>
      <c r="U447" s="3">
        <v>-397.91950000000003</v>
      </c>
      <c r="V447" s="3">
        <v>0</v>
      </c>
      <c r="W447" s="3">
        <v>0</v>
      </c>
      <c r="X447" s="3">
        <v>16105.12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39074.720000000001</v>
      </c>
      <c r="AK447" s="3">
        <v>16122.8</v>
      </c>
      <c r="AL447" s="3">
        <v>9413.25</v>
      </c>
      <c r="AM447" s="3">
        <v>760889.1</v>
      </c>
      <c r="AN447" s="1" t="s">
        <v>49</v>
      </c>
    </row>
    <row r="448" spans="1:40" x14ac:dyDescent="0.3">
      <c r="A448" s="2">
        <v>29941</v>
      </c>
      <c r="B448" s="3">
        <v>204032.2</v>
      </c>
      <c r="C448" s="3">
        <v>0</v>
      </c>
      <c r="D448" s="3">
        <v>0</v>
      </c>
      <c r="E448" s="3">
        <v>195346.4</v>
      </c>
      <c r="F448" s="3">
        <v>0</v>
      </c>
      <c r="G448" s="3">
        <v>-8687.3829999999998</v>
      </c>
      <c r="H448" s="3">
        <v>69010.13</v>
      </c>
      <c r="I448" s="3">
        <v>8528853</v>
      </c>
      <c r="J448" s="3">
        <v>0</v>
      </c>
      <c r="K448" s="3">
        <v>0</v>
      </c>
      <c r="L448" s="3">
        <v>2413346</v>
      </c>
      <c r="M448" s="3">
        <v>1159073</v>
      </c>
      <c r="N448" s="3">
        <v>7454776</v>
      </c>
      <c r="O448" s="3">
        <v>159606500</v>
      </c>
      <c r="P448" s="3">
        <v>99.099239999999995</v>
      </c>
      <c r="Q448" s="3">
        <v>0</v>
      </c>
      <c r="R448" s="3">
        <v>0</v>
      </c>
      <c r="S448" s="3">
        <v>572365.9</v>
      </c>
      <c r="T448" s="3">
        <v>-746.77760000000001</v>
      </c>
      <c r="U448" s="3">
        <v>-396.89800000000002</v>
      </c>
      <c r="V448" s="3">
        <v>0</v>
      </c>
      <c r="W448" s="3">
        <v>0</v>
      </c>
      <c r="X448" s="3">
        <v>9344.3369999999995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35324.339999999997</v>
      </c>
      <c r="AK448" s="3">
        <v>14746.01</v>
      </c>
      <c r="AL448" s="3">
        <v>9042.09</v>
      </c>
      <c r="AM448" s="3">
        <v>769.43470000000002</v>
      </c>
      <c r="AN448" s="1" t="s">
        <v>49</v>
      </c>
    </row>
    <row r="449" spans="1:40" x14ac:dyDescent="0.3">
      <c r="A449" s="2">
        <v>29942</v>
      </c>
      <c r="B449" s="3">
        <v>150506.4</v>
      </c>
      <c r="C449" s="3">
        <v>0</v>
      </c>
      <c r="D449" s="3">
        <v>0</v>
      </c>
      <c r="E449" s="3">
        <v>143338.29999999999</v>
      </c>
      <c r="F449" s="3">
        <v>0</v>
      </c>
      <c r="G449" s="3">
        <v>-7168.6450000000004</v>
      </c>
      <c r="H449" s="3">
        <v>64423.67</v>
      </c>
      <c r="I449" s="3">
        <v>8528853</v>
      </c>
      <c r="J449" s="3">
        <v>0</v>
      </c>
      <c r="K449" s="3">
        <v>0</v>
      </c>
      <c r="L449" s="3">
        <v>2413344</v>
      </c>
      <c r="M449" s="3">
        <v>998911.8</v>
      </c>
      <c r="N449" s="3">
        <v>7477076</v>
      </c>
      <c r="O449" s="3">
        <v>159592700</v>
      </c>
      <c r="P449" s="3">
        <v>99.694630000000004</v>
      </c>
      <c r="Q449" s="3">
        <v>0</v>
      </c>
      <c r="R449" s="3">
        <v>0</v>
      </c>
      <c r="S449" s="3">
        <v>0</v>
      </c>
      <c r="T449" s="3">
        <v>-741.84829999999999</v>
      </c>
      <c r="U449" s="3">
        <v>-395.96249999999998</v>
      </c>
      <c r="V449" s="3">
        <v>0</v>
      </c>
      <c r="W449" s="3">
        <v>4586.4589999999998</v>
      </c>
      <c r="X449" s="3">
        <v>0.59065190000000001</v>
      </c>
      <c r="Y449" s="3">
        <v>0</v>
      </c>
      <c r="Z449" s="3">
        <v>0</v>
      </c>
      <c r="AA449" s="3">
        <v>2.5482320000000001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31263.119999999999</v>
      </c>
      <c r="AK449" s="3">
        <v>14435.41</v>
      </c>
      <c r="AL449" s="3">
        <v>8962.3050000000003</v>
      </c>
      <c r="AM449" s="3">
        <v>0</v>
      </c>
      <c r="AN449" s="1" t="s">
        <v>49</v>
      </c>
    </row>
    <row r="450" spans="1:40" x14ac:dyDescent="0.3">
      <c r="A450" s="2">
        <v>29943</v>
      </c>
      <c r="B450" s="3">
        <v>116577.3</v>
      </c>
      <c r="C450" s="3">
        <v>0</v>
      </c>
      <c r="D450" s="3">
        <v>0</v>
      </c>
      <c r="E450" s="3">
        <v>110346.2</v>
      </c>
      <c r="F450" s="3">
        <v>0</v>
      </c>
      <c r="G450" s="3">
        <v>-6231.2719999999999</v>
      </c>
      <c r="H450" s="3">
        <v>60454.32</v>
      </c>
      <c r="I450" s="3">
        <v>8528852</v>
      </c>
      <c r="J450" s="3">
        <v>0</v>
      </c>
      <c r="K450" s="3">
        <v>0</v>
      </c>
      <c r="L450" s="3">
        <v>2413344</v>
      </c>
      <c r="M450" s="3">
        <v>874624.2</v>
      </c>
      <c r="N450" s="3">
        <v>7496438</v>
      </c>
      <c r="O450" s="3">
        <v>159579900</v>
      </c>
      <c r="P450" s="3">
        <v>99.819670000000002</v>
      </c>
      <c r="Q450" s="3">
        <v>0</v>
      </c>
      <c r="R450" s="3">
        <v>0</v>
      </c>
      <c r="S450" s="3">
        <v>0</v>
      </c>
      <c r="T450" s="3">
        <v>-737.83309999999994</v>
      </c>
      <c r="U450" s="3">
        <v>-395.0779</v>
      </c>
      <c r="V450" s="3">
        <v>0</v>
      </c>
      <c r="W450" s="3">
        <v>3969.348</v>
      </c>
      <c r="X450" s="3">
        <v>0.51397809999999999</v>
      </c>
      <c r="Y450" s="3">
        <v>0</v>
      </c>
      <c r="Z450" s="3">
        <v>0</v>
      </c>
      <c r="AA450" s="3">
        <v>2.1569180000000001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28166.01</v>
      </c>
      <c r="AK450" s="3">
        <v>14223.83</v>
      </c>
      <c r="AL450" s="3">
        <v>8802.02</v>
      </c>
      <c r="AM450" s="3">
        <v>0</v>
      </c>
      <c r="AN450" s="1" t="s">
        <v>49</v>
      </c>
    </row>
    <row r="451" spans="1:40" x14ac:dyDescent="0.3">
      <c r="A451" s="2">
        <v>29944</v>
      </c>
      <c r="B451" s="3">
        <v>93488.54</v>
      </c>
      <c r="C451" s="3">
        <v>0</v>
      </c>
      <c r="D451" s="3">
        <v>0</v>
      </c>
      <c r="E451" s="3">
        <v>87823.75</v>
      </c>
      <c r="F451" s="3">
        <v>0</v>
      </c>
      <c r="G451" s="3">
        <v>-5664.5780000000004</v>
      </c>
      <c r="H451" s="3">
        <v>53744.77</v>
      </c>
      <c r="I451" s="3">
        <v>8528851</v>
      </c>
      <c r="J451" s="3">
        <v>0</v>
      </c>
      <c r="K451" s="3">
        <v>0</v>
      </c>
      <c r="L451" s="3">
        <v>2413343</v>
      </c>
      <c r="M451" s="3">
        <v>774661</v>
      </c>
      <c r="N451" s="3">
        <v>7513876</v>
      </c>
      <c r="O451" s="3">
        <v>159567800</v>
      </c>
      <c r="P451" s="3">
        <v>99.607820000000004</v>
      </c>
      <c r="Q451" s="3">
        <v>0</v>
      </c>
      <c r="R451" s="3">
        <v>0</v>
      </c>
      <c r="S451" s="3">
        <v>0</v>
      </c>
      <c r="T451" s="3">
        <v>-734.75310000000002</v>
      </c>
      <c r="U451" s="3">
        <v>-394.23129999999998</v>
      </c>
      <c r="V451" s="3">
        <v>0</v>
      </c>
      <c r="W451" s="3">
        <v>6709.549</v>
      </c>
      <c r="X451" s="3">
        <v>0.78070349999999999</v>
      </c>
      <c r="Y451" s="3">
        <v>0</v>
      </c>
      <c r="Z451" s="3">
        <v>0</v>
      </c>
      <c r="AA451" s="3">
        <v>3.3416489999999999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26204.240000000002</v>
      </c>
      <c r="AK451" s="3">
        <v>14064.19</v>
      </c>
      <c r="AL451" s="3">
        <v>8764.6470000000008</v>
      </c>
      <c r="AM451" s="3">
        <v>0</v>
      </c>
      <c r="AN451" s="1" t="s">
        <v>49</v>
      </c>
    </row>
    <row r="452" spans="1:40" x14ac:dyDescent="0.3">
      <c r="A452" s="2">
        <v>29945</v>
      </c>
      <c r="B452" s="3">
        <v>76992.97</v>
      </c>
      <c r="C452" s="3">
        <v>0</v>
      </c>
      <c r="D452" s="3">
        <v>0</v>
      </c>
      <c r="E452" s="3">
        <v>71680.679999999993</v>
      </c>
      <c r="F452" s="3">
        <v>0</v>
      </c>
      <c r="G452" s="3">
        <v>-5311.6670000000004</v>
      </c>
      <c r="H452" s="3">
        <v>36368.699999999997</v>
      </c>
      <c r="I452" s="3">
        <v>8528849</v>
      </c>
      <c r="J452" s="3">
        <v>0</v>
      </c>
      <c r="K452" s="3">
        <v>0</v>
      </c>
      <c r="L452" s="3">
        <v>2413336</v>
      </c>
      <c r="M452" s="3">
        <v>692948.9</v>
      </c>
      <c r="N452" s="3">
        <v>7529139</v>
      </c>
      <c r="O452" s="3">
        <v>159556100</v>
      </c>
      <c r="P452" s="3">
        <v>98.997569999999996</v>
      </c>
      <c r="Q452" s="3">
        <v>0</v>
      </c>
      <c r="R452" s="3">
        <v>0</v>
      </c>
      <c r="S452" s="3">
        <v>0</v>
      </c>
      <c r="T452" s="3">
        <v>-732.36109999999996</v>
      </c>
      <c r="U452" s="3">
        <v>-393.41669999999999</v>
      </c>
      <c r="V452" s="3">
        <v>0</v>
      </c>
      <c r="W452" s="3">
        <v>17376.07</v>
      </c>
      <c r="X452" s="3">
        <v>2.1350639999999999</v>
      </c>
      <c r="Y452" s="3">
        <v>0</v>
      </c>
      <c r="Z452" s="3">
        <v>0</v>
      </c>
      <c r="AA452" s="3">
        <v>9.8731840000000002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23970.1</v>
      </c>
      <c r="AK452" s="3">
        <v>13939.58</v>
      </c>
      <c r="AL452" s="3">
        <v>8705.4860000000008</v>
      </c>
      <c r="AM452" s="3">
        <v>0</v>
      </c>
      <c r="AN452" s="1" t="s">
        <v>49</v>
      </c>
    </row>
    <row r="453" spans="1:40" x14ac:dyDescent="0.3">
      <c r="A453" s="2">
        <v>29946</v>
      </c>
      <c r="B453" s="3">
        <v>64846.559999999998</v>
      </c>
      <c r="C453" s="3">
        <v>0</v>
      </c>
      <c r="D453" s="3">
        <v>0</v>
      </c>
      <c r="E453" s="3">
        <v>59792.03</v>
      </c>
      <c r="F453" s="3">
        <v>0</v>
      </c>
      <c r="G453" s="3">
        <v>-5053.5230000000001</v>
      </c>
      <c r="H453" s="3">
        <v>41226.639999999999</v>
      </c>
      <c r="I453" s="3">
        <v>8609942</v>
      </c>
      <c r="J453" s="3">
        <v>0</v>
      </c>
      <c r="K453" s="3">
        <v>0</v>
      </c>
      <c r="L453" s="3">
        <v>2413073</v>
      </c>
      <c r="M453" s="3">
        <v>625389.4</v>
      </c>
      <c r="N453" s="3">
        <v>7542170</v>
      </c>
      <c r="O453" s="3">
        <v>159544700</v>
      </c>
      <c r="P453" s="3">
        <v>97.998090000000005</v>
      </c>
      <c r="Q453" s="3">
        <v>0</v>
      </c>
      <c r="R453" s="3">
        <v>0</v>
      </c>
      <c r="S453" s="3">
        <v>100880.7</v>
      </c>
      <c r="T453" s="3">
        <v>-730.48040000000003</v>
      </c>
      <c r="U453" s="3">
        <v>-392.63130000000001</v>
      </c>
      <c r="V453" s="3">
        <v>0</v>
      </c>
      <c r="W453" s="3">
        <v>9100.5059999999994</v>
      </c>
      <c r="X453" s="3">
        <v>5829.4719999999998</v>
      </c>
      <c r="Y453" s="3">
        <v>0</v>
      </c>
      <c r="Z453" s="3">
        <v>0</v>
      </c>
      <c r="AA453" s="3">
        <v>273.08629999999999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21598.63</v>
      </c>
      <c r="AK453" s="3">
        <v>13838.21</v>
      </c>
      <c r="AL453" s="3">
        <v>8565.5640000000003</v>
      </c>
      <c r="AM453" s="3">
        <v>0</v>
      </c>
      <c r="AN453" s="1" t="s">
        <v>49</v>
      </c>
    </row>
    <row r="454" spans="1:40" x14ac:dyDescent="0.3">
      <c r="A454" s="2">
        <v>29947</v>
      </c>
      <c r="B454" s="3">
        <v>55677.56</v>
      </c>
      <c r="C454" s="3">
        <v>0</v>
      </c>
      <c r="D454" s="3">
        <v>0</v>
      </c>
      <c r="E454" s="3">
        <v>50804.69</v>
      </c>
      <c r="F454" s="3">
        <v>0</v>
      </c>
      <c r="G454" s="3">
        <v>-4871.9669999999996</v>
      </c>
      <c r="H454" s="3">
        <v>69010.13</v>
      </c>
      <c r="I454" s="3">
        <v>8807471</v>
      </c>
      <c r="J454" s="3">
        <v>0</v>
      </c>
      <c r="K454" s="3">
        <v>0</v>
      </c>
      <c r="L454" s="3">
        <v>2413300</v>
      </c>
      <c r="M454" s="3">
        <v>568148.80000000005</v>
      </c>
      <c r="N454" s="3">
        <v>7553641</v>
      </c>
      <c r="O454" s="3">
        <v>159533400</v>
      </c>
      <c r="P454" s="3">
        <v>97.091089999999994</v>
      </c>
      <c r="Q454" s="3">
        <v>0</v>
      </c>
      <c r="R454" s="3">
        <v>0</v>
      </c>
      <c r="S454" s="3">
        <v>233471.4</v>
      </c>
      <c r="T454" s="3">
        <v>-728.98410000000001</v>
      </c>
      <c r="U454" s="3">
        <v>-391.87329999999997</v>
      </c>
      <c r="V454" s="3">
        <v>0</v>
      </c>
      <c r="W454" s="3">
        <v>0</v>
      </c>
      <c r="X454" s="3">
        <v>8159.0630000000001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19966.919999999998</v>
      </c>
      <c r="AK454" s="3">
        <v>13754.94</v>
      </c>
      <c r="AL454" s="3">
        <v>8494.3369999999995</v>
      </c>
      <c r="AM454" s="3">
        <v>0</v>
      </c>
      <c r="AN454" s="1" t="s">
        <v>49</v>
      </c>
    </row>
    <row r="455" spans="1:40" x14ac:dyDescent="0.3">
      <c r="A455" s="2">
        <v>29948</v>
      </c>
      <c r="B455" s="3">
        <v>48642.41</v>
      </c>
      <c r="C455" s="3">
        <v>0</v>
      </c>
      <c r="D455" s="3">
        <v>0</v>
      </c>
      <c r="E455" s="3">
        <v>43913.52</v>
      </c>
      <c r="F455" s="3">
        <v>0</v>
      </c>
      <c r="G455" s="3">
        <v>-4728.1049999999996</v>
      </c>
      <c r="H455" s="3">
        <v>66402.86</v>
      </c>
      <c r="I455" s="3">
        <v>8917357</v>
      </c>
      <c r="J455" s="3">
        <v>0</v>
      </c>
      <c r="K455" s="3">
        <v>0</v>
      </c>
      <c r="L455" s="3">
        <v>2413325</v>
      </c>
      <c r="M455" s="3">
        <v>519414.2</v>
      </c>
      <c r="N455" s="3">
        <v>7563760</v>
      </c>
      <c r="O455" s="3">
        <v>159522300</v>
      </c>
      <c r="P455" s="3">
        <v>96.302019999999999</v>
      </c>
      <c r="Q455" s="3">
        <v>0</v>
      </c>
      <c r="R455" s="3">
        <v>0</v>
      </c>
      <c r="S455" s="3">
        <v>114352</v>
      </c>
      <c r="T455" s="3">
        <v>-727.78039999999999</v>
      </c>
      <c r="U455" s="3">
        <v>-391.14109999999999</v>
      </c>
      <c r="V455" s="3">
        <v>0</v>
      </c>
      <c r="W455" s="3">
        <v>2607.2710000000002</v>
      </c>
      <c r="X455" s="3">
        <v>4465.96</v>
      </c>
      <c r="Y455" s="3">
        <v>0</v>
      </c>
      <c r="Z455" s="3">
        <v>0</v>
      </c>
      <c r="AA455" s="3">
        <v>4.2839090000000004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18478.150000000001</v>
      </c>
      <c r="AK455" s="3">
        <v>13684.83</v>
      </c>
      <c r="AL455" s="3">
        <v>8357.8610000000008</v>
      </c>
      <c r="AM455" s="3">
        <v>0</v>
      </c>
      <c r="AN455" s="1" t="s">
        <v>49</v>
      </c>
    </row>
    <row r="456" spans="1:40" x14ac:dyDescent="0.3">
      <c r="A456" s="2">
        <v>29949</v>
      </c>
      <c r="B456" s="3">
        <v>43101.29</v>
      </c>
      <c r="C456" s="3">
        <v>0</v>
      </c>
      <c r="D456" s="3">
        <v>0</v>
      </c>
      <c r="E456" s="3">
        <v>38492.019999999997</v>
      </c>
      <c r="F456" s="3">
        <v>0</v>
      </c>
      <c r="G456" s="3">
        <v>-4608.49</v>
      </c>
      <c r="H456" s="3">
        <v>69010.13</v>
      </c>
      <c r="I456" s="3">
        <v>9454581</v>
      </c>
      <c r="J456" s="3">
        <v>0</v>
      </c>
      <c r="K456" s="3">
        <v>0</v>
      </c>
      <c r="L456" s="3">
        <v>2413340</v>
      </c>
      <c r="M456" s="3">
        <v>477218.8</v>
      </c>
      <c r="N456" s="3">
        <v>7572764</v>
      </c>
      <c r="O456" s="3">
        <v>159511200</v>
      </c>
      <c r="P456" s="3">
        <v>95.526150000000001</v>
      </c>
      <c r="Q456" s="3">
        <v>0</v>
      </c>
      <c r="R456" s="3">
        <v>0</v>
      </c>
      <c r="S456" s="3">
        <v>547252.80000000005</v>
      </c>
      <c r="T456" s="3">
        <v>-726.80110000000002</v>
      </c>
      <c r="U456" s="3">
        <v>-390.43349999999998</v>
      </c>
      <c r="V456" s="3">
        <v>0</v>
      </c>
      <c r="W456" s="3">
        <v>0</v>
      </c>
      <c r="X456" s="3">
        <v>7421.2169999999996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17314.48</v>
      </c>
      <c r="AK456" s="3">
        <v>13624.27</v>
      </c>
      <c r="AL456" s="3">
        <v>8308.3459999999995</v>
      </c>
      <c r="AM456" s="3">
        <v>0</v>
      </c>
      <c r="AN456" s="1" t="s">
        <v>49</v>
      </c>
    </row>
    <row r="457" spans="1:40" x14ac:dyDescent="0.3">
      <c r="A457" s="2">
        <v>29950</v>
      </c>
      <c r="B457" s="3">
        <v>38694.82</v>
      </c>
      <c r="C457" s="3">
        <v>0</v>
      </c>
      <c r="D457" s="3">
        <v>0</v>
      </c>
      <c r="E457" s="3">
        <v>34172.85</v>
      </c>
      <c r="F457" s="3">
        <v>0</v>
      </c>
      <c r="G457" s="3">
        <v>-4521.2110000000002</v>
      </c>
      <c r="H457" s="3">
        <v>69010.13</v>
      </c>
      <c r="I457" s="3">
        <v>9801964</v>
      </c>
      <c r="J457" s="3">
        <v>0</v>
      </c>
      <c r="K457" s="3">
        <v>0</v>
      </c>
      <c r="L457" s="3">
        <v>2413344</v>
      </c>
      <c r="M457" s="3">
        <v>440629</v>
      </c>
      <c r="N457" s="3">
        <v>7580638</v>
      </c>
      <c r="O457" s="3">
        <v>159500100</v>
      </c>
      <c r="P457" s="3">
        <v>94.772850000000005</v>
      </c>
      <c r="Q457" s="3">
        <v>0</v>
      </c>
      <c r="R457" s="3">
        <v>0</v>
      </c>
      <c r="S457" s="3">
        <v>356886.4</v>
      </c>
      <c r="T457" s="3">
        <v>-725.99659999999994</v>
      </c>
      <c r="U457" s="3">
        <v>-389.74930000000001</v>
      </c>
      <c r="V457" s="3">
        <v>0</v>
      </c>
      <c r="W457" s="3">
        <v>0</v>
      </c>
      <c r="X457" s="3">
        <v>9503.56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15985.81</v>
      </c>
      <c r="AK457" s="3">
        <v>13570.65</v>
      </c>
      <c r="AL457" s="3">
        <v>8110.1809999999996</v>
      </c>
      <c r="AM457" s="3">
        <v>0</v>
      </c>
      <c r="AN457" s="1" t="s">
        <v>49</v>
      </c>
    </row>
    <row r="458" spans="1:40" x14ac:dyDescent="0.3">
      <c r="A458" s="2">
        <v>29951</v>
      </c>
      <c r="B458" s="3">
        <v>35144.959999999999</v>
      </c>
      <c r="C458" s="3">
        <v>0</v>
      </c>
      <c r="D458" s="3">
        <v>0</v>
      </c>
      <c r="E458" s="3">
        <v>30702.98</v>
      </c>
      <c r="F458" s="3">
        <v>0</v>
      </c>
      <c r="G458" s="3">
        <v>-4441.3280000000004</v>
      </c>
      <c r="H458" s="3">
        <v>69010.13</v>
      </c>
      <c r="I458" s="3">
        <v>9960863</v>
      </c>
      <c r="J458" s="3">
        <v>0</v>
      </c>
      <c r="K458" s="3">
        <v>0</v>
      </c>
      <c r="L458" s="3">
        <v>2413346</v>
      </c>
      <c r="M458" s="3">
        <v>408545.6</v>
      </c>
      <c r="N458" s="3">
        <v>7587539</v>
      </c>
      <c r="O458" s="3">
        <v>159489000</v>
      </c>
      <c r="P458" s="3">
        <v>94.123530000000002</v>
      </c>
      <c r="Q458" s="3">
        <v>0</v>
      </c>
      <c r="R458" s="3">
        <v>0</v>
      </c>
      <c r="S458" s="3">
        <v>167206.1</v>
      </c>
      <c r="T458" s="3">
        <v>-725.33010000000002</v>
      </c>
      <c r="U458" s="3">
        <v>-389.08760000000001</v>
      </c>
      <c r="V458" s="3">
        <v>0</v>
      </c>
      <c r="W458" s="3">
        <v>0</v>
      </c>
      <c r="X458" s="3">
        <v>8307.4789999999994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14903.83</v>
      </c>
      <c r="AK458" s="3">
        <v>13522.88</v>
      </c>
      <c r="AL458" s="3">
        <v>8001.2470000000003</v>
      </c>
      <c r="AM458" s="3">
        <v>0</v>
      </c>
      <c r="AN458" s="1" t="s">
        <v>49</v>
      </c>
    </row>
    <row r="459" spans="1:40" x14ac:dyDescent="0.3">
      <c r="A459" s="2">
        <v>29952</v>
      </c>
      <c r="B459" s="3">
        <v>32262.9</v>
      </c>
      <c r="C459" s="3">
        <v>0</v>
      </c>
      <c r="D459" s="3">
        <v>0</v>
      </c>
      <c r="E459" s="3">
        <v>27889.58</v>
      </c>
      <c r="F459" s="3">
        <v>0</v>
      </c>
      <c r="G459" s="3">
        <v>-4372.6220000000003</v>
      </c>
      <c r="H459" s="3">
        <v>69010.13</v>
      </c>
      <c r="I459" s="3">
        <v>10664770</v>
      </c>
      <c r="J459" s="3">
        <v>0</v>
      </c>
      <c r="K459" s="3">
        <v>0</v>
      </c>
      <c r="L459" s="3">
        <v>2413346</v>
      </c>
      <c r="M459" s="3">
        <v>380037.5</v>
      </c>
      <c r="N459" s="3">
        <v>7593792</v>
      </c>
      <c r="O459" s="3">
        <v>159477900</v>
      </c>
      <c r="P459" s="3">
        <v>93.433400000000006</v>
      </c>
      <c r="Q459" s="3">
        <v>0</v>
      </c>
      <c r="R459" s="3">
        <v>0</v>
      </c>
      <c r="S459" s="3">
        <v>708448.9</v>
      </c>
      <c r="T459" s="3">
        <v>-724.83280000000002</v>
      </c>
      <c r="U459" s="3">
        <v>-397.83249999999998</v>
      </c>
      <c r="V459" s="3">
        <v>0</v>
      </c>
      <c r="W459" s="3">
        <v>0</v>
      </c>
      <c r="X459" s="3">
        <v>4537.6090000000004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14099.33</v>
      </c>
      <c r="AK459" s="3">
        <v>13479.53</v>
      </c>
      <c r="AL459" s="3">
        <v>7844.433</v>
      </c>
      <c r="AM459" s="3">
        <v>0</v>
      </c>
      <c r="AN459" s="1" t="s">
        <v>49</v>
      </c>
    </row>
    <row r="460" spans="1:40" x14ac:dyDescent="0.3">
      <c r="A460" s="2">
        <v>29953</v>
      </c>
      <c r="B460" s="3">
        <v>29878.04</v>
      </c>
      <c r="C460" s="3">
        <v>0</v>
      </c>
      <c r="D460" s="3">
        <v>0</v>
      </c>
      <c r="E460" s="3">
        <v>25568.3</v>
      </c>
      <c r="F460" s="3">
        <v>0</v>
      </c>
      <c r="G460" s="3">
        <v>-4309.0889999999999</v>
      </c>
      <c r="H460" s="3">
        <v>69010.13</v>
      </c>
      <c r="I460" s="3">
        <v>11176490</v>
      </c>
      <c r="J460" s="3">
        <v>0</v>
      </c>
      <c r="K460" s="3">
        <v>0</v>
      </c>
      <c r="L460" s="3">
        <v>2413346</v>
      </c>
      <c r="M460" s="3">
        <v>354707.3</v>
      </c>
      <c r="N460" s="3">
        <v>7599250</v>
      </c>
      <c r="O460" s="3">
        <v>159466800</v>
      </c>
      <c r="P460" s="3">
        <v>92.777889999999999</v>
      </c>
      <c r="Q460" s="3">
        <v>0</v>
      </c>
      <c r="R460" s="3">
        <v>0</v>
      </c>
      <c r="S460" s="3">
        <v>514567.9</v>
      </c>
      <c r="T460" s="3">
        <v>-724.40250000000003</v>
      </c>
      <c r="U460" s="3">
        <v>-387.82040000000001</v>
      </c>
      <c r="V460" s="3">
        <v>0</v>
      </c>
      <c r="W460" s="3">
        <v>0</v>
      </c>
      <c r="X460" s="3">
        <v>2853.1329999999998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13203.8</v>
      </c>
      <c r="AK460" s="3">
        <v>13440.66</v>
      </c>
      <c r="AL460" s="3">
        <v>7743.9870000000001</v>
      </c>
      <c r="AM460" s="3">
        <v>0</v>
      </c>
      <c r="AN460" s="1" t="s">
        <v>50</v>
      </c>
    </row>
    <row r="461" spans="1:40" x14ac:dyDescent="0.3">
      <c r="A461" s="2">
        <v>29954</v>
      </c>
      <c r="B461" s="3">
        <v>27881.56</v>
      </c>
      <c r="C461" s="3">
        <v>0</v>
      </c>
      <c r="D461" s="3">
        <v>0</v>
      </c>
      <c r="E461" s="3">
        <v>23631.98</v>
      </c>
      <c r="F461" s="3">
        <v>0</v>
      </c>
      <c r="G461" s="3">
        <v>-4248.9589999999998</v>
      </c>
      <c r="H461" s="3">
        <v>69010.13</v>
      </c>
      <c r="I461" s="3">
        <v>11643080</v>
      </c>
      <c r="J461" s="3">
        <v>0</v>
      </c>
      <c r="K461" s="3">
        <v>0</v>
      </c>
      <c r="L461" s="3">
        <v>2413346</v>
      </c>
      <c r="M461" s="3">
        <v>332099</v>
      </c>
      <c r="N461" s="3">
        <v>7604002</v>
      </c>
      <c r="O461" s="3">
        <v>159455600</v>
      </c>
      <c r="P461" s="3">
        <v>92.157660000000007</v>
      </c>
      <c r="Q461" s="3">
        <v>0</v>
      </c>
      <c r="R461" s="3">
        <v>0</v>
      </c>
      <c r="S461" s="3">
        <v>466592.8</v>
      </c>
      <c r="T461" s="3">
        <v>-724.02719999999999</v>
      </c>
      <c r="U461" s="3">
        <v>-396.27539999999999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12382.97</v>
      </c>
      <c r="AK461" s="3">
        <v>13405.41</v>
      </c>
      <c r="AL461" s="3">
        <v>7629.491</v>
      </c>
      <c r="AM461" s="3">
        <v>0</v>
      </c>
      <c r="AN461" s="1" t="s">
        <v>49</v>
      </c>
    </row>
    <row r="462" spans="1:40" x14ac:dyDescent="0.3">
      <c r="A462" s="2">
        <v>29955</v>
      </c>
      <c r="B462" s="3">
        <v>26172.6</v>
      </c>
      <c r="C462" s="3">
        <v>0</v>
      </c>
      <c r="D462" s="3">
        <v>0</v>
      </c>
      <c r="E462" s="3">
        <v>22015.13</v>
      </c>
      <c r="F462" s="3">
        <v>0</v>
      </c>
      <c r="G462" s="3">
        <v>-4156.87</v>
      </c>
      <c r="H462" s="3">
        <v>69010.13</v>
      </c>
      <c r="I462" s="3">
        <v>12950920</v>
      </c>
      <c r="J462" s="3">
        <v>0</v>
      </c>
      <c r="K462" s="3">
        <v>0</v>
      </c>
      <c r="L462" s="3">
        <v>2413346</v>
      </c>
      <c r="M462" s="3">
        <v>311968.7</v>
      </c>
      <c r="N462" s="3">
        <v>7607943</v>
      </c>
      <c r="O462" s="3">
        <v>159444000</v>
      </c>
      <c r="P462" s="3">
        <v>91.557190000000006</v>
      </c>
      <c r="Q462" s="3">
        <v>0</v>
      </c>
      <c r="R462" s="3">
        <v>0</v>
      </c>
      <c r="S462" s="3">
        <v>1310372</v>
      </c>
      <c r="T462" s="3">
        <v>-723.68209999999999</v>
      </c>
      <c r="U462" s="3">
        <v>-914.65380000000005</v>
      </c>
      <c r="V462" s="3">
        <v>0</v>
      </c>
      <c r="W462" s="3">
        <v>0</v>
      </c>
      <c r="X462" s="3">
        <v>2531.1390000000001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11486.81</v>
      </c>
      <c r="AK462" s="3">
        <v>13370.12</v>
      </c>
      <c r="AL462" s="3">
        <v>7544.56</v>
      </c>
      <c r="AM462" s="3">
        <v>0</v>
      </c>
      <c r="AN462" s="1" t="s">
        <v>49</v>
      </c>
    </row>
    <row r="463" spans="1:40" x14ac:dyDescent="0.3">
      <c r="A463" s="2">
        <v>29956</v>
      </c>
      <c r="B463" s="3">
        <v>24737.68</v>
      </c>
      <c r="C463" s="3">
        <v>0</v>
      </c>
      <c r="D463" s="3">
        <v>0</v>
      </c>
      <c r="E463" s="3">
        <v>20651.59</v>
      </c>
      <c r="F463" s="3">
        <v>0</v>
      </c>
      <c r="G463" s="3">
        <v>-4085.509</v>
      </c>
      <c r="H463" s="3">
        <v>69010.13</v>
      </c>
      <c r="I463" s="3">
        <v>13595440</v>
      </c>
      <c r="J463" s="3">
        <v>0</v>
      </c>
      <c r="K463" s="3">
        <v>0</v>
      </c>
      <c r="L463" s="3">
        <v>2413346</v>
      </c>
      <c r="M463" s="3">
        <v>293687.90000000002</v>
      </c>
      <c r="N463" s="3">
        <v>7611538</v>
      </c>
      <c r="O463" s="3">
        <v>159432300</v>
      </c>
      <c r="P463" s="3">
        <v>90.986969999999999</v>
      </c>
      <c r="Q463" s="3">
        <v>0</v>
      </c>
      <c r="R463" s="3">
        <v>0</v>
      </c>
      <c r="S463" s="3">
        <v>653782.4</v>
      </c>
      <c r="T463" s="3">
        <v>-723.38</v>
      </c>
      <c r="U463" s="3">
        <v>-891.06640000000004</v>
      </c>
      <c r="V463" s="3">
        <v>0</v>
      </c>
      <c r="W463" s="3">
        <v>0</v>
      </c>
      <c r="X463" s="3">
        <v>9262.3459999999995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10969.19</v>
      </c>
      <c r="AK463" s="3">
        <v>13338.7</v>
      </c>
      <c r="AL463" s="3">
        <v>7372.5259999999998</v>
      </c>
      <c r="AM463" s="3">
        <v>0</v>
      </c>
      <c r="AN463" s="1" t="s">
        <v>49</v>
      </c>
    </row>
    <row r="464" spans="1:40" x14ac:dyDescent="0.3">
      <c r="A464" s="2">
        <v>29957</v>
      </c>
      <c r="B464" s="3">
        <v>23527.9</v>
      </c>
      <c r="C464" s="3">
        <v>0</v>
      </c>
      <c r="D464" s="3">
        <v>0</v>
      </c>
      <c r="E464" s="3">
        <v>19497.47</v>
      </c>
      <c r="F464" s="3">
        <v>0</v>
      </c>
      <c r="G464" s="3">
        <v>-4029.9189999999999</v>
      </c>
      <c r="H464" s="3">
        <v>69010.13</v>
      </c>
      <c r="I464" s="3">
        <v>13595440</v>
      </c>
      <c r="J464" s="3">
        <v>0</v>
      </c>
      <c r="K464" s="3">
        <v>0</v>
      </c>
      <c r="L464" s="3">
        <v>2413346</v>
      </c>
      <c r="M464" s="3">
        <v>277047.8</v>
      </c>
      <c r="N464" s="3">
        <v>7614846</v>
      </c>
      <c r="O464" s="3">
        <v>159420500</v>
      </c>
      <c r="P464" s="3">
        <v>90.47851</v>
      </c>
      <c r="Q464" s="3">
        <v>0</v>
      </c>
      <c r="R464" s="3">
        <v>0</v>
      </c>
      <c r="S464" s="3">
        <v>0</v>
      </c>
      <c r="T464" s="3">
        <v>-723.22850000000005</v>
      </c>
      <c r="U464" s="3">
        <v>-886.05740000000003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10454.120000000001</v>
      </c>
      <c r="AK464" s="3">
        <v>13310.09</v>
      </c>
      <c r="AL464" s="3">
        <v>7143.9949999999999</v>
      </c>
      <c r="AM464" s="3">
        <v>0</v>
      </c>
      <c r="AN464" s="1" t="s">
        <v>49</v>
      </c>
    </row>
    <row r="465" spans="1:40" x14ac:dyDescent="0.3">
      <c r="A465" s="2">
        <v>29958</v>
      </c>
      <c r="B465" s="3">
        <v>22499.42</v>
      </c>
      <c r="C465" s="3">
        <v>0</v>
      </c>
      <c r="D465" s="3">
        <v>0</v>
      </c>
      <c r="E465" s="3">
        <v>18516.98</v>
      </c>
      <c r="F465" s="3">
        <v>0</v>
      </c>
      <c r="G465" s="3">
        <v>-3982.02</v>
      </c>
      <c r="H465" s="3">
        <v>69010.13</v>
      </c>
      <c r="I465" s="3">
        <v>13595440</v>
      </c>
      <c r="J465" s="3">
        <v>0</v>
      </c>
      <c r="K465" s="3">
        <v>0</v>
      </c>
      <c r="L465" s="3">
        <v>2413346</v>
      </c>
      <c r="M465" s="3">
        <v>262040.3</v>
      </c>
      <c r="N465" s="3">
        <v>7617577</v>
      </c>
      <c r="O465" s="3">
        <v>159408700</v>
      </c>
      <c r="P465" s="3">
        <v>90.066180000000003</v>
      </c>
      <c r="Q465" s="3">
        <v>0</v>
      </c>
      <c r="R465" s="3">
        <v>0</v>
      </c>
      <c r="S465" s="3">
        <v>0</v>
      </c>
      <c r="T465" s="3">
        <v>-723.06399999999996</v>
      </c>
      <c r="U465" s="3">
        <v>-884.27480000000003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9775.4650000000001</v>
      </c>
      <c r="AK465" s="3">
        <v>13283.73</v>
      </c>
      <c r="AL465" s="3">
        <v>7043.174</v>
      </c>
      <c r="AM465" s="3">
        <v>0</v>
      </c>
      <c r="AN465" s="1" t="s">
        <v>49</v>
      </c>
    </row>
    <row r="466" spans="1:40" x14ac:dyDescent="0.3">
      <c r="A466" s="2">
        <v>29959</v>
      </c>
      <c r="B466" s="3">
        <v>21616.42</v>
      </c>
      <c r="C466" s="3">
        <v>0</v>
      </c>
      <c r="D466" s="3">
        <v>0</v>
      </c>
      <c r="E466" s="3">
        <v>17678.8</v>
      </c>
      <c r="F466" s="3">
        <v>0</v>
      </c>
      <c r="G466" s="3">
        <v>-3937.2930000000001</v>
      </c>
      <c r="H466" s="3">
        <v>69010.13</v>
      </c>
      <c r="I466" s="3">
        <v>13595440</v>
      </c>
      <c r="J466" s="3">
        <v>0</v>
      </c>
      <c r="K466" s="3">
        <v>0</v>
      </c>
      <c r="L466" s="3">
        <v>2413346</v>
      </c>
      <c r="M466" s="3">
        <v>248535.6</v>
      </c>
      <c r="N466" s="3">
        <v>7619739</v>
      </c>
      <c r="O466" s="3">
        <v>159396800</v>
      </c>
      <c r="P466" s="3">
        <v>89.733289999999997</v>
      </c>
      <c r="Q466" s="3">
        <v>0</v>
      </c>
      <c r="R466" s="3">
        <v>0</v>
      </c>
      <c r="S466" s="3">
        <v>0</v>
      </c>
      <c r="T466" s="3">
        <v>-722.89750000000004</v>
      </c>
      <c r="U466" s="3">
        <v>-881.32989999999995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9086.1010000000006</v>
      </c>
      <c r="AK466" s="3">
        <v>13259.05</v>
      </c>
      <c r="AL466" s="3">
        <v>6921.902</v>
      </c>
      <c r="AM466" s="3">
        <v>0</v>
      </c>
      <c r="AN466" s="1" t="s">
        <v>49</v>
      </c>
    </row>
    <row r="467" spans="1:40" x14ac:dyDescent="0.3">
      <c r="A467" s="2">
        <v>29960</v>
      </c>
      <c r="B467" s="3">
        <v>20881.72</v>
      </c>
      <c r="C467" s="3">
        <v>0</v>
      </c>
      <c r="D467" s="3">
        <v>0</v>
      </c>
      <c r="E467" s="3">
        <v>16959.169999999998</v>
      </c>
      <c r="F467" s="3">
        <v>0</v>
      </c>
      <c r="G467" s="3">
        <v>-3922.2710000000002</v>
      </c>
      <c r="H467" s="3">
        <v>61191.83</v>
      </c>
      <c r="I467" s="3">
        <v>13595440</v>
      </c>
      <c r="J467" s="3">
        <v>0</v>
      </c>
      <c r="K467" s="3">
        <v>0</v>
      </c>
      <c r="L467" s="3">
        <v>2413346</v>
      </c>
      <c r="M467" s="3">
        <v>236430.4</v>
      </c>
      <c r="N467" s="3">
        <v>7621279</v>
      </c>
      <c r="O467" s="3">
        <v>159385300</v>
      </c>
      <c r="P467" s="3">
        <v>89.459980000000002</v>
      </c>
      <c r="Q467" s="3">
        <v>0</v>
      </c>
      <c r="R467" s="3">
        <v>0</v>
      </c>
      <c r="S467" s="3">
        <v>0</v>
      </c>
      <c r="T467" s="3">
        <v>-722.73760000000004</v>
      </c>
      <c r="U467" s="3">
        <v>-501.6977</v>
      </c>
      <c r="V467" s="3">
        <v>0</v>
      </c>
      <c r="W467" s="3">
        <v>7818.3</v>
      </c>
      <c r="X467" s="3">
        <v>0.86673370000000005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8390.1380000000008</v>
      </c>
      <c r="AK467" s="3">
        <v>13242.94</v>
      </c>
      <c r="AL467" s="3">
        <v>6848.5020000000004</v>
      </c>
      <c r="AM467" s="3">
        <v>0</v>
      </c>
      <c r="AN467" s="1" t="s">
        <v>50</v>
      </c>
    </row>
    <row r="468" spans="1:40" x14ac:dyDescent="0.3">
      <c r="A468" s="2">
        <v>29961</v>
      </c>
      <c r="B468" s="3">
        <v>19926.689999999999</v>
      </c>
      <c r="C468" s="3">
        <v>0</v>
      </c>
      <c r="D468" s="3">
        <v>0</v>
      </c>
      <c r="E468" s="3">
        <v>16340.87</v>
      </c>
      <c r="F468" s="3">
        <v>0</v>
      </c>
      <c r="G468" s="3">
        <v>-3585.7080000000001</v>
      </c>
      <c r="H468" s="3">
        <v>40468.629999999997</v>
      </c>
      <c r="I468" s="3">
        <v>13595440</v>
      </c>
      <c r="J468" s="3">
        <v>0</v>
      </c>
      <c r="K468" s="3">
        <v>0</v>
      </c>
      <c r="L468" s="3">
        <v>2413346</v>
      </c>
      <c r="M468" s="3">
        <v>225236.6</v>
      </c>
      <c r="N468" s="3">
        <v>7622550</v>
      </c>
      <c r="O468" s="3">
        <v>159373600</v>
      </c>
      <c r="P468" s="3">
        <v>89.346909999999994</v>
      </c>
      <c r="Q468" s="3">
        <v>0</v>
      </c>
      <c r="R468" s="3">
        <v>0</v>
      </c>
      <c r="S468" s="3">
        <v>0</v>
      </c>
      <c r="T468" s="3">
        <v>-722.56989999999996</v>
      </c>
      <c r="U468" s="3">
        <v>-949.41750000000002</v>
      </c>
      <c r="V468" s="3">
        <v>0</v>
      </c>
      <c r="W468" s="3">
        <v>20723.2</v>
      </c>
      <c r="X468" s="3">
        <v>2.4213480000000001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8068.1570000000002</v>
      </c>
      <c r="AK468" s="3">
        <v>13214.14</v>
      </c>
      <c r="AL468" s="3">
        <v>6795.8670000000002</v>
      </c>
      <c r="AM468" s="3">
        <v>0</v>
      </c>
      <c r="AN468" s="1" t="s">
        <v>49</v>
      </c>
    </row>
    <row r="469" spans="1:40" x14ac:dyDescent="0.3">
      <c r="A469" s="2">
        <v>29962</v>
      </c>
      <c r="B469" s="3">
        <v>19345.84</v>
      </c>
      <c r="C469" s="3">
        <v>0</v>
      </c>
      <c r="D469" s="3">
        <v>0</v>
      </c>
      <c r="E469" s="3">
        <v>15797.95</v>
      </c>
      <c r="F469" s="3">
        <v>0</v>
      </c>
      <c r="G469" s="3">
        <v>-3547.779</v>
      </c>
      <c r="H469" s="3">
        <v>20733.53</v>
      </c>
      <c r="I469" s="3">
        <v>13595390</v>
      </c>
      <c r="J469" s="3">
        <v>0</v>
      </c>
      <c r="K469" s="3">
        <v>0</v>
      </c>
      <c r="L469" s="3">
        <v>2413346</v>
      </c>
      <c r="M469" s="3">
        <v>214913.8</v>
      </c>
      <c r="N469" s="3">
        <v>7623521</v>
      </c>
      <c r="O469" s="3">
        <v>159362000</v>
      </c>
      <c r="P469" s="3">
        <v>89.239559999999997</v>
      </c>
      <c r="Q469" s="3">
        <v>0</v>
      </c>
      <c r="R469" s="3">
        <v>0</v>
      </c>
      <c r="S469" s="3">
        <v>0</v>
      </c>
      <c r="T469" s="3">
        <v>-722.41399999999999</v>
      </c>
      <c r="U469" s="3">
        <v>-931.60860000000002</v>
      </c>
      <c r="V469" s="3">
        <v>0</v>
      </c>
      <c r="W469" s="3">
        <v>19735.099999999999</v>
      </c>
      <c r="X469" s="3">
        <v>53.353879999999997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7717.8220000000001</v>
      </c>
      <c r="AK469" s="3">
        <v>13192.1</v>
      </c>
      <c r="AL469" s="3">
        <v>6745.3760000000002</v>
      </c>
      <c r="AM469" s="3">
        <v>0</v>
      </c>
      <c r="AN469" s="1" t="s">
        <v>49</v>
      </c>
    </row>
    <row r="470" spans="1:40" x14ac:dyDescent="0.3">
      <c r="A470" s="2">
        <v>29963</v>
      </c>
      <c r="B470" s="3">
        <v>18938.099999999999</v>
      </c>
      <c r="C470" s="3">
        <v>0</v>
      </c>
      <c r="D470" s="3">
        <v>0</v>
      </c>
      <c r="E470" s="3">
        <v>15325.04</v>
      </c>
      <c r="F470" s="3">
        <v>0</v>
      </c>
      <c r="G470" s="3">
        <v>-3612.9389999999999</v>
      </c>
      <c r="H470" s="3">
        <v>16017.47</v>
      </c>
      <c r="I470" s="3">
        <v>13595110</v>
      </c>
      <c r="J470" s="3">
        <v>0</v>
      </c>
      <c r="K470" s="3">
        <v>0</v>
      </c>
      <c r="L470" s="3">
        <v>2413346</v>
      </c>
      <c r="M470" s="3">
        <v>205395</v>
      </c>
      <c r="N470" s="3">
        <v>7624367</v>
      </c>
      <c r="O470" s="3">
        <v>159350000</v>
      </c>
      <c r="P470" s="3">
        <v>89.126649999999998</v>
      </c>
      <c r="Q470" s="3">
        <v>0</v>
      </c>
      <c r="R470" s="3">
        <v>0</v>
      </c>
      <c r="S470" s="3">
        <v>0</v>
      </c>
      <c r="T470" s="3">
        <v>-722.28269999999998</v>
      </c>
      <c r="U470" s="3">
        <v>-925.28139999999996</v>
      </c>
      <c r="V470" s="3">
        <v>0</v>
      </c>
      <c r="W470" s="3">
        <v>4716.0600000000004</v>
      </c>
      <c r="X470" s="3">
        <v>278.02940000000001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7367.2610000000004</v>
      </c>
      <c r="AK470" s="3">
        <v>13172.69</v>
      </c>
      <c r="AL470" s="3">
        <v>6519.7579999999998</v>
      </c>
      <c r="AM470" s="3">
        <v>0</v>
      </c>
      <c r="AN470" s="1" t="s">
        <v>49</v>
      </c>
    </row>
    <row r="471" spans="1:40" x14ac:dyDescent="0.3">
      <c r="A471" s="2">
        <v>29964</v>
      </c>
      <c r="B471" s="3">
        <v>18564.560000000001</v>
      </c>
      <c r="C471" s="3">
        <v>0</v>
      </c>
      <c r="D471" s="3">
        <v>0</v>
      </c>
      <c r="E471" s="3">
        <v>14912.83</v>
      </c>
      <c r="F471" s="3">
        <v>0</v>
      </c>
      <c r="G471" s="3">
        <v>-3651.6129999999998</v>
      </c>
      <c r="H471" s="3">
        <v>9299.1389999999992</v>
      </c>
      <c r="I471" s="3">
        <v>13593150</v>
      </c>
      <c r="J471" s="3">
        <v>0</v>
      </c>
      <c r="K471" s="3">
        <v>0</v>
      </c>
      <c r="L471" s="3">
        <v>2413346</v>
      </c>
      <c r="M471" s="3">
        <v>196550</v>
      </c>
      <c r="N471" s="3">
        <v>7625078</v>
      </c>
      <c r="O471" s="3">
        <v>159338000</v>
      </c>
      <c r="P471" s="3">
        <v>89.003820000000005</v>
      </c>
      <c r="Q471" s="3">
        <v>0</v>
      </c>
      <c r="R471" s="3">
        <v>0</v>
      </c>
      <c r="S471" s="3">
        <v>0</v>
      </c>
      <c r="T471" s="3">
        <v>-722.17240000000004</v>
      </c>
      <c r="U471" s="3">
        <v>-920.28129999999999</v>
      </c>
      <c r="V471" s="3">
        <v>0</v>
      </c>
      <c r="W471" s="3">
        <v>6718.3320000000003</v>
      </c>
      <c r="X471" s="3">
        <v>1953.616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7086.9840000000004</v>
      </c>
      <c r="AK471" s="3">
        <v>13153.99</v>
      </c>
      <c r="AL471" s="3">
        <v>6374.9780000000001</v>
      </c>
      <c r="AM471" s="3">
        <v>0</v>
      </c>
      <c r="AN471" s="1" t="s">
        <v>49</v>
      </c>
    </row>
    <row r="472" spans="1:40" x14ac:dyDescent="0.3">
      <c r="A472" s="2">
        <v>29965</v>
      </c>
      <c r="B472" s="3">
        <v>18203.509999999998</v>
      </c>
      <c r="C472" s="3">
        <v>0</v>
      </c>
      <c r="D472" s="3">
        <v>0</v>
      </c>
      <c r="E472" s="3">
        <v>14550.68</v>
      </c>
      <c r="F472" s="3">
        <v>0</v>
      </c>
      <c r="G472" s="3">
        <v>-3652.6889999999999</v>
      </c>
      <c r="H472" s="3">
        <v>3820.9859999999999</v>
      </c>
      <c r="I472" s="3">
        <v>13584790</v>
      </c>
      <c r="J472" s="3">
        <v>0</v>
      </c>
      <c r="K472" s="3">
        <v>0</v>
      </c>
      <c r="L472" s="3">
        <v>2413346</v>
      </c>
      <c r="M472" s="3">
        <v>188766.6</v>
      </c>
      <c r="N472" s="3">
        <v>7625170</v>
      </c>
      <c r="O472" s="3">
        <v>159325800</v>
      </c>
      <c r="P472" s="3">
        <v>88.872519999999994</v>
      </c>
      <c r="Q472" s="3">
        <v>0</v>
      </c>
      <c r="R472" s="3">
        <v>0</v>
      </c>
      <c r="S472" s="3">
        <v>0</v>
      </c>
      <c r="T472" s="3">
        <v>-722.07460000000003</v>
      </c>
      <c r="U472" s="3">
        <v>-915.63890000000004</v>
      </c>
      <c r="V472" s="3">
        <v>0</v>
      </c>
      <c r="W472" s="3">
        <v>5478.1530000000002</v>
      </c>
      <c r="X472" s="3">
        <v>8362.7009999999991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6369.2259999999997</v>
      </c>
      <c r="AK472" s="3">
        <v>13135.65</v>
      </c>
      <c r="AL472" s="3">
        <v>6275.7969999999996</v>
      </c>
      <c r="AM472" s="3">
        <v>0</v>
      </c>
      <c r="AN472" s="1" t="s">
        <v>49</v>
      </c>
    </row>
    <row r="473" spans="1:40" x14ac:dyDescent="0.3">
      <c r="A473" s="2">
        <v>29966</v>
      </c>
      <c r="B473" s="3">
        <v>17609.919999999998</v>
      </c>
      <c r="C473" s="3">
        <v>0</v>
      </c>
      <c r="D473" s="3">
        <v>0</v>
      </c>
      <c r="E473" s="3">
        <v>14234.01</v>
      </c>
      <c r="F473" s="3">
        <v>0</v>
      </c>
      <c r="G473" s="3">
        <v>-3375.9780000000001</v>
      </c>
      <c r="H473" s="3">
        <v>1064.614</v>
      </c>
      <c r="I473" s="3">
        <v>13570750</v>
      </c>
      <c r="J473" s="3">
        <v>0</v>
      </c>
      <c r="K473" s="3">
        <v>0</v>
      </c>
      <c r="L473" s="3">
        <v>2413346</v>
      </c>
      <c r="M473" s="3">
        <v>181619.20000000001</v>
      </c>
      <c r="N473" s="3">
        <v>7625042</v>
      </c>
      <c r="O473" s="3">
        <v>159313800</v>
      </c>
      <c r="P473" s="3">
        <v>88.935720000000003</v>
      </c>
      <c r="Q473" s="3">
        <v>0</v>
      </c>
      <c r="R473" s="3">
        <v>0</v>
      </c>
      <c r="S473" s="3">
        <v>0</v>
      </c>
      <c r="T473" s="3">
        <v>-721.96579999999994</v>
      </c>
      <c r="U473" s="3">
        <v>-911.2296</v>
      </c>
      <c r="V473" s="3">
        <v>0</v>
      </c>
      <c r="W473" s="3">
        <v>2756.3719999999998</v>
      </c>
      <c r="X473" s="3">
        <v>14044.01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6028.7749999999996</v>
      </c>
      <c r="AK473" s="3">
        <v>13114.59</v>
      </c>
      <c r="AL473" s="3">
        <v>6154.9470000000001</v>
      </c>
      <c r="AM473" s="3">
        <v>0</v>
      </c>
      <c r="AN473" s="1" t="s">
        <v>49</v>
      </c>
    </row>
    <row r="474" spans="1:40" x14ac:dyDescent="0.3">
      <c r="A474" s="2">
        <v>29967</v>
      </c>
      <c r="B474" s="3">
        <v>17307.63</v>
      </c>
      <c r="C474" s="3">
        <v>0</v>
      </c>
      <c r="D474" s="3">
        <v>0</v>
      </c>
      <c r="E474" s="3">
        <v>13954.04</v>
      </c>
      <c r="F474" s="3">
        <v>0</v>
      </c>
      <c r="G474" s="3">
        <v>-3353.6660000000002</v>
      </c>
      <c r="H474" s="3">
        <v>138.0437</v>
      </c>
      <c r="I474" s="3">
        <v>13546130</v>
      </c>
      <c r="J474" s="3">
        <v>0</v>
      </c>
      <c r="K474" s="3">
        <v>0</v>
      </c>
      <c r="L474" s="3">
        <v>2413346</v>
      </c>
      <c r="M474" s="3">
        <v>174957.9</v>
      </c>
      <c r="N474" s="3">
        <v>7624759</v>
      </c>
      <c r="O474" s="3">
        <v>159301900</v>
      </c>
      <c r="P474" s="3">
        <v>89.012309999999999</v>
      </c>
      <c r="Q474" s="3">
        <v>0</v>
      </c>
      <c r="R474" s="3">
        <v>0</v>
      </c>
      <c r="S474" s="3">
        <v>0</v>
      </c>
      <c r="T474" s="3">
        <v>-721.86410000000001</v>
      </c>
      <c r="U474" s="3">
        <v>-907.02530000000002</v>
      </c>
      <c r="V474" s="3">
        <v>0</v>
      </c>
      <c r="W474" s="3">
        <v>926.57060000000001</v>
      </c>
      <c r="X474" s="3">
        <v>24620.52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5805.2420000000002</v>
      </c>
      <c r="AK474" s="3">
        <v>13097.15</v>
      </c>
      <c r="AL474" s="3">
        <v>6087.2790000000005</v>
      </c>
      <c r="AM474" s="3">
        <v>0</v>
      </c>
      <c r="AN474" s="1" t="s">
        <v>49</v>
      </c>
    </row>
    <row r="475" spans="1:40" x14ac:dyDescent="0.3">
      <c r="A475" s="2">
        <v>29968</v>
      </c>
      <c r="B475" s="3">
        <v>17048.13</v>
      </c>
      <c r="C475" s="3">
        <v>0</v>
      </c>
      <c r="D475" s="3">
        <v>0</v>
      </c>
      <c r="E475" s="3">
        <v>13707.3</v>
      </c>
      <c r="F475" s="3">
        <v>0</v>
      </c>
      <c r="G475" s="3">
        <v>-3340.9050000000002</v>
      </c>
      <c r="H475" s="3">
        <v>87.405720000000002</v>
      </c>
      <c r="I475" s="3">
        <v>13529570</v>
      </c>
      <c r="J475" s="3">
        <v>0</v>
      </c>
      <c r="K475" s="3">
        <v>0</v>
      </c>
      <c r="L475" s="3">
        <v>2413346</v>
      </c>
      <c r="M475" s="3">
        <v>168740.7</v>
      </c>
      <c r="N475" s="3">
        <v>7624302</v>
      </c>
      <c r="O475" s="3">
        <v>159289900</v>
      </c>
      <c r="P475" s="3">
        <v>89.086830000000006</v>
      </c>
      <c r="Q475" s="3">
        <v>0</v>
      </c>
      <c r="R475" s="3">
        <v>0</v>
      </c>
      <c r="S475" s="3">
        <v>0</v>
      </c>
      <c r="T475" s="3">
        <v>-721.76980000000003</v>
      </c>
      <c r="U475" s="3">
        <v>-903.01070000000004</v>
      </c>
      <c r="V475" s="3">
        <v>0</v>
      </c>
      <c r="W475" s="3">
        <v>50.637999999999998</v>
      </c>
      <c r="X475" s="3">
        <v>16552.5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5591.2809999999999</v>
      </c>
      <c r="AK475" s="3">
        <v>13080.62</v>
      </c>
      <c r="AL475" s="3">
        <v>6046.848</v>
      </c>
      <c r="AM475" s="3">
        <v>0</v>
      </c>
      <c r="AN475" s="1" t="s">
        <v>49</v>
      </c>
    </row>
    <row r="476" spans="1:40" x14ac:dyDescent="0.3">
      <c r="A476" s="2">
        <v>29969</v>
      </c>
      <c r="B476" s="3">
        <v>16932.29</v>
      </c>
      <c r="C476" s="3">
        <v>0</v>
      </c>
      <c r="D476" s="3">
        <v>0</v>
      </c>
      <c r="E476" s="3">
        <v>13487.66</v>
      </c>
      <c r="F476" s="3">
        <v>0</v>
      </c>
      <c r="G476" s="3">
        <v>-3444.7049999999999</v>
      </c>
      <c r="H476" s="3">
        <v>69010.13</v>
      </c>
      <c r="I476" s="3">
        <v>13730210</v>
      </c>
      <c r="J476" s="3">
        <v>0</v>
      </c>
      <c r="K476" s="3">
        <v>0</v>
      </c>
      <c r="L476" s="3">
        <v>2413346</v>
      </c>
      <c r="M476" s="3">
        <v>162967.29999999999</v>
      </c>
      <c r="N476" s="3">
        <v>7623725</v>
      </c>
      <c r="O476" s="3">
        <v>159277600</v>
      </c>
      <c r="P476" s="3">
        <v>89.15907</v>
      </c>
      <c r="Q476" s="3">
        <v>0</v>
      </c>
      <c r="R476" s="3">
        <v>0</v>
      </c>
      <c r="S476" s="3">
        <v>279008.40000000002</v>
      </c>
      <c r="T476" s="3">
        <v>-721.68629999999996</v>
      </c>
      <c r="U476" s="3">
        <v>-899.17399999999998</v>
      </c>
      <c r="V476" s="3">
        <v>0</v>
      </c>
      <c r="W476" s="3">
        <v>0</v>
      </c>
      <c r="X476" s="3">
        <v>9446.7569999999996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5352.4690000000001</v>
      </c>
      <c r="AK476" s="3">
        <v>13066.22</v>
      </c>
      <c r="AL476" s="3">
        <v>5928.57</v>
      </c>
      <c r="AM476" s="3">
        <v>0</v>
      </c>
      <c r="AN476" s="1" t="s">
        <v>49</v>
      </c>
    </row>
    <row r="477" spans="1:40" x14ac:dyDescent="0.3">
      <c r="A477" s="2">
        <v>29970</v>
      </c>
      <c r="B477" s="3">
        <v>16771.060000000001</v>
      </c>
      <c r="C477" s="3">
        <v>0</v>
      </c>
      <c r="D477" s="3">
        <v>0</v>
      </c>
      <c r="E477" s="3">
        <v>13292.92</v>
      </c>
      <c r="F477" s="3">
        <v>0</v>
      </c>
      <c r="G477" s="3">
        <v>-3478.212</v>
      </c>
      <c r="H477" s="3">
        <v>69010.13</v>
      </c>
      <c r="I477" s="3">
        <v>14132670</v>
      </c>
      <c r="J477" s="3">
        <v>0</v>
      </c>
      <c r="K477" s="3">
        <v>0</v>
      </c>
      <c r="L477" s="3">
        <v>2413346</v>
      </c>
      <c r="M477" s="3">
        <v>157684.4</v>
      </c>
      <c r="N477" s="3">
        <v>7622986</v>
      </c>
      <c r="O477" s="3">
        <v>159265300</v>
      </c>
      <c r="P477" s="3">
        <v>89.229569999999995</v>
      </c>
      <c r="Q477" s="3">
        <v>0</v>
      </c>
      <c r="R477" s="3">
        <v>0</v>
      </c>
      <c r="S477" s="3">
        <v>406271.2</v>
      </c>
      <c r="T477" s="3">
        <v>-721.60350000000005</v>
      </c>
      <c r="U477" s="3">
        <v>-895.50440000000003</v>
      </c>
      <c r="V477" s="3">
        <v>0</v>
      </c>
      <c r="W477" s="3">
        <v>0</v>
      </c>
      <c r="X477" s="3">
        <v>3812.2240000000002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5042.1390000000001</v>
      </c>
      <c r="AK477" s="3">
        <v>13051.42</v>
      </c>
      <c r="AL477" s="3">
        <v>5779.2690000000002</v>
      </c>
      <c r="AM477" s="3">
        <v>0</v>
      </c>
      <c r="AN477" s="1" t="s">
        <v>49</v>
      </c>
    </row>
    <row r="478" spans="1:40" x14ac:dyDescent="0.3">
      <c r="A478" s="2">
        <v>29971</v>
      </c>
      <c r="B478" s="3">
        <v>16601.02</v>
      </c>
      <c r="C478" s="3">
        <v>0</v>
      </c>
      <c r="D478" s="3">
        <v>0</v>
      </c>
      <c r="E478" s="3">
        <v>13120.3</v>
      </c>
      <c r="F478" s="3">
        <v>0</v>
      </c>
      <c r="G478" s="3">
        <v>-3480.7869999999998</v>
      </c>
      <c r="H478" s="3">
        <v>69010.13</v>
      </c>
      <c r="I478" s="3">
        <v>14562500</v>
      </c>
      <c r="J478" s="3">
        <v>0</v>
      </c>
      <c r="K478" s="3">
        <v>0</v>
      </c>
      <c r="L478" s="3">
        <v>2413346</v>
      </c>
      <c r="M478" s="3">
        <v>153004.79999999999</v>
      </c>
      <c r="N478" s="3">
        <v>7621919</v>
      </c>
      <c r="O478" s="3">
        <v>159252800</v>
      </c>
      <c r="P478" s="3">
        <v>89.298569999999998</v>
      </c>
      <c r="Q478" s="3">
        <v>0</v>
      </c>
      <c r="R478" s="3">
        <v>0</v>
      </c>
      <c r="S478" s="3">
        <v>432066.6</v>
      </c>
      <c r="T478" s="3">
        <v>-721.52470000000005</v>
      </c>
      <c r="U478" s="3">
        <v>-891.99220000000003</v>
      </c>
      <c r="V478" s="3">
        <v>0</v>
      </c>
      <c r="W478" s="3">
        <v>0</v>
      </c>
      <c r="X478" s="3">
        <v>2240.076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4596.7560000000003</v>
      </c>
      <c r="AK478" s="3">
        <v>13036.8</v>
      </c>
      <c r="AL478" s="3">
        <v>5662.259</v>
      </c>
      <c r="AM478" s="3">
        <v>0</v>
      </c>
      <c r="AN478" s="1" t="s">
        <v>49</v>
      </c>
    </row>
    <row r="479" spans="1:40" x14ac:dyDescent="0.3">
      <c r="A479" s="2">
        <v>29972</v>
      </c>
      <c r="B479" s="3">
        <v>16437.87</v>
      </c>
      <c r="C479" s="3">
        <v>0</v>
      </c>
      <c r="D479" s="3">
        <v>0</v>
      </c>
      <c r="E479" s="3">
        <v>12968.47</v>
      </c>
      <c r="F479" s="3">
        <v>0</v>
      </c>
      <c r="G479" s="3">
        <v>-3469.471</v>
      </c>
      <c r="H479" s="3">
        <v>69010.13</v>
      </c>
      <c r="I479" s="3">
        <v>14912190</v>
      </c>
      <c r="J479" s="3">
        <v>0</v>
      </c>
      <c r="K479" s="3">
        <v>0</v>
      </c>
      <c r="L479" s="3">
        <v>2413346</v>
      </c>
      <c r="M479" s="3">
        <v>148629.29999999999</v>
      </c>
      <c r="N479" s="3">
        <v>7620773</v>
      </c>
      <c r="O479" s="3">
        <v>159240300</v>
      </c>
      <c r="P479" s="3">
        <v>89.370239999999995</v>
      </c>
      <c r="Q479" s="3">
        <v>0</v>
      </c>
      <c r="R479" s="3">
        <v>0</v>
      </c>
      <c r="S479" s="3">
        <v>352154.6</v>
      </c>
      <c r="T479" s="3">
        <v>-721.45619999999997</v>
      </c>
      <c r="U479" s="3">
        <v>-888.62879999999996</v>
      </c>
      <c r="V479" s="3">
        <v>0</v>
      </c>
      <c r="W479" s="3">
        <v>0</v>
      </c>
      <c r="X479" s="3">
        <v>2463.5320000000002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4430.0789999999997</v>
      </c>
      <c r="AK479" s="3">
        <v>13022.51</v>
      </c>
      <c r="AL479" s="3">
        <v>5575.3689999999997</v>
      </c>
      <c r="AM479" s="3">
        <v>0</v>
      </c>
      <c r="AN479" s="1" t="s">
        <v>49</v>
      </c>
    </row>
    <row r="480" spans="1:40" x14ac:dyDescent="0.3">
      <c r="A480" s="2">
        <v>29973</v>
      </c>
      <c r="B480" s="3">
        <v>16283.44</v>
      </c>
      <c r="C480" s="3">
        <v>0</v>
      </c>
      <c r="D480" s="3">
        <v>0</v>
      </c>
      <c r="E480" s="3">
        <v>12832.33</v>
      </c>
      <c r="F480" s="3">
        <v>0</v>
      </c>
      <c r="G480" s="3">
        <v>-3451.1840000000002</v>
      </c>
      <c r="H480" s="3">
        <v>69010.13</v>
      </c>
      <c r="I480" s="3">
        <v>14912190</v>
      </c>
      <c r="J480" s="3">
        <v>0</v>
      </c>
      <c r="K480" s="3">
        <v>0</v>
      </c>
      <c r="L480" s="3">
        <v>2413346</v>
      </c>
      <c r="M480" s="3">
        <v>144598.5</v>
      </c>
      <c r="N480" s="3">
        <v>7619537</v>
      </c>
      <c r="O480" s="3">
        <v>159227700</v>
      </c>
      <c r="P480" s="3">
        <v>89.4465</v>
      </c>
      <c r="Q480" s="3">
        <v>0</v>
      </c>
      <c r="R480" s="3">
        <v>0</v>
      </c>
      <c r="S480" s="3">
        <v>0</v>
      </c>
      <c r="T480" s="3">
        <v>-721.39509999999996</v>
      </c>
      <c r="U480" s="3">
        <v>-885.40610000000004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4207.3029999999999</v>
      </c>
      <c r="AK480" s="3">
        <v>13008.42</v>
      </c>
      <c r="AL480" s="3">
        <v>5441.6040000000003</v>
      </c>
      <c r="AM480" s="3">
        <v>0</v>
      </c>
      <c r="AN480" s="1" t="s">
        <v>49</v>
      </c>
    </row>
    <row r="481" spans="1:40" x14ac:dyDescent="0.3">
      <c r="A481" s="2">
        <v>29974</v>
      </c>
      <c r="B481" s="3">
        <v>16141.11</v>
      </c>
      <c r="C481" s="3">
        <v>0</v>
      </c>
      <c r="D481" s="3">
        <v>0</v>
      </c>
      <c r="E481" s="3">
        <v>12710.52</v>
      </c>
      <c r="F481" s="3">
        <v>0</v>
      </c>
      <c r="G481" s="3">
        <v>-3430.6660000000002</v>
      </c>
      <c r="H481" s="3">
        <v>60877.77</v>
      </c>
      <c r="I481" s="3">
        <v>14912190</v>
      </c>
      <c r="J481" s="3">
        <v>0</v>
      </c>
      <c r="K481" s="3">
        <v>0</v>
      </c>
      <c r="L481" s="3">
        <v>2413346</v>
      </c>
      <c r="M481" s="3">
        <v>140831</v>
      </c>
      <c r="N481" s="3">
        <v>7618191</v>
      </c>
      <c r="O481" s="3">
        <v>159215000</v>
      </c>
      <c r="P481" s="3">
        <v>89.522019999999998</v>
      </c>
      <c r="Q481" s="3">
        <v>0</v>
      </c>
      <c r="R481" s="3">
        <v>0</v>
      </c>
      <c r="S481" s="3">
        <v>0</v>
      </c>
      <c r="T481" s="3">
        <v>-721.33920000000001</v>
      </c>
      <c r="U481" s="3">
        <v>-882.31659999999999</v>
      </c>
      <c r="V481" s="3">
        <v>0</v>
      </c>
      <c r="W481" s="3">
        <v>8132.3530000000001</v>
      </c>
      <c r="X481" s="3">
        <v>0.83919679999999997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4052.3090000000002</v>
      </c>
      <c r="AK481" s="3">
        <v>12994.75</v>
      </c>
      <c r="AL481" s="3">
        <v>5397.2209999999995</v>
      </c>
      <c r="AM481" s="3">
        <v>0</v>
      </c>
      <c r="AN481" s="1" t="s">
        <v>49</v>
      </c>
    </row>
    <row r="482" spans="1:40" x14ac:dyDescent="0.3">
      <c r="A482" s="2">
        <v>29975</v>
      </c>
      <c r="B482" s="3">
        <v>16010.31</v>
      </c>
      <c r="C482" s="3">
        <v>0</v>
      </c>
      <c r="D482" s="3">
        <v>0</v>
      </c>
      <c r="E482" s="3">
        <v>12600.38</v>
      </c>
      <c r="F482" s="3">
        <v>0</v>
      </c>
      <c r="G482" s="3">
        <v>-3409.8939999999998</v>
      </c>
      <c r="H482" s="3">
        <v>19998.419999999998</v>
      </c>
      <c r="I482" s="3">
        <v>14912180</v>
      </c>
      <c r="J482" s="3">
        <v>0</v>
      </c>
      <c r="K482" s="3">
        <v>0</v>
      </c>
      <c r="L482" s="3">
        <v>2413346</v>
      </c>
      <c r="M482" s="3">
        <v>137593.70000000001</v>
      </c>
      <c r="N482" s="3">
        <v>7616499</v>
      </c>
      <c r="O482" s="3">
        <v>159202300</v>
      </c>
      <c r="P482" s="3">
        <v>89.486509999999996</v>
      </c>
      <c r="Q482" s="3">
        <v>0</v>
      </c>
      <c r="R482" s="3">
        <v>0</v>
      </c>
      <c r="S482" s="3">
        <v>0</v>
      </c>
      <c r="T482" s="3">
        <v>-721.2867</v>
      </c>
      <c r="U482" s="3">
        <v>-879.35599999999999</v>
      </c>
      <c r="V482" s="3">
        <v>0</v>
      </c>
      <c r="W482" s="3">
        <v>40879.35</v>
      </c>
      <c r="X482" s="3">
        <v>5.2288269999999999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3618.8229999999999</v>
      </c>
      <c r="AK482" s="3">
        <v>12981.36</v>
      </c>
      <c r="AL482" s="3">
        <v>5310.576</v>
      </c>
      <c r="AM482" s="3">
        <v>0</v>
      </c>
      <c r="AN482" s="1" t="s">
        <v>49</v>
      </c>
    </row>
    <row r="483" spans="1:40" x14ac:dyDescent="0.3">
      <c r="A483" s="2">
        <v>29976</v>
      </c>
      <c r="B483" s="3">
        <v>15891.79</v>
      </c>
      <c r="C483" s="3">
        <v>0</v>
      </c>
      <c r="D483" s="3">
        <v>0</v>
      </c>
      <c r="E483" s="3">
        <v>12502.3</v>
      </c>
      <c r="F483" s="3">
        <v>0</v>
      </c>
      <c r="G483" s="3">
        <v>-3389.4569999999999</v>
      </c>
      <c r="H483" s="3">
        <v>1315.377</v>
      </c>
      <c r="I483" s="3">
        <v>14894500</v>
      </c>
      <c r="J483" s="3">
        <v>0</v>
      </c>
      <c r="K483" s="3">
        <v>0</v>
      </c>
      <c r="L483" s="3">
        <v>2413346</v>
      </c>
      <c r="M483" s="3">
        <v>134947.9</v>
      </c>
      <c r="N483" s="3">
        <v>7614354</v>
      </c>
      <c r="O483" s="3">
        <v>159189600</v>
      </c>
      <c r="P483" s="3">
        <v>89.452659999999995</v>
      </c>
      <c r="Q483" s="3">
        <v>0</v>
      </c>
      <c r="R483" s="3">
        <v>0</v>
      </c>
      <c r="S483" s="3">
        <v>0</v>
      </c>
      <c r="T483" s="3">
        <v>-721.23599999999999</v>
      </c>
      <c r="U483" s="3">
        <v>-876.51900000000001</v>
      </c>
      <c r="V483" s="3">
        <v>0</v>
      </c>
      <c r="W483" s="3">
        <v>18683.05</v>
      </c>
      <c r="X483" s="3">
        <v>17682.45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3112.2809999999999</v>
      </c>
      <c r="AK483" s="3">
        <v>12968.2</v>
      </c>
      <c r="AL483" s="3">
        <v>5257.5079999999998</v>
      </c>
      <c r="AM483" s="3">
        <v>0</v>
      </c>
      <c r="AN483" s="1" t="s">
        <v>49</v>
      </c>
    </row>
    <row r="484" spans="1:40" x14ac:dyDescent="0.3">
      <c r="A484" s="2">
        <v>29977</v>
      </c>
      <c r="B484" s="3">
        <v>15783.49</v>
      </c>
      <c r="C484" s="3">
        <v>0</v>
      </c>
      <c r="D484" s="3">
        <v>0</v>
      </c>
      <c r="E484" s="3">
        <v>12414.71</v>
      </c>
      <c r="F484" s="3">
        <v>0</v>
      </c>
      <c r="G484" s="3">
        <v>-3368.7539999999999</v>
      </c>
      <c r="H484" s="3">
        <v>69010.13</v>
      </c>
      <c r="I484" s="3">
        <v>15250490</v>
      </c>
      <c r="J484" s="3">
        <v>0</v>
      </c>
      <c r="K484" s="3">
        <v>0</v>
      </c>
      <c r="L484" s="3">
        <v>2413346</v>
      </c>
      <c r="M484" s="3">
        <v>132602.1</v>
      </c>
      <c r="N484" s="3">
        <v>7612053</v>
      </c>
      <c r="O484" s="3">
        <v>159176900</v>
      </c>
      <c r="P484" s="3">
        <v>89.4315</v>
      </c>
      <c r="Q484" s="3">
        <v>0</v>
      </c>
      <c r="R484" s="3">
        <v>0</v>
      </c>
      <c r="S484" s="3">
        <v>442274.5</v>
      </c>
      <c r="T484" s="3">
        <v>-721.18439999999998</v>
      </c>
      <c r="U484" s="3">
        <v>-873.79909999999995</v>
      </c>
      <c r="V484" s="3">
        <v>0</v>
      </c>
      <c r="W484" s="3">
        <v>0</v>
      </c>
      <c r="X484" s="3">
        <v>18587.97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2886.8359999999998</v>
      </c>
      <c r="AK484" s="3">
        <v>12955.22</v>
      </c>
      <c r="AL484" s="3">
        <v>5188.259</v>
      </c>
      <c r="AM484" s="3">
        <v>0</v>
      </c>
      <c r="AN484" s="1" t="s">
        <v>49</v>
      </c>
    </row>
    <row r="485" spans="1:40" x14ac:dyDescent="0.3">
      <c r="A485" s="2">
        <v>29978</v>
      </c>
      <c r="B485" s="3">
        <v>15685.74</v>
      </c>
      <c r="C485" s="3">
        <v>0</v>
      </c>
      <c r="D485" s="3">
        <v>0</v>
      </c>
      <c r="E485" s="3">
        <v>12336.15</v>
      </c>
      <c r="F485" s="3">
        <v>0</v>
      </c>
      <c r="G485" s="3">
        <v>-3349.569</v>
      </c>
      <c r="H485" s="3">
        <v>69010.13</v>
      </c>
      <c r="I485" s="3">
        <v>15440210</v>
      </c>
      <c r="J485" s="3">
        <v>0</v>
      </c>
      <c r="K485" s="3">
        <v>0</v>
      </c>
      <c r="L485" s="3">
        <v>2413346</v>
      </c>
      <c r="M485" s="3">
        <v>130506.8</v>
      </c>
      <c r="N485" s="3">
        <v>7609604</v>
      </c>
      <c r="O485" s="3">
        <v>159164200</v>
      </c>
      <c r="P485" s="3">
        <v>89.422160000000005</v>
      </c>
      <c r="Q485" s="3">
        <v>0</v>
      </c>
      <c r="R485" s="3">
        <v>0</v>
      </c>
      <c r="S485" s="3">
        <v>192141.2</v>
      </c>
      <c r="T485" s="3">
        <v>-721.13040000000001</v>
      </c>
      <c r="U485" s="3">
        <v>-871.19100000000003</v>
      </c>
      <c r="V485" s="3">
        <v>0</v>
      </c>
      <c r="W485" s="3">
        <v>0</v>
      </c>
      <c r="X485" s="3">
        <v>2421.96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2702.1689999999999</v>
      </c>
      <c r="AK485" s="3">
        <v>12942.58</v>
      </c>
      <c r="AL485" s="3">
        <v>5151.82</v>
      </c>
      <c r="AM485" s="3">
        <v>0</v>
      </c>
      <c r="AN485" s="1" t="s">
        <v>49</v>
      </c>
    </row>
    <row r="486" spans="1:40" x14ac:dyDescent="0.3">
      <c r="A486" s="2">
        <v>29979</v>
      </c>
      <c r="B486" s="3">
        <v>15598.51</v>
      </c>
      <c r="C486" s="3">
        <v>0</v>
      </c>
      <c r="D486" s="3">
        <v>0</v>
      </c>
      <c r="E486" s="3">
        <v>12265.96</v>
      </c>
      <c r="F486" s="3">
        <v>0</v>
      </c>
      <c r="G486" s="3">
        <v>-3332.5479999999998</v>
      </c>
      <c r="H486" s="3">
        <v>69010.13</v>
      </c>
      <c r="I486" s="3">
        <v>15643970</v>
      </c>
      <c r="J486" s="3">
        <v>0</v>
      </c>
      <c r="K486" s="3">
        <v>0</v>
      </c>
      <c r="L486" s="3">
        <v>2413346</v>
      </c>
      <c r="M486" s="3">
        <v>128638</v>
      </c>
      <c r="N486" s="3">
        <v>7607031</v>
      </c>
      <c r="O486" s="3">
        <v>159151400</v>
      </c>
      <c r="P486" s="3">
        <v>89.42362</v>
      </c>
      <c r="Q486" s="3">
        <v>0</v>
      </c>
      <c r="R486" s="3">
        <v>0</v>
      </c>
      <c r="S486" s="3">
        <v>208641.7</v>
      </c>
      <c r="T486" s="3">
        <v>-721.07650000000001</v>
      </c>
      <c r="U486" s="3">
        <v>-868.6893</v>
      </c>
      <c r="V486" s="3">
        <v>0</v>
      </c>
      <c r="W486" s="3">
        <v>0</v>
      </c>
      <c r="X486" s="3">
        <v>4880.71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2533.6579999999999</v>
      </c>
      <c r="AK486" s="3">
        <v>12930.24</v>
      </c>
      <c r="AL486" s="3">
        <v>5106.9660000000003</v>
      </c>
      <c r="AM486" s="3">
        <v>0</v>
      </c>
      <c r="AN486" s="1" t="s">
        <v>49</v>
      </c>
    </row>
    <row r="487" spans="1:40" x14ac:dyDescent="0.3">
      <c r="A487" s="2">
        <v>29980</v>
      </c>
      <c r="B487" s="3">
        <v>15521.68</v>
      </c>
      <c r="C487" s="3">
        <v>0</v>
      </c>
      <c r="D487" s="3">
        <v>0</v>
      </c>
      <c r="E487" s="3">
        <v>12202.75</v>
      </c>
      <c r="F487" s="3">
        <v>0</v>
      </c>
      <c r="G487" s="3">
        <v>-3318.9389999999999</v>
      </c>
      <c r="H487" s="3">
        <v>66810.460000000006</v>
      </c>
      <c r="I487" s="3">
        <v>15643970</v>
      </c>
      <c r="J487" s="3">
        <v>0</v>
      </c>
      <c r="K487" s="3">
        <v>0</v>
      </c>
      <c r="L487" s="3">
        <v>2413346</v>
      </c>
      <c r="M487" s="3">
        <v>127012.3</v>
      </c>
      <c r="N487" s="3">
        <v>7604287</v>
      </c>
      <c r="O487" s="3">
        <v>159138700</v>
      </c>
      <c r="P487" s="3">
        <v>89.434439999999995</v>
      </c>
      <c r="Q487" s="3">
        <v>0</v>
      </c>
      <c r="R487" s="3">
        <v>0</v>
      </c>
      <c r="S487" s="3">
        <v>0</v>
      </c>
      <c r="T487" s="3">
        <v>-721.02449999999999</v>
      </c>
      <c r="U487" s="3">
        <v>-866.28840000000002</v>
      </c>
      <c r="V487" s="3">
        <v>0</v>
      </c>
      <c r="W487" s="3">
        <v>2199.67</v>
      </c>
      <c r="X487" s="3">
        <v>0.36947350000000001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2341.4560000000001</v>
      </c>
      <c r="AK487" s="3">
        <v>12918.13</v>
      </c>
      <c r="AL487" s="3">
        <v>5086.8710000000001</v>
      </c>
      <c r="AM487" s="3">
        <v>0</v>
      </c>
      <c r="AN487" s="1" t="s">
        <v>49</v>
      </c>
    </row>
    <row r="488" spans="1:40" x14ac:dyDescent="0.3">
      <c r="A488" s="2">
        <v>29981</v>
      </c>
      <c r="B488" s="3">
        <v>15452.93</v>
      </c>
      <c r="C488" s="3">
        <v>0</v>
      </c>
      <c r="D488" s="3">
        <v>0</v>
      </c>
      <c r="E488" s="3">
        <v>12145.96</v>
      </c>
      <c r="F488" s="3">
        <v>0</v>
      </c>
      <c r="G488" s="3">
        <v>-3306.9850000000001</v>
      </c>
      <c r="H488" s="3">
        <v>62935.12</v>
      </c>
      <c r="I488" s="3">
        <v>15643970</v>
      </c>
      <c r="J488" s="3">
        <v>0</v>
      </c>
      <c r="K488" s="3">
        <v>0</v>
      </c>
      <c r="L488" s="3">
        <v>2413346</v>
      </c>
      <c r="M488" s="3">
        <v>125577.4</v>
      </c>
      <c r="N488" s="3">
        <v>7601418</v>
      </c>
      <c r="O488" s="3">
        <v>159125900</v>
      </c>
      <c r="P488" s="3">
        <v>89.453029999999998</v>
      </c>
      <c r="Q488" s="3">
        <v>0</v>
      </c>
      <c r="R488" s="3">
        <v>0</v>
      </c>
      <c r="S488" s="3">
        <v>0</v>
      </c>
      <c r="T488" s="3">
        <v>-720.97609999999997</v>
      </c>
      <c r="U488" s="3">
        <v>-863.98289999999997</v>
      </c>
      <c r="V488" s="3">
        <v>0</v>
      </c>
      <c r="W488" s="3">
        <v>3875.3359999999998</v>
      </c>
      <c r="X488" s="3">
        <v>0.44178879999999998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2195.5520000000001</v>
      </c>
      <c r="AK488" s="3">
        <v>12906.22</v>
      </c>
      <c r="AL488" s="3">
        <v>5065.1239999999998</v>
      </c>
      <c r="AM488" s="3">
        <v>0</v>
      </c>
      <c r="AN488" s="1" t="s">
        <v>49</v>
      </c>
    </row>
    <row r="489" spans="1:40" x14ac:dyDescent="0.3">
      <c r="A489" s="2">
        <v>29982</v>
      </c>
      <c r="B489" s="3">
        <v>15392.69</v>
      </c>
      <c r="C489" s="3">
        <v>0</v>
      </c>
      <c r="D489" s="3">
        <v>0</v>
      </c>
      <c r="E489" s="3">
        <v>12095.08</v>
      </c>
      <c r="F489" s="3">
        <v>0</v>
      </c>
      <c r="G489" s="3">
        <v>-3297.636</v>
      </c>
      <c r="H489" s="3">
        <v>53885.7</v>
      </c>
      <c r="I489" s="3">
        <v>15643970</v>
      </c>
      <c r="J489" s="3">
        <v>0</v>
      </c>
      <c r="K489" s="3">
        <v>0</v>
      </c>
      <c r="L489" s="3">
        <v>2413346</v>
      </c>
      <c r="M489" s="3">
        <v>124368.4</v>
      </c>
      <c r="N489" s="3">
        <v>7598423</v>
      </c>
      <c r="O489" s="3">
        <v>159113200</v>
      </c>
      <c r="P489" s="3">
        <v>89.477829999999997</v>
      </c>
      <c r="Q489" s="3">
        <v>0</v>
      </c>
      <c r="R489" s="3">
        <v>0</v>
      </c>
      <c r="S489" s="3">
        <v>0</v>
      </c>
      <c r="T489" s="3">
        <v>-720.93119999999999</v>
      </c>
      <c r="U489" s="3">
        <v>-861.76710000000003</v>
      </c>
      <c r="V489" s="3">
        <v>0</v>
      </c>
      <c r="W489" s="3">
        <v>9049.4230000000007</v>
      </c>
      <c r="X489" s="3">
        <v>1.3935420000000001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2008.904</v>
      </c>
      <c r="AK489" s="3">
        <v>12894.62</v>
      </c>
      <c r="AL489" s="3">
        <v>5005.8180000000002</v>
      </c>
      <c r="AM489" s="3">
        <v>0</v>
      </c>
      <c r="AN489" s="1" t="s">
        <v>49</v>
      </c>
    </row>
    <row r="490" spans="1:40" x14ac:dyDescent="0.3">
      <c r="A490" s="2">
        <v>29983</v>
      </c>
      <c r="B490" s="3">
        <v>15336.78</v>
      </c>
      <c r="C490" s="3">
        <v>0</v>
      </c>
      <c r="D490" s="3">
        <v>0</v>
      </c>
      <c r="E490" s="3">
        <v>12050.08</v>
      </c>
      <c r="F490" s="3">
        <v>0</v>
      </c>
      <c r="G490" s="3">
        <v>-3286.7289999999998</v>
      </c>
      <c r="H490" s="3">
        <v>42364.43</v>
      </c>
      <c r="I490" s="3">
        <v>15643970</v>
      </c>
      <c r="J490" s="3">
        <v>0</v>
      </c>
      <c r="K490" s="3">
        <v>0</v>
      </c>
      <c r="L490" s="3">
        <v>2413346</v>
      </c>
      <c r="M490" s="3">
        <v>123258.9</v>
      </c>
      <c r="N490" s="3">
        <v>7595449</v>
      </c>
      <c r="O490" s="3">
        <v>159100300</v>
      </c>
      <c r="P490" s="3">
        <v>89.507890000000003</v>
      </c>
      <c r="Q490" s="3">
        <v>0</v>
      </c>
      <c r="R490" s="3">
        <v>0</v>
      </c>
      <c r="S490" s="3">
        <v>0</v>
      </c>
      <c r="T490" s="3">
        <v>-720.88900000000001</v>
      </c>
      <c r="U490" s="3">
        <v>-859.63679999999999</v>
      </c>
      <c r="V490" s="3">
        <v>0</v>
      </c>
      <c r="W490" s="3">
        <v>11521.26</v>
      </c>
      <c r="X490" s="3">
        <v>1.7174739999999999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  <c r="AJ490" s="3">
        <v>1942.98</v>
      </c>
      <c r="AK490" s="3">
        <v>12883.19</v>
      </c>
      <c r="AL490" s="3">
        <v>4917.6909999999998</v>
      </c>
      <c r="AM490" s="3">
        <v>0</v>
      </c>
      <c r="AN490" s="1" t="s">
        <v>49</v>
      </c>
    </row>
    <row r="491" spans="1:40" x14ac:dyDescent="0.3">
      <c r="A491" s="2">
        <v>29984</v>
      </c>
      <c r="B491" s="3">
        <v>15287.96</v>
      </c>
      <c r="C491" s="3">
        <v>0</v>
      </c>
      <c r="D491" s="3">
        <v>0</v>
      </c>
      <c r="E491" s="3">
        <v>12009.47</v>
      </c>
      <c r="F491" s="3">
        <v>0</v>
      </c>
      <c r="G491" s="3">
        <v>-3278.5239999999999</v>
      </c>
      <c r="H491" s="3">
        <v>26300.7</v>
      </c>
      <c r="I491" s="3">
        <v>15643840</v>
      </c>
      <c r="J491" s="3">
        <v>0</v>
      </c>
      <c r="K491" s="3">
        <v>0</v>
      </c>
      <c r="L491" s="3">
        <v>2413346</v>
      </c>
      <c r="M491" s="3">
        <v>122237.9</v>
      </c>
      <c r="N491" s="3">
        <v>7592459</v>
      </c>
      <c r="O491" s="3">
        <v>159087500</v>
      </c>
      <c r="P491" s="3">
        <v>89.539490000000001</v>
      </c>
      <c r="Q491" s="3">
        <v>0</v>
      </c>
      <c r="R491" s="3">
        <v>0</v>
      </c>
      <c r="S491" s="3">
        <v>0</v>
      </c>
      <c r="T491" s="3">
        <v>-720.851</v>
      </c>
      <c r="U491" s="3">
        <v>-857.58759999999995</v>
      </c>
      <c r="V491" s="3">
        <v>0</v>
      </c>
      <c r="W491" s="3">
        <v>16063.73</v>
      </c>
      <c r="X491" s="3">
        <v>126.7761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1883.7059999999999</v>
      </c>
      <c r="AK491" s="3">
        <v>12871.89</v>
      </c>
      <c r="AL491" s="3">
        <v>4875.6080000000002</v>
      </c>
      <c r="AM491" s="3">
        <v>0</v>
      </c>
      <c r="AN491" s="1" t="s">
        <v>49</v>
      </c>
    </row>
    <row r="492" spans="1:40" x14ac:dyDescent="0.3">
      <c r="A492" s="2">
        <v>29985</v>
      </c>
      <c r="B492" s="3">
        <v>15242.97</v>
      </c>
      <c r="C492" s="3">
        <v>0</v>
      </c>
      <c r="D492" s="3">
        <v>0</v>
      </c>
      <c r="E492" s="3">
        <v>11972.5</v>
      </c>
      <c r="F492" s="3">
        <v>0</v>
      </c>
      <c r="G492" s="3">
        <v>-3270.509</v>
      </c>
      <c r="H492" s="3">
        <v>10451.74</v>
      </c>
      <c r="I492" s="3">
        <v>15638740</v>
      </c>
      <c r="J492" s="3">
        <v>0</v>
      </c>
      <c r="K492" s="3">
        <v>0</v>
      </c>
      <c r="L492" s="3">
        <v>2413346</v>
      </c>
      <c r="M492" s="3">
        <v>121328.7</v>
      </c>
      <c r="N492" s="3">
        <v>7589392</v>
      </c>
      <c r="O492" s="3">
        <v>159074600</v>
      </c>
      <c r="P492" s="3">
        <v>89.572519999999997</v>
      </c>
      <c r="Q492" s="3">
        <v>0</v>
      </c>
      <c r="R492" s="3">
        <v>0</v>
      </c>
      <c r="S492" s="3">
        <v>0</v>
      </c>
      <c r="T492" s="3">
        <v>-720.81590000000006</v>
      </c>
      <c r="U492" s="3">
        <v>-858.65219999999999</v>
      </c>
      <c r="V492" s="3">
        <v>0</v>
      </c>
      <c r="W492" s="3">
        <v>15848.96</v>
      </c>
      <c r="X492" s="3">
        <v>5098.3339999999998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1797.742</v>
      </c>
      <c r="AK492" s="3">
        <v>12860.81</v>
      </c>
      <c r="AL492" s="3">
        <v>4865.7110000000002</v>
      </c>
      <c r="AM492" s="3">
        <v>0</v>
      </c>
      <c r="AN492" s="1" t="s">
        <v>49</v>
      </c>
    </row>
    <row r="493" spans="1:40" x14ac:dyDescent="0.3">
      <c r="A493" s="2">
        <v>29986</v>
      </c>
      <c r="B493" s="3">
        <v>15200.04</v>
      </c>
      <c r="C493" s="3">
        <v>0</v>
      </c>
      <c r="D493" s="3">
        <v>0</v>
      </c>
      <c r="E493" s="3">
        <v>11939.07</v>
      </c>
      <c r="F493" s="3">
        <v>0</v>
      </c>
      <c r="G493" s="3">
        <v>-3261.0030000000002</v>
      </c>
      <c r="H493" s="3">
        <v>5969.6779999999999</v>
      </c>
      <c r="I493" s="3">
        <v>15630260</v>
      </c>
      <c r="J493" s="3">
        <v>0</v>
      </c>
      <c r="K493" s="3">
        <v>0</v>
      </c>
      <c r="L493" s="3">
        <v>2413346</v>
      </c>
      <c r="M493" s="3">
        <v>120463.1</v>
      </c>
      <c r="N493" s="3">
        <v>7586363</v>
      </c>
      <c r="O493" s="3">
        <v>159061800</v>
      </c>
      <c r="P493" s="3">
        <v>89.609819999999999</v>
      </c>
      <c r="Q493" s="3">
        <v>0</v>
      </c>
      <c r="R493" s="3">
        <v>0</v>
      </c>
      <c r="S493" s="3">
        <v>0</v>
      </c>
      <c r="T493" s="3">
        <v>-720.78120000000001</v>
      </c>
      <c r="U493" s="3">
        <v>-853.71429999999998</v>
      </c>
      <c r="V493" s="3">
        <v>0</v>
      </c>
      <c r="W493" s="3">
        <v>4482.0630000000001</v>
      </c>
      <c r="X493" s="3">
        <v>8484.39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1776.681</v>
      </c>
      <c r="AK493" s="3">
        <v>12849.86</v>
      </c>
      <c r="AL493" s="3">
        <v>4807.2510000000002</v>
      </c>
      <c r="AM493" s="3">
        <v>0</v>
      </c>
      <c r="AN493" s="1" t="s">
        <v>49</v>
      </c>
    </row>
    <row r="494" spans="1:40" x14ac:dyDescent="0.3">
      <c r="A494" s="2">
        <v>29987</v>
      </c>
      <c r="B494" s="3">
        <v>15158.38</v>
      </c>
      <c r="C494" s="3">
        <v>0</v>
      </c>
      <c r="D494" s="3">
        <v>0</v>
      </c>
      <c r="E494" s="3">
        <v>11908.25</v>
      </c>
      <c r="F494" s="3">
        <v>0</v>
      </c>
      <c r="G494" s="3">
        <v>-3250.1619999999998</v>
      </c>
      <c r="H494" s="3">
        <v>5969.6779999999999</v>
      </c>
      <c r="I494" s="3">
        <v>15630260</v>
      </c>
      <c r="J494" s="3">
        <v>0</v>
      </c>
      <c r="K494" s="3">
        <v>0</v>
      </c>
      <c r="L494" s="3">
        <v>2413346</v>
      </c>
      <c r="M494" s="3">
        <v>119684.7</v>
      </c>
      <c r="N494" s="3">
        <v>7583341</v>
      </c>
      <c r="O494" s="3">
        <v>159048800</v>
      </c>
      <c r="P494" s="3">
        <v>89.649959999999993</v>
      </c>
      <c r="Q494" s="3">
        <v>0</v>
      </c>
      <c r="R494" s="3">
        <v>0</v>
      </c>
      <c r="S494" s="3">
        <v>0</v>
      </c>
      <c r="T494" s="3">
        <v>-720.74599999999998</v>
      </c>
      <c r="U494" s="3">
        <v>-854.61749999999995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1709.279</v>
      </c>
      <c r="AK494" s="3">
        <v>12838.98</v>
      </c>
      <c r="AL494" s="3">
        <v>4732.7860000000001</v>
      </c>
      <c r="AM494" s="3">
        <v>0</v>
      </c>
      <c r="AN494" s="1" t="s">
        <v>49</v>
      </c>
    </row>
    <row r="495" spans="1:40" x14ac:dyDescent="0.3">
      <c r="A495" s="2">
        <v>29988</v>
      </c>
      <c r="B495" s="3">
        <v>15087.99</v>
      </c>
      <c r="C495" s="3">
        <v>0</v>
      </c>
      <c r="D495" s="3">
        <v>0</v>
      </c>
      <c r="E495" s="3">
        <v>11879.99</v>
      </c>
      <c r="F495" s="3">
        <v>0</v>
      </c>
      <c r="G495" s="3">
        <v>-3208.0349999999999</v>
      </c>
      <c r="H495" s="3">
        <v>5969.6779999999999</v>
      </c>
      <c r="I495" s="3">
        <v>15630260</v>
      </c>
      <c r="J495" s="3">
        <v>0</v>
      </c>
      <c r="K495" s="3">
        <v>0</v>
      </c>
      <c r="L495" s="3">
        <v>2413346</v>
      </c>
      <c r="M495" s="3">
        <v>118958.2</v>
      </c>
      <c r="N495" s="3">
        <v>7580357</v>
      </c>
      <c r="O495" s="3">
        <v>159035400</v>
      </c>
      <c r="P495" s="3">
        <v>89.691980000000001</v>
      </c>
      <c r="Q495" s="3">
        <v>0</v>
      </c>
      <c r="R495" s="3">
        <v>0</v>
      </c>
      <c r="S495" s="3">
        <v>0</v>
      </c>
      <c r="T495" s="3">
        <v>-720.70989999999995</v>
      </c>
      <c r="U495" s="3">
        <v>-1309.6500000000001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1667.8720000000001</v>
      </c>
      <c r="AK495" s="3">
        <v>12821.22</v>
      </c>
      <c r="AL495" s="3">
        <v>4654.0410000000002</v>
      </c>
      <c r="AM495" s="3">
        <v>0</v>
      </c>
      <c r="AN495" s="1" t="s">
        <v>49</v>
      </c>
    </row>
    <row r="496" spans="1:40" x14ac:dyDescent="0.3">
      <c r="A496" s="2">
        <v>29989</v>
      </c>
      <c r="B496" s="3">
        <v>15033.41</v>
      </c>
      <c r="C496" s="3">
        <v>0</v>
      </c>
      <c r="D496" s="3">
        <v>0</v>
      </c>
      <c r="E496" s="3">
        <v>11851.53</v>
      </c>
      <c r="F496" s="3">
        <v>0</v>
      </c>
      <c r="G496" s="3">
        <v>-3181.9169999999999</v>
      </c>
      <c r="H496" s="3">
        <v>5790.8810000000003</v>
      </c>
      <c r="I496" s="3">
        <v>15628340</v>
      </c>
      <c r="J496" s="3">
        <v>0</v>
      </c>
      <c r="K496" s="3">
        <v>0</v>
      </c>
      <c r="L496" s="3">
        <v>2413346</v>
      </c>
      <c r="M496" s="3">
        <v>118275.9</v>
      </c>
      <c r="N496" s="3">
        <v>7577389</v>
      </c>
      <c r="O496" s="3">
        <v>159022000</v>
      </c>
      <c r="P496" s="3">
        <v>89.737189999999998</v>
      </c>
      <c r="Q496" s="3">
        <v>0</v>
      </c>
      <c r="R496" s="3">
        <v>0</v>
      </c>
      <c r="S496" s="3">
        <v>0</v>
      </c>
      <c r="T496" s="3">
        <v>-720.67439999999999</v>
      </c>
      <c r="U496" s="3">
        <v>-1290.049</v>
      </c>
      <c r="V496" s="3">
        <v>0</v>
      </c>
      <c r="W496" s="3">
        <v>178.79689999999999</v>
      </c>
      <c r="X496" s="3">
        <v>1916.134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1638.807</v>
      </c>
      <c r="AK496" s="3">
        <v>12807.86</v>
      </c>
      <c r="AL496" s="3">
        <v>4608.8720000000003</v>
      </c>
      <c r="AM496" s="3">
        <v>0</v>
      </c>
      <c r="AN496" s="1" t="s">
        <v>49</v>
      </c>
    </row>
    <row r="497" spans="1:40" x14ac:dyDescent="0.3">
      <c r="A497" s="2">
        <v>29990</v>
      </c>
      <c r="B497" s="3">
        <v>14993.21</v>
      </c>
      <c r="C497" s="3">
        <v>0</v>
      </c>
      <c r="D497" s="3">
        <v>0</v>
      </c>
      <c r="E497" s="3">
        <v>11824.95</v>
      </c>
      <c r="F497" s="3">
        <v>0</v>
      </c>
      <c r="G497" s="3">
        <v>-3168.3</v>
      </c>
      <c r="H497" s="3">
        <v>1730.518</v>
      </c>
      <c r="I497" s="3">
        <v>15608260</v>
      </c>
      <c r="J497" s="3">
        <v>0</v>
      </c>
      <c r="K497" s="3">
        <v>0</v>
      </c>
      <c r="L497" s="3">
        <v>2413346</v>
      </c>
      <c r="M497" s="3">
        <v>117696.7</v>
      </c>
      <c r="N497" s="3">
        <v>7574372</v>
      </c>
      <c r="O497" s="3">
        <v>159008600</v>
      </c>
      <c r="P497" s="3">
        <v>89.784639999999996</v>
      </c>
      <c r="Q497" s="3">
        <v>0</v>
      </c>
      <c r="R497" s="3">
        <v>0</v>
      </c>
      <c r="S497" s="3">
        <v>0</v>
      </c>
      <c r="T497" s="3">
        <v>-720.63980000000004</v>
      </c>
      <c r="U497" s="3">
        <v>-1283.3499999999999</v>
      </c>
      <c r="V497" s="3">
        <v>0</v>
      </c>
      <c r="W497" s="3">
        <v>4060.3629999999998</v>
      </c>
      <c r="X497" s="3">
        <v>20086.87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1550.2360000000001</v>
      </c>
      <c r="AK497" s="3">
        <v>12795.88</v>
      </c>
      <c r="AL497" s="3">
        <v>4568.7489999999998</v>
      </c>
      <c r="AM497" s="3">
        <v>0</v>
      </c>
      <c r="AN497" s="1" t="s">
        <v>49</v>
      </c>
    </row>
    <row r="498" spans="1:40" x14ac:dyDescent="0.3">
      <c r="A498" s="2">
        <v>29991</v>
      </c>
      <c r="B498" s="3">
        <v>14956.17</v>
      </c>
      <c r="C498" s="3">
        <v>0</v>
      </c>
      <c r="D498" s="3">
        <v>0</v>
      </c>
      <c r="E498" s="3">
        <v>11801.74</v>
      </c>
      <c r="F498" s="3">
        <v>0</v>
      </c>
      <c r="G498" s="3">
        <v>-3154.4789999999998</v>
      </c>
      <c r="H498" s="3">
        <v>1229.9639999999999</v>
      </c>
      <c r="I498" s="3">
        <v>15600870</v>
      </c>
      <c r="J498" s="3">
        <v>0</v>
      </c>
      <c r="K498" s="3">
        <v>0</v>
      </c>
      <c r="L498" s="3">
        <v>2413346</v>
      </c>
      <c r="M498" s="3">
        <v>117204.8</v>
      </c>
      <c r="N498" s="3">
        <v>7571311</v>
      </c>
      <c r="O498" s="3">
        <v>158995200</v>
      </c>
      <c r="P498" s="3">
        <v>89.832589999999996</v>
      </c>
      <c r="Q498" s="3">
        <v>0</v>
      </c>
      <c r="R498" s="3">
        <v>0</v>
      </c>
      <c r="S498" s="3">
        <v>0</v>
      </c>
      <c r="T498" s="3">
        <v>-720.60599999999999</v>
      </c>
      <c r="U498" s="3">
        <v>-1278.376</v>
      </c>
      <c r="V498" s="3">
        <v>0</v>
      </c>
      <c r="W498" s="3">
        <v>500.55410000000001</v>
      </c>
      <c r="X498" s="3">
        <v>7388.0730000000003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1474.672</v>
      </c>
      <c r="AK498" s="3">
        <v>12784.36</v>
      </c>
      <c r="AL498" s="3">
        <v>4537.1540000000005</v>
      </c>
      <c r="AM498" s="3">
        <v>0</v>
      </c>
      <c r="AN498" s="1" t="s">
        <v>49</v>
      </c>
    </row>
    <row r="499" spans="1:40" x14ac:dyDescent="0.3">
      <c r="A499" s="2">
        <v>29992</v>
      </c>
      <c r="B499" s="3">
        <v>14948.2</v>
      </c>
      <c r="C499" s="3">
        <v>0</v>
      </c>
      <c r="D499" s="3">
        <v>0</v>
      </c>
      <c r="E499" s="3">
        <v>11780.13</v>
      </c>
      <c r="F499" s="3">
        <v>0</v>
      </c>
      <c r="G499" s="3">
        <v>-3168.1109999999999</v>
      </c>
      <c r="H499" s="3">
        <v>1223.692</v>
      </c>
      <c r="I499" s="3">
        <v>15597950</v>
      </c>
      <c r="J499" s="3">
        <v>0</v>
      </c>
      <c r="K499" s="3">
        <v>0</v>
      </c>
      <c r="L499" s="3">
        <v>2413346</v>
      </c>
      <c r="M499" s="3">
        <v>116684.8</v>
      </c>
      <c r="N499" s="3">
        <v>7568290</v>
      </c>
      <c r="O499" s="3">
        <v>158982200</v>
      </c>
      <c r="P499" s="3">
        <v>89.881230000000002</v>
      </c>
      <c r="Q499" s="3">
        <v>0</v>
      </c>
      <c r="R499" s="3">
        <v>0</v>
      </c>
      <c r="S499" s="3">
        <v>0</v>
      </c>
      <c r="T499" s="3">
        <v>-720.57489999999996</v>
      </c>
      <c r="U499" s="3">
        <v>-910.93979999999999</v>
      </c>
      <c r="V499" s="3">
        <v>0</v>
      </c>
      <c r="W499" s="3">
        <v>6.2713299999999998</v>
      </c>
      <c r="X499" s="3">
        <v>2920.3139999999999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1520.037</v>
      </c>
      <c r="AK499" s="3">
        <v>12780.02</v>
      </c>
      <c r="AL499" s="3">
        <v>4542.78</v>
      </c>
      <c r="AM499" s="3">
        <v>0</v>
      </c>
      <c r="AN499" s="1" t="s">
        <v>50</v>
      </c>
    </row>
    <row r="500" spans="1:40" x14ac:dyDescent="0.3">
      <c r="A500" s="2">
        <v>29993</v>
      </c>
      <c r="B500" s="3">
        <v>14930.49</v>
      </c>
      <c r="C500" s="3">
        <v>0</v>
      </c>
      <c r="D500" s="3">
        <v>0</v>
      </c>
      <c r="E500" s="3">
        <v>11762.09</v>
      </c>
      <c r="F500" s="3">
        <v>0</v>
      </c>
      <c r="G500" s="3">
        <v>-3168.4520000000002</v>
      </c>
      <c r="H500" s="3">
        <v>1223.692</v>
      </c>
      <c r="I500" s="3">
        <v>15594640</v>
      </c>
      <c r="J500" s="3">
        <v>0</v>
      </c>
      <c r="K500" s="3">
        <v>0</v>
      </c>
      <c r="L500" s="3">
        <v>2413346</v>
      </c>
      <c r="M500" s="3">
        <v>116276.2</v>
      </c>
      <c r="N500" s="3">
        <v>7565204</v>
      </c>
      <c r="O500" s="3">
        <v>158969100</v>
      </c>
      <c r="P500" s="3">
        <v>89.930779999999999</v>
      </c>
      <c r="Q500" s="3">
        <v>0</v>
      </c>
      <c r="R500" s="3">
        <v>0</v>
      </c>
      <c r="S500" s="3">
        <v>0</v>
      </c>
      <c r="T500" s="3">
        <v>-720.54459999999995</v>
      </c>
      <c r="U500" s="3">
        <v>-908.21600000000001</v>
      </c>
      <c r="V500" s="3">
        <v>0</v>
      </c>
      <c r="W500" s="3">
        <v>0</v>
      </c>
      <c r="X500" s="3">
        <v>3310.3629999999998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1418.8440000000001</v>
      </c>
      <c r="AK500" s="3">
        <v>12772.26</v>
      </c>
      <c r="AL500" s="3">
        <v>4507.634</v>
      </c>
      <c r="AM500" s="3">
        <v>0</v>
      </c>
      <c r="AN500" s="1" t="s">
        <v>49</v>
      </c>
    </row>
    <row r="501" spans="1:40" x14ac:dyDescent="0.3">
      <c r="A501" s="2">
        <v>29994</v>
      </c>
      <c r="B501" s="3">
        <v>14909.01</v>
      </c>
      <c r="C501" s="3">
        <v>0</v>
      </c>
      <c r="D501" s="3">
        <v>0</v>
      </c>
      <c r="E501" s="3">
        <v>11746.29</v>
      </c>
      <c r="F501" s="3">
        <v>0</v>
      </c>
      <c r="G501" s="3">
        <v>-3162.7759999999998</v>
      </c>
      <c r="H501" s="3">
        <v>738.91300000000001</v>
      </c>
      <c r="I501" s="3">
        <v>15578320</v>
      </c>
      <c r="J501" s="3">
        <v>0</v>
      </c>
      <c r="K501" s="3">
        <v>0</v>
      </c>
      <c r="L501" s="3">
        <v>2413346</v>
      </c>
      <c r="M501" s="3">
        <v>115914.9</v>
      </c>
      <c r="N501" s="3">
        <v>7562086</v>
      </c>
      <c r="O501" s="3">
        <v>158956100</v>
      </c>
      <c r="P501" s="3">
        <v>89.981669999999994</v>
      </c>
      <c r="Q501" s="3">
        <v>0</v>
      </c>
      <c r="R501" s="3">
        <v>0</v>
      </c>
      <c r="S501" s="3">
        <v>0</v>
      </c>
      <c r="T501" s="3">
        <v>-720.51459999999997</v>
      </c>
      <c r="U501" s="3">
        <v>-905.33720000000005</v>
      </c>
      <c r="V501" s="3">
        <v>0</v>
      </c>
      <c r="W501" s="3">
        <v>484.7792</v>
      </c>
      <c r="X501" s="3">
        <v>16314.47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1378.538</v>
      </c>
      <c r="AK501" s="3">
        <v>12763.39</v>
      </c>
      <c r="AL501" s="3">
        <v>4498.3329999999996</v>
      </c>
      <c r="AM501" s="3">
        <v>0</v>
      </c>
      <c r="AN501" s="1" t="s">
        <v>49</v>
      </c>
    </row>
    <row r="502" spans="1:40" x14ac:dyDescent="0.3">
      <c r="A502" s="2">
        <v>29995</v>
      </c>
      <c r="B502" s="3">
        <v>14885.72</v>
      </c>
      <c r="C502" s="3">
        <v>0</v>
      </c>
      <c r="D502" s="3">
        <v>0</v>
      </c>
      <c r="E502" s="3">
        <v>11731.03</v>
      </c>
      <c r="F502" s="3">
        <v>0</v>
      </c>
      <c r="G502" s="3">
        <v>-3154.7339999999999</v>
      </c>
      <c r="H502" s="3">
        <v>69010.13</v>
      </c>
      <c r="I502" s="3">
        <v>16263620</v>
      </c>
      <c r="J502" s="3">
        <v>0</v>
      </c>
      <c r="K502" s="3">
        <v>0</v>
      </c>
      <c r="L502" s="3">
        <v>2413346</v>
      </c>
      <c r="M502" s="3">
        <v>115455.5</v>
      </c>
      <c r="N502" s="3">
        <v>7559127</v>
      </c>
      <c r="O502" s="3">
        <v>158943000</v>
      </c>
      <c r="P502" s="3">
        <v>90.03322</v>
      </c>
      <c r="Q502" s="3">
        <v>0</v>
      </c>
      <c r="R502" s="3">
        <v>0</v>
      </c>
      <c r="S502" s="3">
        <v>771355.2</v>
      </c>
      <c r="T502" s="3">
        <v>-720.48450000000003</v>
      </c>
      <c r="U502" s="3">
        <v>-902.4828</v>
      </c>
      <c r="V502" s="3">
        <v>0</v>
      </c>
      <c r="W502" s="3">
        <v>0</v>
      </c>
      <c r="X502" s="3">
        <v>17790.62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1482.614</v>
      </c>
      <c r="AK502" s="3">
        <v>12754.17</v>
      </c>
      <c r="AL502" s="3">
        <v>4443.1009999999997</v>
      </c>
      <c r="AM502" s="3">
        <v>0</v>
      </c>
      <c r="AN502" s="1" t="s">
        <v>49</v>
      </c>
    </row>
    <row r="503" spans="1:40" x14ac:dyDescent="0.3">
      <c r="A503" s="2">
        <v>29996</v>
      </c>
      <c r="B503" s="3">
        <v>23473.51</v>
      </c>
      <c r="C503" s="3">
        <v>0</v>
      </c>
      <c r="D503" s="3">
        <v>0</v>
      </c>
      <c r="E503" s="3">
        <v>20433.900000000001</v>
      </c>
      <c r="F503" s="3">
        <v>0</v>
      </c>
      <c r="G503" s="3">
        <v>-3039.616</v>
      </c>
      <c r="H503" s="3">
        <v>68759.91</v>
      </c>
      <c r="I503" s="3">
        <v>16956660</v>
      </c>
      <c r="J503" s="3">
        <v>0</v>
      </c>
      <c r="K503" s="3">
        <v>0</v>
      </c>
      <c r="L503" s="3">
        <v>2413346</v>
      </c>
      <c r="M503" s="3">
        <v>151264.29999999999</v>
      </c>
      <c r="N503" s="3">
        <v>7557543</v>
      </c>
      <c r="O503" s="3">
        <v>158930200</v>
      </c>
      <c r="P503" s="3">
        <v>90.040430000000001</v>
      </c>
      <c r="Q503" s="3">
        <v>0</v>
      </c>
      <c r="R503" s="3">
        <v>0</v>
      </c>
      <c r="S503" s="3">
        <v>761468.7</v>
      </c>
      <c r="T503" s="3">
        <v>-720.91309999999999</v>
      </c>
      <c r="U503" s="3">
        <v>-899.72680000000003</v>
      </c>
      <c r="V503" s="3">
        <v>0</v>
      </c>
      <c r="W503" s="3">
        <v>0</v>
      </c>
      <c r="X503" s="3">
        <v>22105.5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3126.7469999999998</v>
      </c>
      <c r="AK503" s="3">
        <v>12801.97</v>
      </c>
      <c r="AL503" s="3">
        <v>4713.0200000000004</v>
      </c>
      <c r="AM503" s="3">
        <v>46566.95</v>
      </c>
      <c r="AN503" s="1" t="s">
        <v>49</v>
      </c>
    </row>
    <row r="504" spans="1:40" x14ac:dyDescent="0.3">
      <c r="A504" s="2">
        <v>29997</v>
      </c>
      <c r="B504" s="3">
        <v>191750.39999999999</v>
      </c>
      <c r="C504" s="3">
        <v>0</v>
      </c>
      <c r="D504" s="3">
        <v>21275.41</v>
      </c>
      <c r="E504" s="3">
        <v>170575.8</v>
      </c>
      <c r="F504" s="3">
        <v>0</v>
      </c>
      <c r="G504" s="3">
        <v>102.1074</v>
      </c>
      <c r="H504" s="3">
        <v>69010.13</v>
      </c>
      <c r="I504" s="3">
        <v>18333090</v>
      </c>
      <c r="J504" s="3">
        <v>0</v>
      </c>
      <c r="K504" s="3">
        <v>0</v>
      </c>
      <c r="L504" s="3">
        <v>2413346</v>
      </c>
      <c r="M504" s="3">
        <v>459787.3</v>
      </c>
      <c r="N504" s="3">
        <v>7565716</v>
      </c>
      <c r="O504" s="3">
        <v>158921400</v>
      </c>
      <c r="P504" s="3">
        <v>88.737629999999996</v>
      </c>
      <c r="Q504" s="3">
        <v>0</v>
      </c>
      <c r="R504" s="3">
        <v>0</v>
      </c>
      <c r="S504" s="3">
        <v>1898966</v>
      </c>
      <c r="T504" s="3">
        <v>-726.15570000000002</v>
      </c>
      <c r="U504" s="3">
        <v>-897.24329999999998</v>
      </c>
      <c r="V504" s="3">
        <v>0</v>
      </c>
      <c r="W504" s="3">
        <v>0</v>
      </c>
      <c r="X504" s="3">
        <v>21068.44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14338.86</v>
      </c>
      <c r="AK504" s="3">
        <v>13490.28</v>
      </c>
      <c r="AL504" s="3">
        <v>6166.7479999999996</v>
      </c>
      <c r="AM504" s="3">
        <v>501220.4</v>
      </c>
      <c r="AN504" s="1" t="s">
        <v>49</v>
      </c>
    </row>
    <row r="505" spans="1:40" x14ac:dyDescent="0.3">
      <c r="A505" s="2">
        <v>29998</v>
      </c>
      <c r="B505" s="3">
        <v>207479.9</v>
      </c>
      <c r="C505" s="3">
        <v>0</v>
      </c>
      <c r="D505" s="3">
        <v>28359.51</v>
      </c>
      <c r="E505" s="3">
        <v>178019.1</v>
      </c>
      <c r="F505" s="3">
        <v>0</v>
      </c>
      <c r="G505" s="3">
        <v>-1100.7860000000001</v>
      </c>
      <c r="H505" s="3">
        <v>69010.13</v>
      </c>
      <c r="I505" s="3">
        <v>19331050</v>
      </c>
      <c r="J505" s="3">
        <v>0</v>
      </c>
      <c r="K505" s="3">
        <v>0</v>
      </c>
      <c r="L505" s="3">
        <v>2413346</v>
      </c>
      <c r="M505" s="3">
        <v>596157.19999999995</v>
      </c>
      <c r="N505" s="3">
        <v>7577600</v>
      </c>
      <c r="O505" s="3">
        <v>158911500</v>
      </c>
      <c r="P505" s="3">
        <v>88.17022</v>
      </c>
      <c r="Q505" s="3">
        <v>0</v>
      </c>
      <c r="R505" s="3">
        <v>0</v>
      </c>
      <c r="S505" s="3">
        <v>1365594</v>
      </c>
      <c r="T505" s="3">
        <v>-729.62670000000003</v>
      </c>
      <c r="U505" s="3">
        <v>-894.83410000000003</v>
      </c>
      <c r="V505" s="3">
        <v>0</v>
      </c>
      <c r="W505" s="3">
        <v>0</v>
      </c>
      <c r="X505" s="3">
        <v>20150.54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18382.39</v>
      </c>
      <c r="AK505" s="3">
        <v>13648.83</v>
      </c>
      <c r="AL505" s="3">
        <v>6498.643</v>
      </c>
      <c r="AM505" s="3">
        <v>347480.3</v>
      </c>
      <c r="AN505" s="1" t="s">
        <v>49</v>
      </c>
    </row>
    <row r="506" spans="1:40" x14ac:dyDescent="0.3">
      <c r="A506" s="2">
        <v>29999</v>
      </c>
      <c r="B506" s="3">
        <v>94336.02</v>
      </c>
      <c r="C506" s="3">
        <v>0</v>
      </c>
      <c r="D506" s="3">
        <v>0</v>
      </c>
      <c r="E506" s="3">
        <v>90636.84</v>
      </c>
      <c r="F506" s="3">
        <v>0</v>
      </c>
      <c r="G506" s="3">
        <v>-3699.607</v>
      </c>
      <c r="H506" s="3">
        <v>11531.38</v>
      </c>
      <c r="I506" s="3">
        <v>19270890</v>
      </c>
      <c r="J506" s="3">
        <v>0</v>
      </c>
      <c r="K506" s="3">
        <v>0</v>
      </c>
      <c r="L506" s="3">
        <v>2413346</v>
      </c>
      <c r="M506" s="3">
        <v>561597.30000000005</v>
      </c>
      <c r="N506" s="3">
        <v>7588766</v>
      </c>
      <c r="O506" s="3">
        <v>158899100</v>
      </c>
      <c r="P506" s="3">
        <v>88.603750000000005</v>
      </c>
      <c r="Q506" s="3">
        <v>0</v>
      </c>
      <c r="R506" s="3">
        <v>0</v>
      </c>
      <c r="S506" s="3">
        <v>0</v>
      </c>
      <c r="T506" s="3">
        <v>-729.03489999999999</v>
      </c>
      <c r="U506" s="3">
        <v>-892.39980000000003</v>
      </c>
      <c r="V506" s="3">
        <v>0</v>
      </c>
      <c r="W506" s="3">
        <v>57478.74</v>
      </c>
      <c r="X506" s="3">
        <v>8.0187819999999999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17471.8</v>
      </c>
      <c r="AK506" s="3">
        <v>13387.11</v>
      </c>
      <c r="AL506" s="3">
        <v>6305.5389999999998</v>
      </c>
      <c r="AM506" s="3">
        <v>60159.839999999997</v>
      </c>
      <c r="AN506" s="1" t="s">
        <v>49</v>
      </c>
    </row>
    <row r="507" spans="1:40" x14ac:dyDescent="0.3">
      <c r="A507" s="2">
        <v>30000</v>
      </c>
      <c r="B507" s="3">
        <v>73675.98</v>
      </c>
      <c r="C507" s="3">
        <v>0</v>
      </c>
      <c r="D507" s="3">
        <v>0</v>
      </c>
      <c r="E507" s="3">
        <v>69779.490000000005</v>
      </c>
      <c r="F507" s="3">
        <v>0</v>
      </c>
      <c r="G507" s="3">
        <v>-3896.8159999999998</v>
      </c>
      <c r="H507" s="3">
        <v>678.93460000000005</v>
      </c>
      <c r="I507" s="3">
        <v>19221170</v>
      </c>
      <c r="J507" s="3">
        <v>0</v>
      </c>
      <c r="K507" s="3">
        <v>0</v>
      </c>
      <c r="L507" s="3">
        <v>2413346</v>
      </c>
      <c r="M507" s="3">
        <v>512620.79999999999</v>
      </c>
      <c r="N507" s="3">
        <v>7598809</v>
      </c>
      <c r="O507" s="3">
        <v>158886400</v>
      </c>
      <c r="P507" s="3">
        <v>88.937700000000007</v>
      </c>
      <c r="Q507" s="3">
        <v>0</v>
      </c>
      <c r="R507" s="3">
        <v>0</v>
      </c>
      <c r="S507" s="3">
        <v>0</v>
      </c>
      <c r="T507" s="3">
        <v>-728.077</v>
      </c>
      <c r="U507" s="3">
        <v>-890.04</v>
      </c>
      <c r="V507" s="3">
        <v>0</v>
      </c>
      <c r="W507" s="3">
        <v>10852.45</v>
      </c>
      <c r="X507" s="3">
        <v>26021.07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16204.43</v>
      </c>
      <c r="AK507" s="3">
        <v>13308.94</v>
      </c>
      <c r="AL507" s="3">
        <v>6161.77</v>
      </c>
      <c r="AM507" s="3">
        <v>23695.82</v>
      </c>
      <c r="AN507" s="1" t="s">
        <v>49</v>
      </c>
    </row>
    <row r="508" spans="1:40" x14ac:dyDescent="0.3">
      <c r="A508" s="2">
        <v>30001</v>
      </c>
      <c r="B508" s="3">
        <v>81709.789999999994</v>
      </c>
      <c r="C508" s="3">
        <v>0</v>
      </c>
      <c r="D508" s="3">
        <v>0</v>
      </c>
      <c r="E508" s="3">
        <v>78364.55</v>
      </c>
      <c r="F508" s="3">
        <v>0</v>
      </c>
      <c r="G508" s="3">
        <v>-3345.2759999999998</v>
      </c>
      <c r="H508" s="3">
        <v>0</v>
      </c>
      <c r="I508" s="3">
        <v>19071100</v>
      </c>
      <c r="J508" s="3">
        <v>0</v>
      </c>
      <c r="K508" s="3">
        <v>0</v>
      </c>
      <c r="L508" s="3">
        <v>2413346</v>
      </c>
      <c r="M508" s="3">
        <v>523799.9</v>
      </c>
      <c r="N508" s="3">
        <v>7609049</v>
      </c>
      <c r="O508" s="3">
        <v>158874400</v>
      </c>
      <c r="P508" s="3">
        <v>88.984359999999995</v>
      </c>
      <c r="Q508" s="3">
        <v>0</v>
      </c>
      <c r="R508" s="3">
        <v>0</v>
      </c>
      <c r="S508" s="3">
        <v>0</v>
      </c>
      <c r="T508" s="3">
        <v>-727.83479999999997</v>
      </c>
      <c r="U508" s="3">
        <v>-887.7912</v>
      </c>
      <c r="V508" s="3">
        <v>0</v>
      </c>
      <c r="W508" s="3">
        <v>678.93460000000005</v>
      </c>
      <c r="X508" s="3">
        <v>57340.05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16549.73</v>
      </c>
      <c r="AK508" s="3">
        <v>13358.76</v>
      </c>
      <c r="AL508" s="3">
        <v>6309.6760000000004</v>
      </c>
      <c r="AM508" s="3">
        <v>92732.03</v>
      </c>
      <c r="AN508" s="1" t="s">
        <v>49</v>
      </c>
    </row>
    <row r="509" spans="1:40" x14ac:dyDescent="0.3">
      <c r="A509" s="2">
        <v>30002</v>
      </c>
      <c r="B509" s="3">
        <v>103666.3</v>
      </c>
      <c r="C509" s="3">
        <v>0</v>
      </c>
      <c r="D509" s="3">
        <v>0</v>
      </c>
      <c r="E509" s="3">
        <v>100949.8</v>
      </c>
      <c r="F509" s="3">
        <v>0</v>
      </c>
      <c r="G509" s="3">
        <v>-2716.3589999999999</v>
      </c>
      <c r="H509" s="3">
        <v>0</v>
      </c>
      <c r="I509" s="3">
        <v>18834010</v>
      </c>
      <c r="J509" s="3">
        <v>0</v>
      </c>
      <c r="K509" s="3">
        <v>0</v>
      </c>
      <c r="L509" s="3">
        <v>2413346</v>
      </c>
      <c r="M509" s="3">
        <v>578464.80000000005</v>
      </c>
      <c r="N509" s="3">
        <v>7620567</v>
      </c>
      <c r="O509" s="3">
        <v>158863200</v>
      </c>
      <c r="P509" s="3">
        <v>88.815359999999998</v>
      </c>
      <c r="Q509" s="3">
        <v>0</v>
      </c>
      <c r="R509" s="3">
        <v>0</v>
      </c>
      <c r="S509" s="3">
        <v>0</v>
      </c>
      <c r="T509" s="3">
        <v>-728.33510000000001</v>
      </c>
      <c r="U509" s="3">
        <v>-885.65890000000002</v>
      </c>
      <c r="V509" s="3">
        <v>0</v>
      </c>
      <c r="W509" s="3">
        <v>0</v>
      </c>
      <c r="X509" s="3">
        <v>76832.3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>
        <v>18125.61</v>
      </c>
      <c r="AK509" s="3">
        <v>13483.32</v>
      </c>
      <c r="AL509" s="3">
        <v>6607.39</v>
      </c>
      <c r="AM509" s="3">
        <v>160254.6</v>
      </c>
      <c r="AN509" s="1" t="s">
        <v>49</v>
      </c>
    </row>
    <row r="510" spans="1:40" x14ac:dyDescent="0.3">
      <c r="A510" s="2">
        <v>30003</v>
      </c>
      <c r="B510" s="3">
        <v>122854.3</v>
      </c>
      <c r="C510" s="3">
        <v>0</v>
      </c>
      <c r="D510" s="3">
        <v>0</v>
      </c>
      <c r="E510" s="3">
        <v>120407.7</v>
      </c>
      <c r="F510" s="3">
        <v>0</v>
      </c>
      <c r="G510" s="3">
        <v>-2446.3870000000002</v>
      </c>
      <c r="H510" s="3">
        <v>0</v>
      </c>
      <c r="I510" s="3">
        <v>18563270</v>
      </c>
      <c r="J510" s="3">
        <v>0</v>
      </c>
      <c r="K510" s="3">
        <v>0</v>
      </c>
      <c r="L510" s="3">
        <v>2413346</v>
      </c>
      <c r="M510" s="3">
        <v>640766.30000000005</v>
      </c>
      <c r="N510" s="3">
        <v>7633719</v>
      </c>
      <c r="O510" s="3">
        <v>158852400</v>
      </c>
      <c r="P510" s="3">
        <v>88.605829999999997</v>
      </c>
      <c r="Q510" s="3">
        <v>0</v>
      </c>
      <c r="R510" s="3">
        <v>0</v>
      </c>
      <c r="S510" s="3">
        <v>0</v>
      </c>
      <c r="T510" s="3">
        <v>-729.24080000000004</v>
      </c>
      <c r="U510" s="3">
        <v>-883.6268</v>
      </c>
      <c r="V510" s="3">
        <v>0</v>
      </c>
      <c r="W510" s="3">
        <v>0</v>
      </c>
      <c r="X510" s="3">
        <v>81599.69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20044.38</v>
      </c>
      <c r="AK510" s="3">
        <v>13607.88</v>
      </c>
      <c r="AL510" s="3">
        <v>6892.85</v>
      </c>
      <c r="AM510" s="3">
        <v>189142.9</v>
      </c>
      <c r="AN510" s="1" t="s">
        <v>49</v>
      </c>
    </row>
    <row r="511" spans="1:40" x14ac:dyDescent="0.3">
      <c r="A511" s="2">
        <v>30004</v>
      </c>
      <c r="B511" s="3">
        <v>135294.70000000001</v>
      </c>
      <c r="C511" s="3">
        <v>0</v>
      </c>
      <c r="D511" s="3">
        <v>0</v>
      </c>
      <c r="E511" s="3">
        <v>132851.79999999999</v>
      </c>
      <c r="F511" s="3">
        <v>0</v>
      </c>
      <c r="G511" s="3">
        <v>-2442.7350000000001</v>
      </c>
      <c r="H511" s="3">
        <v>0</v>
      </c>
      <c r="I511" s="3">
        <v>18289790</v>
      </c>
      <c r="J511" s="3">
        <v>0</v>
      </c>
      <c r="K511" s="3">
        <v>0</v>
      </c>
      <c r="L511" s="3">
        <v>2413336</v>
      </c>
      <c r="M511" s="3">
        <v>695893.5</v>
      </c>
      <c r="N511" s="3">
        <v>7648506</v>
      </c>
      <c r="O511" s="3">
        <v>158841800</v>
      </c>
      <c r="P511" s="3">
        <v>88.449550000000002</v>
      </c>
      <c r="Q511" s="3">
        <v>0</v>
      </c>
      <c r="R511" s="3">
        <v>0</v>
      </c>
      <c r="S511" s="3">
        <v>0</v>
      </c>
      <c r="T511" s="3">
        <v>-730.09559999999999</v>
      </c>
      <c r="U511" s="3">
        <v>-881.67780000000005</v>
      </c>
      <c r="V511" s="3">
        <v>0</v>
      </c>
      <c r="W511" s="3">
        <v>0</v>
      </c>
      <c r="X511" s="3">
        <v>77347.34</v>
      </c>
      <c r="Y511" s="3">
        <v>0</v>
      </c>
      <c r="Z511" s="3">
        <v>0</v>
      </c>
      <c r="AA511" s="3">
        <v>10.39761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21859.87</v>
      </c>
      <c r="AK511" s="3">
        <v>13705.46</v>
      </c>
      <c r="AL511" s="3">
        <v>7072.9110000000001</v>
      </c>
      <c r="AM511" s="3">
        <v>196130.5</v>
      </c>
      <c r="AN511" s="1" t="s">
        <v>49</v>
      </c>
    </row>
    <row r="512" spans="1:40" x14ac:dyDescent="0.3">
      <c r="A512" s="2">
        <v>30005</v>
      </c>
      <c r="B512" s="3">
        <v>101618.9</v>
      </c>
      <c r="C512" s="3">
        <v>0</v>
      </c>
      <c r="D512" s="3">
        <v>0</v>
      </c>
      <c r="E512" s="3">
        <v>98041.19</v>
      </c>
      <c r="F512" s="3">
        <v>0</v>
      </c>
      <c r="G512" s="3">
        <v>-3577.873</v>
      </c>
      <c r="H512" s="3">
        <v>0</v>
      </c>
      <c r="I512" s="3">
        <v>18171350</v>
      </c>
      <c r="J512" s="3">
        <v>0</v>
      </c>
      <c r="K512" s="3">
        <v>0</v>
      </c>
      <c r="L512" s="3">
        <v>2413194</v>
      </c>
      <c r="M512" s="3">
        <v>660353.9</v>
      </c>
      <c r="N512" s="3">
        <v>7662487</v>
      </c>
      <c r="O512" s="3">
        <v>158830000</v>
      </c>
      <c r="P512" s="3">
        <v>88.597390000000004</v>
      </c>
      <c r="Q512" s="3">
        <v>0</v>
      </c>
      <c r="R512" s="3">
        <v>0</v>
      </c>
      <c r="S512" s="3">
        <v>0</v>
      </c>
      <c r="T512" s="3">
        <v>-729.60879999999997</v>
      </c>
      <c r="U512" s="3">
        <v>-879.75810000000001</v>
      </c>
      <c r="V512" s="3">
        <v>0</v>
      </c>
      <c r="W512" s="3">
        <v>0</v>
      </c>
      <c r="X512" s="3">
        <v>48534.59</v>
      </c>
      <c r="Y512" s="3">
        <v>0</v>
      </c>
      <c r="Z512" s="3">
        <v>0</v>
      </c>
      <c r="AA512" s="3">
        <v>152.0436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20997.37</v>
      </c>
      <c r="AK512" s="3">
        <v>13603.84</v>
      </c>
      <c r="AL512" s="3">
        <v>7015.8180000000002</v>
      </c>
      <c r="AM512" s="3">
        <v>69903.28</v>
      </c>
      <c r="AN512" s="1" t="s">
        <v>49</v>
      </c>
    </row>
    <row r="513" spans="1:40" x14ac:dyDescent="0.3">
      <c r="A513" s="2">
        <v>30006</v>
      </c>
      <c r="B513" s="3">
        <v>88956.25</v>
      </c>
      <c r="C513" s="3">
        <v>0</v>
      </c>
      <c r="D513" s="3">
        <v>0</v>
      </c>
      <c r="E513" s="3">
        <v>85228.17</v>
      </c>
      <c r="F513" s="3">
        <v>0</v>
      </c>
      <c r="G513" s="3">
        <v>-3728.1869999999999</v>
      </c>
      <c r="H513" s="3">
        <v>0</v>
      </c>
      <c r="I513" s="3">
        <v>18068090</v>
      </c>
      <c r="J513" s="3">
        <v>0</v>
      </c>
      <c r="K513" s="3">
        <v>0</v>
      </c>
      <c r="L513" s="3">
        <v>2413114</v>
      </c>
      <c r="M513" s="3">
        <v>625622.9</v>
      </c>
      <c r="N513" s="3">
        <v>7676003</v>
      </c>
      <c r="O513" s="3">
        <v>158818100</v>
      </c>
      <c r="P513" s="3">
        <v>88.700010000000006</v>
      </c>
      <c r="Q513" s="3">
        <v>0</v>
      </c>
      <c r="R513" s="3">
        <v>0</v>
      </c>
      <c r="S513" s="3">
        <v>0</v>
      </c>
      <c r="T513" s="3">
        <v>-728.90750000000003</v>
      </c>
      <c r="U513" s="3">
        <v>-877.89710000000002</v>
      </c>
      <c r="V513" s="3">
        <v>0</v>
      </c>
      <c r="W513" s="3">
        <v>0</v>
      </c>
      <c r="X513" s="3">
        <v>45625.87</v>
      </c>
      <c r="Y513" s="3">
        <v>0</v>
      </c>
      <c r="Z513" s="3">
        <v>0</v>
      </c>
      <c r="AA513" s="3">
        <v>232.55590000000001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20537.86</v>
      </c>
      <c r="AK513" s="3">
        <v>13552.64</v>
      </c>
      <c r="AL513" s="3">
        <v>7021.81</v>
      </c>
      <c r="AM513" s="3">
        <v>57631.64</v>
      </c>
      <c r="AN513" s="1" t="s">
        <v>49</v>
      </c>
    </row>
    <row r="514" spans="1:40" x14ac:dyDescent="0.3">
      <c r="A514" s="2">
        <v>30007</v>
      </c>
      <c r="B514" s="3">
        <v>85920.62</v>
      </c>
      <c r="C514" s="3">
        <v>0</v>
      </c>
      <c r="D514" s="3">
        <v>0</v>
      </c>
      <c r="E514" s="3">
        <v>82278.710000000006</v>
      </c>
      <c r="F514" s="3">
        <v>0</v>
      </c>
      <c r="G514" s="3">
        <v>-3641.9850000000001</v>
      </c>
      <c r="H514" s="3">
        <v>0</v>
      </c>
      <c r="I514" s="3">
        <v>17943260</v>
      </c>
      <c r="J514" s="3">
        <v>0</v>
      </c>
      <c r="K514" s="3">
        <v>0</v>
      </c>
      <c r="L514" s="3">
        <v>2413009</v>
      </c>
      <c r="M514" s="3">
        <v>612416</v>
      </c>
      <c r="N514" s="3">
        <v>7689285</v>
      </c>
      <c r="O514" s="3">
        <v>158806900</v>
      </c>
      <c r="P514" s="3">
        <v>88.781750000000002</v>
      </c>
      <c r="Q514" s="3">
        <v>0</v>
      </c>
      <c r="R514" s="3">
        <v>0</v>
      </c>
      <c r="S514" s="3">
        <v>0</v>
      </c>
      <c r="T514" s="3">
        <v>-728.43029999999999</v>
      </c>
      <c r="U514" s="3">
        <v>-408.44990000000001</v>
      </c>
      <c r="V514" s="3">
        <v>0</v>
      </c>
      <c r="W514" s="3">
        <v>0</v>
      </c>
      <c r="X514" s="3">
        <v>48694.9</v>
      </c>
      <c r="Y514" s="3">
        <v>0</v>
      </c>
      <c r="Z514" s="3">
        <v>0</v>
      </c>
      <c r="AA514" s="3">
        <v>337.13159999999999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20384.55</v>
      </c>
      <c r="AK514" s="3">
        <v>13546.86</v>
      </c>
      <c r="AL514" s="3">
        <v>7101.8389999999999</v>
      </c>
      <c r="AM514" s="3">
        <v>76139.25</v>
      </c>
      <c r="AN514" s="1" t="s">
        <v>46</v>
      </c>
    </row>
    <row r="515" spans="1:40" x14ac:dyDescent="0.3">
      <c r="A515" s="2">
        <v>30008</v>
      </c>
      <c r="B515" s="3">
        <v>91142.35</v>
      </c>
      <c r="C515" s="3">
        <v>0</v>
      </c>
      <c r="D515" s="3">
        <v>0</v>
      </c>
      <c r="E515" s="3">
        <v>87727.82</v>
      </c>
      <c r="F515" s="3">
        <v>0</v>
      </c>
      <c r="G515" s="3">
        <v>-3414.5459999999998</v>
      </c>
      <c r="H515" s="3">
        <v>0</v>
      </c>
      <c r="I515" s="3">
        <v>17781920</v>
      </c>
      <c r="J515" s="3">
        <v>0</v>
      </c>
      <c r="K515" s="3">
        <v>0</v>
      </c>
      <c r="L515" s="3">
        <v>2412811</v>
      </c>
      <c r="M515" s="3">
        <v>627804.30000000005</v>
      </c>
      <c r="N515" s="3">
        <v>7703029</v>
      </c>
      <c r="O515" s="3">
        <v>158796100</v>
      </c>
      <c r="P515" s="3">
        <v>88.787199999999999</v>
      </c>
      <c r="Q515" s="3">
        <v>0</v>
      </c>
      <c r="R515" s="3">
        <v>0</v>
      </c>
      <c r="S515" s="3">
        <v>0</v>
      </c>
      <c r="T515" s="3">
        <v>-728.32460000000003</v>
      </c>
      <c r="U515" s="3">
        <v>-408.05290000000002</v>
      </c>
      <c r="V515" s="3">
        <v>0</v>
      </c>
      <c r="W515" s="3">
        <v>0</v>
      </c>
      <c r="X515" s="3">
        <v>50413.53</v>
      </c>
      <c r="Y515" s="3">
        <v>0</v>
      </c>
      <c r="Z515" s="3">
        <v>0</v>
      </c>
      <c r="AA515" s="3">
        <v>535.2559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21064.48</v>
      </c>
      <c r="AK515" s="3">
        <v>13585.25</v>
      </c>
      <c r="AL515" s="3">
        <v>7320.06</v>
      </c>
      <c r="AM515" s="3">
        <v>110929.7</v>
      </c>
      <c r="AN515" s="1" t="s">
        <v>49</v>
      </c>
    </row>
    <row r="516" spans="1:40" x14ac:dyDescent="0.3">
      <c r="A516" s="2">
        <v>30009</v>
      </c>
      <c r="B516" s="3">
        <v>90806.399999999994</v>
      </c>
      <c r="C516" s="3">
        <v>0</v>
      </c>
      <c r="D516" s="3">
        <v>0</v>
      </c>
      <c r="E516" s="3">
        <v>87336.49</v>
      </c>
      <c r="F516" s="3">
        <v>0</v>
      </c>
      <c r="G516" s="3">
        <v>-3469.9349999999999</v>
      </c>
      <c r="H516" s="3">
        <v>0</v>
      </c>
      <c r="I516" s="3">
        <v>17631660</v>
      </c>
      <c r="J516" s="3">
        <v>0</v>
      </c>
      <c r="K516" s="3">
        <v>0</v>
      </c>
      <c r="L516" s="3">
        <v>2412688</v>
      </c>
      <c r="M516" s="3">
        <v>636768.80000000005</v>
      </c>
      <c r="N516" s="3">
        <v>7716773</v>
      </c>
      <c r="O516" s="3">
        <v>158785200</v>
      </c>
      <c r="P516" s="3">
        <v>88.810010000000005</v>
      </c>
      <c r="Q516" s="3">
        <v>0</v>
      </c>
      <c r="R516" s="3">
        <v>0</v>
      </c>
      <c r="S516" s="3">
        <v>0</v>
      </c>
      <c r="T516" s="3">
        <v>-728.25900000000001</v>
      </c>
      <c r="U516" s="3">
        <v>-407.05889999999999</v>
      </c>
      <c r="V516" s="3">
        <v>0</v>
      </c>
      <c r="W516" s="3">
        <v>0</v>
      </c>
      <c r="X516" s="3">
        <v>45885.33</v>
      </c>
      <c r="Y516" s="3">
        <v>0</v>
      </c>
      <c r="Z516" s="3">
        <v>0</v>
      </c>
      <c r="AA516" s="3">
        <v>658.10929999999996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21135.05</v>
      </c>
      <c r="AK516" s="3">
        <v>13600.85</v>
      </c>
      <c r="AL516" s="3">
        <v>7390.38</v>
      </c>
      <c r="AM516" s="3">
        <v>104367.5</v>
      </c>
      <c r="AN516" s="1" t="s">
        <v>49</v>
      </c>
    </row>
    <row r="517" spans="1:40" x14ac:dyDescent="0.3">
      <c r="A517" s="2">
        <v>30010</v>
      </c>
      <c r="B517" s="3">
        <v>92228.11</v>
      </c>
      <c r="C517" s="3">
        <v>0</v>
      </c>
      <c r="D517" s="3">
        <v>0</v>
      </c>
      <c r="E517" s="3">
        <v>88756.47</v>
      </c>
      <c r="F517" s="3">
        <v>0</v>
      </c>
      <c r="G517" s="3">
        <v>-3471.6950000000002</v>
      </c>
      <c r="H517" s="3">
        <v>0</v>
      </c>
      <c r="I517" s="3">
        <v>17473860</v>
      </c>
      <c r="J517" s="3">
        <v>0</v>
      </c>
      <c r="K517" s="3">
        <v>0</v>
      </c>
      <c r="L517" s="3">
        <v>2412412</v>
      </c>
      <c r="M517" s="3">
        <v>646349.30000000005</v>
      </c>
      <c r="N517" s="3">
        <v>7731026</v>
      </c>
      <c r="O517" s="3">
        <v>158774400</v>
      </c>
      <c r="P517" s="3">
        <v>88.832409999999996</v>
      </c>
      <c r="Q517" s="3">
        <v>0</v>
      </c>
      <c r="R517" s="3">
        <v>0</v>
      </c>
      <c r="S517" s="3">
        <v>0</v>
      </c>
      <c r="T517" s="3">
        <v>-728.26440000000002</v>
      </c>
      <c r="U517" s="3">
        <v>-405.8879</v>
      </c>
      <c r="V517" s="3">
        <v>0</v>
      </c>
      <c r="W517" s="3">
        <v>0</v>
      </c>
      <c r="X517" s="3">
        <v>50791.08</v>
      </c>
      <c r="Y517" s="3">
        <v>0</v>
      </c>
      <c r="Z517" s="3">
        <v>0</v>
      </c>
      <c r="AA517" s="3">
        <v>934.34590000000003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21643.5</v>
      </c>
      <c r="AK517" s="3">
        <v>13622.79</v>
      </c>
      <c r="AL517" s="3">
        <v>7389.7640000000001</v>
      </c>
      <c r="AM517" s="3">
        <v>107012.9</v>
      </c>
      <c r="AN517" s="1" t="s">
        <v>49</v>
      </c>
    </row>
    <row r="518" spans="1:40" x14ac:dyDescent="0.3">
      <c r="A518" s="2">
        <v>30011</v>
      </c>
      <c r="B518" s="3">
        <v>230465.6</v>
      </c>
      <c r="C518" s="3">
        <v>0</v>
      </c>
      <c r="D518" s="3">
        <v>5164.4179999999997</v>
      </c>
      <c r="E518" s="3">
        <v>225050</v>
      </c>
      <c r="F518" s="3">
        <v>0</v>
      </c>
      <c r="G518" s="3">
        <v>-250.36619999999999</v>
      </c>
      <c r="H518" s="3">
        <v>69010.13</v>
      </c>
      <c r="I518" s="3">
        <v>17816610</v>
      </c>
      <c r="J518" s="3">
        <v>0</v>
      </c>
      <c r="K518" s="3">
        <v>0</v>
      </c>
      <c r="L518" s="3">
        <v>2413346</v>
      </c>
      <c r="M518" s="3">
        <v>871678.5</v>
      </c>
      <c r="N518" s="3">
        <v>7749964</v>
      </c>
      <c r="O518" s="3">
        <v>158767200</v>
      </c>
      <c r="P518" s="3">
        <v>88.000380000000007</v>
      </c>
      <c r="Q518" s="3">
        <v>0</v>
      </c>
      <c r="R518" s="3">
        <v>0</v>
      </c>
      <c r="S518" s="3">
        <v>904522.3</v>
      </c>
      <c r="T518" s="3">
        <v>-731.83810000000005</v>
      </c>
      <c r="U518" s="3">
        <v>-404.75580000000002</v>
      </c>
      <c r="V518" s="3">
        <v>0</v>
      </c>
      <c r="W518" s="3">
        <v>0</v>
      </c>
      <c r="X518" s="3">
        <v>23214.47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27249.279999999999</v>
      </c>
      <c r="AK518" s="3">
        <v>14178.02</v>
      </c>
      <c r="AL518" s="3">
        <v>8310.9290000000001</v>
      </c>
      <c r="AM518" s="3">
        <v>469545.4</v>
      </c>
      <c r="AN518" s="1" t="s">
        <v>49</v>
      </c>
    </row>
    <row r="519" spans="1:40" x14ac:dyDescent="0.3">
      <c r="A519" s="2">
        <v>30012</v>
      </c>
      <c r="B519" s="3">
        <v>102883.2</v>
      </c>
      <c r="C519" s="3">
        <v>0</v>
      </c>
      <c r="D519" s="3">
        <v>0</v>
      </c>
      <c r="E519" s="3">
        <v>98232.19</v>
      </c>
      <c r="F519" s="3">
        <v>0</v>
      </c>
      <c r="G519" s="3">
        <v>-4651.59</v>
      </c>
      <c r="H519" s="3">
        <v>69010.13</v>
      </c>
      <c r="I519" s="3">
        <v>18888520</v>
      </c>
      <c r="J519" s="3">
        <v>0</v>
      </c>
      <c r="K519" s="3">
        <v>0</v>
      </c>
      <c r="L519" s="3">
        <v>2413346</v>
      </c>
      <c r="M519" s="3">
        <v>763201.1</v>
      </c>
      <c r="N519" s="3">
        <v>7766789</v>
      </c>
      <c r="O519" s="3">
        <v>158755400</v>
      </c>
      <c r="P519" s="3">
        <v>88.553759999999997</v>
      </c>
      <c r="Q519" s="3">
        <v>0</v>
      </c>
      <c r="R519" s="3">
        <v>0</v>
      </c>
      <c r="S519" s="3">
        <v>1088907</v>
      </c>
      <c r="T519" s="3">
        <v>-730.77059999999994</v>
      </c>
      <c r="U519" s="3">
        <v>-403.5693</v>
      </c>
      <c r="V519" s="3">
        <v>0</v>
      </c>
      <c r="W519" s="3">
        <v>0</v>
      </c>
      <c r="X519" s="3">
        <v>16359.76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24677.52</v>
      </c>
      <c r="AK519" s="3">
        <v>13787.46</v>
      </c>
      <c r="AL519" s="3">
        <v>7851.3419999999996</v>
      </c>
      <c r="AM519" s="3">
        <v>642.13139999999999</v>
      </c>
      <c r="AN519" s="1" t="s">
        <v>49</v>
      </c>
    </row>
    <row r="520" spans="1:40" x14ac:dyDescent="0.3">
      <c r="A520" s="2">
        <v>30013</v>
      </c>
      <c r="B520" s="3">
        <v>82449.460000000006</v>
      </c>
      <c r="C520" s="3">
        <v>0</v>
      </c>
      <c r="D520" s="3">
        <v>0</v>
      </c>
      <c r="E520" s="3">
        <v>77764.91</v>
      </c>
      <c r="F520" s="3">
        <v>0</v>
      </c>
      <c r="G520" s="3">
        <v>-4684.924</v>
      </c>
      <c r="H520" s="3">
        <v>69010.13</v>
      </c>
      <c r="I520" s="3">
        <v>19058580</v>
      </c>
      <c r="J520" s="3">
        <v>0</v>
      </c>
      <c r="K520" s="3">
        <v>0</v>
      </c>
      <c r="L520" s="3">
        <v>2413346</v>
      </c>
      <c r="M520" s="3">
        <v>676459.1</v>
      </c>
      <c r="N520" s="3">
        <v>7781571</v>
      </c>
      <c r="O520" s="3">
        <v>158743800</v>
      </c>
      <c r="P520" s="3">
        <v>88.919619999999995</v>
      </c>
      <c r="Q520" s="3">
        <v>0</v>
      </c>
      <c r="R520" s="3">
        <v>0</v>
      </c>
      <c r="S520" s="3">
        <v>181876.5</v>
      </c>
      <c r="T520" s="3">
        <v>-729.49900000000002</v>
      </c>
      <c r="U520" s="3">
        <v>-402.42149999999998</v>
      </c>
      <c r="V520" s="3">
        <v>0</v>
      </c>
      <c r="W520" s="3">
        <v>0</v>
      </c>
      <c r="X520" s="3">
        <v>11809.09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22647.62</v>
      </c>
      <c r="AK520" s="3">
        <v>13667.4</v>
      </c>
      <c r="AL520" s="3">
        <v>7865.1260000000002</v>
      </c>
      <c r="AM520" s="3">
        <v>0</v>
      </c>
      <c r="AN520" s="1" t="s">
        <v>49</v>
      </c>
    </row>
    <row r="521" spans="1:40" x14ac:dyDescent="0.3">
      <c r="A521" s="2">
        <v>30014</v>
      </c>
      <c r="B521" s="3">
        <v>68086.210000000006</v>
      </c>
      <c r="C521" s="3">
        <v>0</v>
      </c>
      <c r="D521" s="3">
        <v>0</v>
      </c>
      <c r="E521" s="3">
        <v>63454.15</v>
      </c>
      <c r="F521" s="3">
        <v>0</v>
      </c>
      <c r="G521" s="3">
        <v>-4632.3140000000003</v>
      </c>
      <c r="H521" s="3">
        <v>53546.99</v>
      </c>
      <c r="I521" s="3">
        <v>19058580</v>
      </c>
      <c r="J521" s="3">
        <v>0</v>
      </c>
      <c r="K521" s="3">
        <v>0</v>
      </c>
      <c r="L521" s="3">
        <v>2413346</v>
      </c>
      <c r="M521" s="3">
        <v>606131</v>
      </c>
      <c r="N521" s="3">
        <v>7794248</v>
      </c>
      <c r="O521" s="3">
        <v>158732200</v>
      </c>
      <c r="P521" s="3">
        <v>89.189189999999996</v>
      </c>
      <c r="Q521" s="3">
        <v>0</v>
      </c>
      <c r="R521" s="3">
        <v>0</v>
      </c>
      <c r="S521" s="3">
        <v>0</v>
      </c>
      <c r="T521" s="3">
        <v>-728.31269999999995</v>
      </c>
      <c r="U521" s="3">
        <v>-401.31439999999998</v>
      </c>
      <c r="V521" s="3">
        <v>0</v>
      </c>
      <c r="W521" s="3">
        <v>15463.14</v>
      </c>
      <c r="X521" s="3">
        <v>2.11422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20446.669999999998</v>
      </c>
      <c r="AK521" s="3">
        <v>13569.64</v>
      </c>
      <c r="AL521" s="3">
        <v>7768.1719999999996</v>
      </c>
      <c r="AM521" s="3">
        <v>0</v>
      </c>
      <c r="AN521" s="1" t="s">
        <v>49</v>
      </c>
    </row>
    <row r="522" spans="1:40" x14ac:dyDescent="0.3">
      <c r="A522" s="2">
        <v>30015</v>
      </c>
      <c r="B522" s="3">
        <v>57582.16</v>
      </c>
      <c r="C522" s="3">
        <v>0</v>
      </c>
      <c r="D522" s="3">
        <v>0</v>
      </c>
      <c r="E522" s="3">
        <v>53029.41</v>
      </c>
      <c r="F522" s="3">
        <v>0</v>
      </c>
      <c r="G522" s="3">
        <v>-4552.9669999999996</v>
      </c>
      <c r="H522" s="3">
        <v>46593.72</v>
      </c>
      <c r="I522" s="3">
        <v>19058580</v>
      </c>
      <c r="J522" s="3">
        <v>0</v>
      </c>
      <c r="K522" s="3">
        <v>0</v>
      </c>
      <c r="L522" s="3">
        <v>2413346</v>
      </c>
      <c r="M522" s="3">
        <v>547676.30000000005</v>
      </c>
      <c r="N522" s="3">
        <v>7805574</v>
      </c>
      <c r="O522" s="3">
        <v>158720700</v>
      </c>
      <c r="P522" s="3">
        <v>89.402209999999997</v>
      </c>
      <c r="Q522" s="3">
        <v>0</v>
      </c>
      <c r="R522" s="3">
        <v>0</v>
      </c>
      <c r="S522" s="3">
        <v>0</v>
      </c>
      <c r="T522" s="3">
        <v>-727.27200000000005</v>
      </c>
      <c r="U522" s="3">
        <v>-400.24669999999998</v>
      </c>
      <c r="V522" s="3">
        <v>0</v>
      </c>
      <c r="W522" s="3">
        <v>6953.2669999999998</v>
      </c>
      <c r="X522" s="3">
        <v>1.0061310000000001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18916.57</v>
      </c>
      <c r="AK522" s="3">
        <v>13488.66</v>
      </c>
      <c r="AL522" s="3">
        <v>7588.73</v>
      </c>
      <c r="AM522" s="3">
        <v>0</v>
      </c>
      <c r="AN522" s="1" t="s">
        <v>49</v>
      </c>
    </row>
    <row r="523" spans="1:40" x14ac:dyDescent="0.3">
      <c r="A523" s="2">
        <v>30016</v>
      </c>
      <c r="B523" s="3">
        <v>49673.49</v>
      </c>
      <c r="C523" s="3">
        <v>0</v>
      </c>
      <c r="D523" s="3">
        <v>0</v>
      </c>
      <c r="E523" s="3">
        <v>45192.6</v>
      </c>
      <c r="F523" s="3">
        <v>0</v>
      </c>
      <c r="G523" s="3">
        <v>-4481.0810000000001</v>
      </c>
      <c r="H523" s="3">
        <v>38261.57</v>
      </c>
      <c r="I523" s="3">
        <v>19058580</v>
      </c>
      <c r="J523" s="3">
        <v>0</v>
      </c>
      <c r="K523" s="3">
        <v>0</v>
      </c>
      <c r="L523" s="3">
        <v>2413346</v>
      </c>
      <c r="M523" s="3">
        <v>498624.1</v>
      </c>
      <c r="N523" s="3">
        <v>7815395</v>
      </c>
      <c r="O523" s="3">
        <v>158709100</v>
      </c>
      <c r="P523" s="3">
        <v>89.578569999999999</v>
      </c>
      <c r="Q523" s="3">
        <v>0</v>
      </c>
      <c r="R523" s="3">
        <v>0</v>
      </c>
      <c r="S523" s="3">
        <v>0</v>
      </c>
      <c r="T523" s="3">
        <v>-726.37829999999997</v>
      </c>
      <c r="U523" s="3">
        <v>-399.21710000000002</v>
      </c>
      <c r="V523" s="3">
        <v>0</v>
      </c>
      <c r="W523" s="3">
        <v>8332.15</v>
      </c>
      <c r="X523" s="3">
        <v>1.1049249999999999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17281.990000000002</v>
      </c>
      <c r="AK523" s="3">
        <v>13420.28</v>
      </c>
      <c r="AL523" s="3">
        <v>7459.8609999999999</v>
      </c>
      <c r="AM523" s="3">
        <v>0</v>
      </c>
      <c r="AN523" s="1" t="s">
        <v>49</v>
      </c>
    </row>
    <row r="524" spans="1:40" x14ac:dyDescent="0.3">
      <c r="A524" s="2">
        <v>30017</v>
      </c>
      <c r="B524" s="3">
        <v>43602</v>
      </c>
      <c r="C524" s="3">
        <v>0</v>
      </c>
      <c r="D524" s="3">
        <v>0</v>
      </c>
      <c r="E524" s="3">
        <v>39186.03</v>
      </c>
      <c r="F524" s="3">
        <v>0</v>
      </c>
      <c r="G524" s="3">
        <v>-4416.1189999999997</v>
      </c>
      <c r="H524" s="3">
        <v>8195.3080000000009</v>
      </c>
      <c r="I524" s="3">
        <v>19056490</v>
      </c>
      <c r="J524" s="3">
        <v>0</v>
      </c>
      <c r="K524" s="3">
        <v>0</v>
      </c>
      <c r="L524" s="3">
        <v>2413346</v>
      </c>
      <c r="M524" s="3">
        <v>456543.9</v>
      </c>
      <c r="N524" s="3">
        <v>7824246</v>
      </c>
      <c r="O524" s="3">
        <v>158697600</v>
      </c>
      <c r="P524" s="3">
        <v>89.727549999999994</v>
      </c>
      <c r="Q524" s="3">
        <v>0</v>
      </c>
      <c r="R524" s="3">
        <v>0</v>
      </c>
      <c r="S524" s="3">
        <v>0</v>
      </c>
      <c r="T524" s="3">
        <v>-725.61710000000005</v>
      </c>
      <c r="U524" s="3">
        <v>-398.22390000000001</v>
      </c>
      <c r="V524" s="3">
        <v>0</v>
      </c>
      <c r="W524" s="3">
        <v>30066.26</v>
      </c>
      <c r="X524" s="3">
        <v>2088.5700000000002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16257.83</v>
      </c>
      <c r="AK524" s="3">
        <v>13361.83</v>
      </c>
      <c r="AL524" s="3">
        <v>7405.4380000000001</v>
      </c>
      <c r="AM524" s="3">
        <v>0</v>
      </c>
      <c r="AN524" s="1" t="s">
        <v>49</v>
      </c>
    </row>
    <row r="525" spans="1:40" x14ac:dyDescent="0.3">
      <c r="A525" s="2">
        <v>30018</v>
      </c>
      <c r="B525" s="3">
        <v>38844.629999999997</v>
      </c>
      <c r="C525" s="3">
        <v>0</v>
      </c>
      <c r="D525" s="3">
        <v>0</v>
      </c>
      <c r="E525" s="3">
        <v>34486.22</v>
      </c>
      <c r="F525" s="3">
        <v>0</v>
      </c>
      <c r="G525" s="3">
        <v>-4358.5410000000002</v>
      </c>
      <c r="H525" s="3">
        <v>3959.3150000000001</v>
      </c>
      <c r="I525" s="3">
        <v>19034700</v>
      </c>
      <c r="J525" s="3">
        <v>0</v>
      </c>
      <c r="K525" s="3">
        <v>0</v>
      </c>
      <c r="L525" s="3">
        <v>2413346</v>
      </c>
      <c r="M525" s="3">
        <v>420121.7</v>
      </c>
      <c r="N525" s="3">
        <v>7832162</v>
      </c>
      <c r="O525" s="3">
        <v>158686100</v>
      </c>
      <c r="P525" s="3">
        <v>89.856350000000006</v>
      </c>
      <c r="Q525" s="3">
        <v>0</v>
      </c>
      <c r="R525" s="3">
        <v>0</v>
      </c>
      <c r="S525" s="3">
        <v>1393.77</v>
      </c>
      <c r="T525" s="3">
        <v>-724.93719999999996</v>
      </c>
      <c r="U525" s="3">
        <v>-397.26569999999998</v>
      </c>
      <c r="V525" s="3">
        <v>0</v>
      </c>
      <c r="W525" s="3">
        <v>5479.0479999999998</v>
      </c>
      <c r="X525" s="3">
        <v>21944.25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15248.34</v>
      </c>
      <c r="AK525" s="3">
        <v>13310.53</v>
      </c>
      <c r="AL525" s="3">
        <v>7330.5370000000003</v>
      </c>
      <c r="AM525" s="3">
        <v>0</v>
      </c>
      <c r="AN525" s="1" t="s">
        <v>49</v>
      </c>
    </row>
    <row r="526" spans="1:40" x14ac:dyDescent="0.3">
      <c r="A526" s="2">
        <v>30019</v>
      </c>
      <c r="B526" s="3">
        <v>35468.910000000003</v>
      </c>
      <c r="C526" s="3">
        <v>0</v>
      </c>
      <c r="D526" s="3">
        <v>0</v>
      </c>
      <c r="E526" s="3">
        <v>31168.02</v>
      </c>
      <c r="F526" s="3">
        <v>0</v>
      </c>
      <c r="G526" s="3">
        <v>-4301.0069999999996</v>
      </c>
      <c r="H526" s="3">
        <v>420.38549999999998</v>
      </c>
      <c r="I526" s="3">
        <v>18995680</v>
      </c>
      <c r="J526" s="3">
        <v>0</v>
      </c>
      <c r="K526" s="3">
        <v>0</v>
      </c>
      <c r="L526" s="3">
        <v>2413346</v>
      </c>
      <c r="M526" s="3">
        <v>389772.5</v>
      </c>
      <c r="N526" s="3">
        <v>7838923</v>
      </c>
      <c r="O526" s="3">
        <v>158674700</v>
      </c>
      <c r="P526" s="3">
        <v>89.969629999999995</v>
      </c>
      <c r="Q526" s="3">
        <v>0</v>
      </c>
      <c r="R526" s="3">
        <v>0</v>
      </c>
      <c r="S526" s="3">
        <v>0</v>
      </c>
      <c r="T526" s="3">
        <v>-724.42049999999995</v>
      </c>
      <c r="U526" s="3">
        <v>-396.34089999999998</v>
      </c>
      <c r="V526" s="3">
        <v>0</v>
      </c>
      <c r="W526" s="3">
        <v>3538.9290000000001</v>
      </c>
      <c r="X526" s="3">
        <v>37436.04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14026.18</v>
      </c>
      <c r="AK526" s="3">
        <v>13265.6</v>
      </c>
      <c r="AL526" s="3">
        <v>7263.098</v>
      </c>
      <c r="AM526" s="3">
        <v>1577.5419999999999</v>
      </c>
      <c r="AN526" s="1" t="s">
        <v>54</v>
      </c>
    </row>
    <row r="527" spans="1:40" x14ac:dyDescent="0.3">
      <c r="A527" s="2">
        <v>30020</v>
      </c>
      <c r="B527" s="3">
        <v>47931.55</v>
      </c>
      <c r="C527" s="3">
        <v>0</v>
      </c>
      <c r="D527" s="3">
        <v>0</v>
      </c>
      <c r="E527" s="3">
        <v>43973.99</v>
      </c>
      <c r="F527" s="3">
        <v>0</v>
      </c>
      <c r="G527" s="3">
        <v>-3957.5250000000001</v>
      </c>
      <c r="H527" s="3">
        <v>69010.13</v>
      </c>
      <c r="I527" s="3">
        <v>19163390</v>
      </c>
      <c r="J527" s="3">
        <v>0</v>
      </c>
      <c r="K527" s="3">
        <v>0</v>
      </c>
      <c r="L527" s="3">
        <v>2413346</v>
      </c>
      <c r="M527" s="3">
        <v>405832.9</v>
      </c>
      <c r="N527" s="3">
        <v>7846061</v>
      </c>
      <c r="O527" s="3">
        <v>158663800</v>
      </c>
      <c r="P527" s="3">
        <v>89.934290000000004</v>
      </c>
      <c r="Q527" s="3">
        <v>0</v>
      </c>
      <c r="R527" s="3">
        <v>0</v>
      </c>
      <c r="S527" s="3">
        <v>325166.3</v>
      </c>
      <c r="T527" s="3">
        <v>-724.64329999999995</v>
      </c>
      <c r="U527" s="3">
        <v>-395.4556</v>
      </c>
      <c r="V527" s="3">
        <v>0</v>
      </c>
      <c r="W527" s="3">
        <v>0</v>
      </c>
      <c r="X527" s="3">
        <v>27533.08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14623.71</v>
      </c>
      <c r="AK527" s="3">
        <v>13314.55</v>
      </c>
      <c r="AL527" s="3">
        <v>7485.2049999999999</v>
      </c>
      <c r="AM527" s="3">
        <v>61341.54</v>
      </c>
      <c r="AN527" s="1" t="s">
        <v>54</v>
      </c>
    </row>
    <row r="528" spans="1:40" x14ac:dyDescent="0.3">
      <c r="A528" s="2">
        <v>30021</v>
      </c>
      <c r="B528" s="3">
        <v>56854.1</v>
      </c>
      <c r="C528" s="3">
        <v>0</v>
      </c>
      <c r="D528" s="3">
        <v>0</v>
      </c>
      <c r="E528" s="3">
        <v>53110.31</v>
      </c>
      <c r="F528" s="3">
        <v>0</v>
      </c>
      <c r="G528" s="3">
        <v>-3743.7150000000001</v>
      </c>
      <c r="H528" s="3">
        <v>69010.13</v>
      </c>
      <c r="I528" s="3">
        <v>19381470</v>
      </c>
      <c r="J528" s="3">
        <v>0</v>
      </c>
      <c r="K528" s="3">
        <v>0</v>
      </c>
      <c r="L528" s="3">
        <v>2413346</v>
      </c>
      <c r="M528" s="3">
        <v>436540.8</v>
      </c>
      <c r="N528" s="3">
        <v>7853710</v>
      </c>
      <c r="O528" s="3">
        <v>158653200</v>
      </c>
      <c r="P528" s="3">
        <v>89.85275</v>
      </c>
      <c r="Q528" s="3">
        <v>0</v>
      </c>
      <c r="R528" s="3">
        <v>0</v>
      </c>
      <c r="S528" s="3">
        <v>325854.09999999998</v>
      </c>
      <c r="T528" s="3">
        <v>-725.08669999999995</v>
      </c>
      <c r="U528" s="3">
        <v>-394.60410000000002</v>
      </c>
      <c r="V528" s="3">
        <v>0</v>
      </c>
      <c r="W528" s="3">
        <v>0</v>
      </c>
      <c r="X528" s="3">
        <v>22038.880000000001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15287.4</v>
      </c>
      <c r="AK528" s="3">
        <v>13370.1</v>
      </c>
      <c r="AL528" s="3">
        <v>7637.0140000000001</v>
      </c>
      <c r="AM528" s="3">
        <v>85733.52</v>
      </c>
      <c r="AN528" s="1" t="s">
        <v>54</v>
      </c>
    </row>
    <row r="529" spans="1:40" x14ac:dyDescent="0.3">
      <c r="A529" s="2">
        <v>30022</v>
      </c>
      <c r="B529" s="3">
        <v>44735.11</v>
      </c>
      <c r="C529" s="3">
        <v>0</v>
      </c>
      <c r="D529" s="3">
        <v>0</v>
      </c>
      <c r="E529" s="3">
        <v>40612.620000000003</v>
      </c>
      <c r="F529" s="3">
        <v>0</v>
      </c>
      <c r="G529" s="3">
        <v>-4122.6170000000002</v>
      </c>
      <c r="H529" s="3">
        <v>36510.35</v>
      </c>
      <c r="I529" s="3">
        <v>19363710</v>
      </c>
      <c r="J529" s="3">
        <v>0</v>
      </c>
      <c r="K529" s="3">
        <v>0</v>
      </c>
      <c r="L529" s="3">
        <v>2413345</v>
      </c>
      <c r="M529" s="3">
        <v>412727.2</v>
      </c>
      <c r="N529" s="3">
        <v>7860386</v>
      </c>
      <c r="O529" s="3">
        <v>158642200</v>
      </c>
      <c r="P529" s="3">
        <v>89.975890000000007</v>
      </c>
      <c r="Q529" s="3">
        <v>0</v>
      </c>
      <c r="R529" s="3">
        <v>0</v>
      </c>
      <c r="S529" s="3">
        <v>0</v>
      </c>
      <c r="T529" s="3">
        <v>-724.87519999999995</v>
      </c>
      <c r="U529" s="3">
        <v>-393.77420000000001</v>
      </c>
      <c r="V529" s="3">
        <v>0</v>
      </c>
      <c r="W529" s="3">
        <v>32499.77</v>
      </c>
      <c r="X529" s="3">
        <v>3.3398729999999999</v>
      </c>
      <c r="Y529" s="3">
        <v>0</v>
      </c>
      <c r="Z529" s="3">
        <v>0</v>
      </c>
      <c r="AA529" s="3">
        <v>1.375408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14273.51</v>
      </c>
      <c r="AK529" s="3">
        <v>13313.19</v>
      </c>
      <c r="AL529" s="3">
        <v>7596.0749999999998</v>
      </c>
      <c r="AM529" s="3">
        <v>17757.34</v>
      </c>
      <c r="AN529" s="1" t="s">
        <v>54</v>
      </c>
    </row>
    <row r="530" spans="1:40" x14ac:dyDescent="0.3">
      <c r="A530" s="2">
        <v>30023</v>
      </c>
      <c r="B530" s="3">
        <v>51334.26</v>
      </c>
      <c r="C530" s="3">
        <v>0</v>
      </c>
      <c r="D530" s="3">
        <v>0</v>
      </c>
      <c r="E530" s="3">
        <v>47458.17</v>
      </c>
      <c r="F530" s="3">
        <v>0</v>
      </c>
      <c r="G530" s="3">
        <v>-3876.1149999999998</v>
      </c>
      <c r="H530" s="3">
        <v>69010.13</v>
      </c>
      <c r="I530" s="3">
        <v>19541000</v>
      </c>
      <c r="J530" s="3">
        <v>0</v>
      </c>
      <c r="K530" s="3">
        <v>0</v>
      </c>
      <c r="L530" s="3">
        <v>2394807</v>
      </c>
      <c r="M530" s="3">
        <v>425043.8</v>
      </c>
      <c r="N530" s="3">
        <v>7867324</v>
      </c>
      <c r="O530" s="3">
        <v>158631600</v>
      </c>
      <c r="P530" s="3">
        <v>89.991339999999994</v>
      </c>
      <c r="Q530" s="3">
        <v>0</v>
      </c>
      <c r="R530" s="3">
        <v>0</v>
      </c>
      <c r="S530" s="3">
        <v>275715.7</v>
      </c>
      <c r="T530" s="3">
        <v>-725.02919999999995</v>
      </c>
      <c r="U530" s="3">
        <v>-392.97649999999999</v>
      </c>
      <c r="V530" s="3">
        <v>0</v>
      </c>
      <c r="W530" s="3">
        <v>0</v>
      </c>
      <c r="X530" s="3">
        <v>4848.5839999999998</v>
      </c>
      <c r="Y530" s="3">
        <v>0</v>
      </c>
      <c r="Z530" s="3">
        <v>0</v>
      </c>
      <c r="AA530" s="3">
        <v>18539.75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14646.59</v>
      </c>
      <c r="AK530" s="3">
        <v>13346.01</v>
      </c>
      <c r="AL530" s="3">
        <v>7706.85</v>
      </c>
      <c r="AM530" s="3">
        <v>61074.93</v>
      </c>
      <c r="AN530" s="1" t="s">
        <v>49</v>
      </c>
    </row>
    <row r="531" spans="1:40" x14ac:dyDescent="0.3">
      <c r="A531" s="2">
        <v>30024</v>
      </c>
      <c r="B531" s="3">
        <v>79289.16</v>
      </c>
      <c r="C531" s="3">
        <v>0</v>
      </c>
      <c r="D531" s="3">
        <v>0</v>
      </c>
      <c r="E531" s="3">
        <v>76127.08</v>
      </c>
      <c r="F531" s="3">
        <v>0</v>
      </c>
      <c r="G531" s="3">
        <v>-3161.846</v>
      </c>
      <c r="H531" s="3">
        <v>69010.13</v>
      </c>
      <c r="I531" s="3">
        <v>19624180</v>
      </c>
      <c r="J531" s="3">
        <v>0</v>
      </c>
      <c r="K531" s="3">
        <v>0</v>
      </c>
      <c r="L531" s="3">
        <v>2381198</v>
      </c>
      <c r="M531" s="3">
        <v>507814.8</v>
      </c>
      <c r="N531" s="3">
        <v>7876933</v>
      </c>
      <c r="O531" s="3">
        <v>158621900</v>
      </c>
      <c r="P531" s="3">
        <v>89.767679999999999</v>
      </c>
      <c r="Q531" s="3">
        <v>0</v>
      </c>
      <c r="R531" s="3">
        <v>0</v>
      </c>
      <c r="S531" s="3">
        <v>266776.90000000002</v>
      </c>
      <c r="T531" s="3">
        <v>-726.1336</v>
      </c>
      <c r="U531" s="3">
        <v>-401.70609999999999</v>
      </c>
      <c r="V531" s="3">
        <v>0</v>
      </c>
      <c r="W531" s="3">
        <v>0</v>
      </c>
      <c r="X531" s="3">
        <v>2502.3119999999999</v>
      </c>
      <c r="Y531" s="3">
        <v>0</v>
      </c>
      <c r="Z531" s="3">
        <v>0</v>
      </c>
      <c r="AA531" s="3">
        <v>31648.51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17657.59</v>
      </c>
      <c r="AK531" s="3">
        <v>13501.65</v>
      </c>
      <c r="AL531" s="3">
        <v>8047.8</v>
      </c>
      <c r="AM531" s="3">
        <v>181091.6</v>
      </c>
      <c r="AN531" s="1" t="s">
        <v>49</v>
      </c>
    </row>
    <row r="532" spans="1:40" x14ac:dyDescent="0.3">
      <c r="A532" s="2">
        <v>30025</v>
      </c>
      <c r="B532" s="3">
        <v>46274.75</v>
      </c>
      <c r="C532" s="3">
        <v>0</v>
      </c>
      <c r="D532" s="3">
        <v>0</v>
      </c>
      <c r="E532" s="3">
        <v>41904.26</v>
      </c>
      <c r="F532" s="3">
        <v>0</v>
      </c>
      <c r="G532" s="3">
        <v>-4370.7169999999996</v>
      </c>
      <c r="H532" s="3">
        <v>69010.13</v>
      </c>
      <c r="I532" s="3">
        <v>19764290</v>
      </c>
      <c r="J532" s="3">
        <v>0</v>
      </c>
      <c r="K532" s="3">
        <v>0</v>
      </c>
      <c r="L532" s="3">
        <v>2386001</v>
      </c>
      <c r="M532" s="3">
        <v>440053.7</v>
      </c>
      <c r="N532" s="3">
        <v>7883964</v>
      </c>
      <c r="O532" s="3">
        <v>158610800</v>
      </c>
      <c r="P532" s="3">
        <v>89.995199999999997</v>
      </c>
      <c r="Q532" s="3">
        <v>0</v>
      </c>
      <c r="R532" s="3">
        <v>0</v>
      </c>
      <c r="S532" s="3">
        <v>141669.4</v>
      </c>
      <c r="T532" s="3">
        <v>-725.50260000000003</v>
      </c>
      <c r="U532" s="3">
        <v>-391.45589999999999</v>
      </c>
      <c r="V532" s="3">
        <v>0</v>
      </c>
      <c r="W532" s="3">
        <v>0</v>
      </c>
      <c r="X532" s="3">
        <v>1567.1579999999999</v>
      </c>
      <c r="Y532" s="3">
        <v>0</v>
      </c>
      <c r="Z532" s="3">
        <v>0</v>
      </c>
      <c r="AA532" s="3">
        <v>19631.759999999998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14769.35</v>
      </c>
      <c r="AK532" s="3">
        <v>13345.39</v>
      </c>
      <c r="AL532" s="3">
        <v>7735.9350000000004</v>
      </c>
      <c r="AM532" s="3">
        <v>0</v>
      </c>
      <c r="AN532" s="1" t="s">
        <v>49</v>
      </c>
    </row>
    <row r="533" spans="1:40" x14ac:dyDescent="0.3">
      <c r="A533" s="2">
        <v>30026</v>
      </c>
      <c r="B533" s="3">
        <v>39016.370000000003</v>
      </c>
      <c r="C533" s="3">
        <v>0</v>
      </c>
      <c r="D533" s="3">
        <v>0</v>
      </c>
      <c r="E533" s="3">
        <v>34659.56</v>
      </c>
      <c r="F533" s="3">
        <v>0</v>
      </c>
      <c r="G533" s="3">
        <v>-4356.9809999999998</v>
      </c>
      <c r="H533" s="3">
        <v>69010.13</v>
      </c>
      <c r="I533" s="3">
        <v>19952090</v>
      </c>
      <c r="J533" s="3">
        <v>0</v>
      </c>
      <c r="K533" s="3">
        <v>0</v>
      </c>
      <c r="L533" s="3">
        <v>2392041</v>
      </c>
      <c r="M533" s="3">
        <v>385363</v>
      </c>
      <c r="N533" s="3">
        <v>7889747</v>
      </c>
      <c r="O533" s="3">
        <v>158599600</v>
      </c>
      <c r="P533" s="3">
        <v>90.165450000000007</v>
      </c>
      <c r="Q533" s="3">
        <v>0</v>
      </c>
      <c r="R533" s="3">
        <v>0</v>
      </c>
      <c r="S533" s="3">
        <v>188717.9</v>
      </c>
      <c r="T533" s="3">
        <v>-724.82860000000005</v>
      </c>
      <c r="U533" s="3">
        <v>-400.80650000000003</v>
      </c>
      <c r="V533" s="3">
        <v>0</v>
      </c>
      <c r="W533" s="3">
        <v>0</v>
      </c>
      <c r="X533" s="3">
        <v>910.16899999999998</v>
      </c>
      <c r="Y533" s="3">
        <v>0</v>
      </c>
      <c r="Z533" s="3">
        <v>0</v>
      </c>
      <c r="AA533" s="3">
        <v>13891.19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13384.22</v>
      </c>
      <c r="AK533" s="3">
        <v>13282.54</v>
      </c>
      <c r="AL533" s="3">
        <v>7599.0079999999998</v>
      </c>
      <c r="AM533" s="3">
        <v>0</v>
      </c>
      <c r="AN533" s="1" t="s">
        <v>54</v>
      </c>
    </row>
    <row r="534" spans="1:40" x14ac:dyDescent="0.3">
      <c r="A534" s="2">
        <v>30027</v>
      </c>
      <c r="B534" s="3">
        <v>33643.97</v>
      </c>
      <c r="C534" s="3">
        <v>0</v>
      </c>
      <c r="D534" s="3">
        <v>0</v>
      </c>
      <c r="E534" s="3">
        <v>29419.35</v>
      </c>
      <c r="F534" s="3">
        <v>0</v>
      </c>
      <c r="G534" s="3">
        <v>-4224.7020000000002</v>
      </c>
      <c r="H534" s="3">
        <v>69010.13</v>
      </c>
      <c r="I534" s="3">
        <v>20171900</v>
      </c>
      <c r="J534" s="3">
        <v>0</v>
      </c>
      <c r="K534" s="3">
        <v>0</v>
      </c>
      <c r="L534" s="3">
        <v>2400452</v>
      </c>
      <c r="M534" s="3">
        <v>341680.3</v>
      </c>
      <c r="N534" s="3">
        <v>7894620</v>
      </c>
      <c r="O534" s="3">
        <v>158587500</v>
      </c>
      <c r="P534" s="3">
        <v>90.253990000000002</v>
      </c>
      <c r="Q534" s="3">
        <v>0</v>
      </c>
      <c r="R534" s="3">
        <v>0</v>
      </c>
      <c r="S534" s="3">
        <v>220042.2</v>
      </c>
      <c r="T534" s="3">
        <v>-724.19230000000005</v>
      </c>
      <c r="U534" s="3">
        <v>-1365.6079999999999</v>
      </c>
      <c r="V534" s="3">
        <v>0</v>
      </c>
      <c r="W534" s="3">
        <v>0</v>
      </c>
      <c r="X534" s="3">
        <v>231.6695</v>
      </c>
      <c r="Y534" s="3">
        <v>0</v>
      </c>
      <c r="Z534" s="3">
        <v>0</v>
      </c>
      <c r="AA534" s="3">
        <v>6765.3620000000001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12305.08</v>
      </c>
      <c r="AK534" s="3">
        <v>13216.22</v>
      </c>
      <c r="AL534" s="3">
        <v>7430.6610000000001</v>
      </c>
      <c r="AM534" s="3">
        <v>0</v>
      </c>
      <c r="AN534" s="1" t="s">
        <v>54</v>
      </c>
    </row>
    <row r="535" spans="1:40" x14ac:dyDescent="0.3">
      <c r="A535" s="2">
        <v>30028</v>
      </c>
      <c r="B535" s="3">
        <v>29989.02</v>
      </c>
      <c r="C535" s="3">
        <v>0</v>
      </c>
      <c r="D535" s="3">
        <v>0</v>
      </c>
      <c r="E535" s="3">
        <v>25889.8</v>
      </c>
      <c r="F535" s="3">
        <v>0</v>
      </c>
      <c r="G535" s="3">
        <v>-4099.299</v>
      </c>
      <c r="H535" s="3">
        <v>69010.13</v>
      </c>
      <c r="I535" s="3">
        <v>20337490</v>
      </c>
      <c r="J535" s="3">
        <v>0</v>
      </c>
      <c r="K535" s="3">
        <v>0</v>
      </c>
      <c r="L535" s="3">
        <v>2396624</v>
      </c>
      <c r="M535" s="3">
        <v>308974.59999999998</v>
      </c>
      <c r="N535" s="3">
        <v>7898397</v>
      </c>
      <c r="O535" s="3">
        <v>158575500</v>
      </c>
      <c r="P535" s="3">
        <v>90.338989999999995</v>
      </c>
      <c r="Q535" s="3">
        <v>0</v>
      </c>
      <c r="R535" s="3">
        <v>0</v>
      </c>
      <c r="S535" s="3">
        <v>166527.9</v>
      </c>
      <c r="T535" s="3">
        <v>-723.64290000000005</v>
      </c>
      <c r="U535" s="3">
        <v>-1299.2919999999999</v>
      </c>
      <c r="V535" s="3">
        <v>0</v>
      </c>
      <c r="W535" s="3">
        <v>0</v>
      </c>
      <c r="X535" s="3">
        <v>940.7396</v>
      </c>
      <c r="Y535" s="3">
        <v>0</v>
      </c>
      <c r="Z535" s="3">
        <v>0</v>
      </c>
      <c r="AA535" s="3">
        <v>12752.57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11059.32</v>
      </c>
      <c r="AK535" s="3">
        <v>13166.93</v>
      </c>
      <c r="AL535" s="3">
        <v>7280.4859999999999</v>
      </c>
      <c r="AM535" s="3">
        <v>0</v>
      </c>
      <c r="AN535" s="1" t="s">
        <v>54</v>
      </c>
    </row>
    <row r="536" spans="1:40" x14ac:dyDescent="0.3">
      <c r="A536" s="2">
        <v>30029</v>
      </c>
      <c r="B536" s="3">
        <v>26602.43</v>
      </c>
      <c r="C536" s="3">
        <v>0</v>
      </c>
      <c r="D536" s="3">
        <v>0</v>
      </c>
      <c r="E536" s="3">
        <v>22575.06</v>
      </c>
      <c r="F536" s="3">
        <v>0</v>
      </c>
      <c r="G536" s="3">
        <v>-4027.462</v>
      </c>
      <c r="H536" s="3">
        <v>56464.07</v>
      </c>
      <c r="I536" s="3">
        <v>20337490</v>
      </c>
      <c r="J536" s="3">
        <v>0</v>
      </c>
      <c r="K536" s="3">
        <v>0</v>
      </c>
      <c r="L536" s="3">
        <v>2407965</v>
      </c>
      <c r="M536" s="3">
        <v>278514.5</v>
      </c>
      <c r="N536" s="3">
        <v>7900766</v>
      </c>
      <c r="O536" s="3">
        <v>158563500</v>
      </c>
      <c r="P536" s="3">
        <v>90.433760000000007</v>
      </c>
      <c r="Q536" s="3">
        <v>0</v>
      </c>
      <c r="R536" s="3">
        <v>0</v>
      </c>
      <c r="S536" s="3">
        <v>0</v>
      </c>
      <c r="T536" s="3">
        <v>-723.11900000000003</v>
      </c>
      <c r="U536" s="3">
        <v>-1285.462</v>
      </c>
      <c r="V536" s="3">
        <v>0</v>
      </c>
      <c r="W536" s="3">
        <v>12546.06</v>
      </c>
      <c r="X536" s="3">
        <v>0</v>
      </c>
      <c r="Y536" s="3">
        <v>0</v>
      </c>
      <c r="Z536" s="3">
        <v>0</v>
      </c>
      <c r="AA536" s="3">
        <v>126.20529999999999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9539.0349999999999</v>
      </c>
      <c r="AK536" s="3">
        <v>13119.6</v>
      </c>
      <c r="AL536" s="3">
        <v>7168.866</v>
      </c>
      <c r="AM536" s="3">
        <v>0</v>
      </c>
      <c r="AN536" s="1" t="s">
        <v>54</v>
      </c>
    </row>
    <row r="537" spans="1:40" x14ac:dyDescent="0.3">
      <c r="A537" s="2">
        <v>30030</v>
      </c>
      <c r="B537" s="3">
        <v>24929.09</v>
      </c>
      <c r="C537" s="3">
        <v>0</v>
      </c>
      <c r="D537" s="3">
        <v>0</v>
      </c>
      <c r="E537" s="3">
        <v>21035.24</v>
      </c>
      <c r="F537" s="3">
        <v>0</v>
      </c>
      <c r="G537" s="3">
        <v>-3893.9270000000001</v>
      </c>
      <c r="H537" s="3">
        <v>49526.28</v>
      </c>
      <c r="I537" s="3">
        <v>20337490</v>
      </c>
      <c r="J537" s="3">
        <v>0</v>
      </c>
      <c r="K537" s="3">
        <v>0</v>
      </c>
      <c r="L537" s="3">
        <v>2410979</v>
      </c>
      <c r="M537" s="3">
        <v>258516</v>
      </c>
      <c r="N537" s="3">
        <v>7902707</v>
      </c>
      <c r="O537" s="3">
        <v>158551100</v>
      </c>
      <c r="P537" s="3">
        <v>90.507990000000007</v>
      </c>
      <c r="Q537" s="3">
        <v>0</v>
      </c>
      <c r="R537" s="3">
        <v>0</v>
      </c>
      <c r="S537" s="3">
        <v>0</v>
      </c>
      <c r="T537" s="3">
        <v>-722.70280000000002</v>
      </c>
      <c r="U537" s="3">
        <v>-1724.096</v>
      </c>
      <c r="V537" s="3">
        <v>0</v>
      </c>
      <c r="W537" s="3">
        <v>6937.7830000000004</v>
      </c>
      <c r="X537" s="3">
        <v>0</v>
      </c>
      <c r="Y537" s="3">
        <v>0</v>
      </c>
      <c r="Z537" s="3">
        <v>0</v>
      </c>
      <c r="AA537" s="3">
        <v>72.357950000000002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8958.5939999999991</v>
      </c>
      <c r="AK537" s="3">
        <v>13079.98</v>
      </c>
      <c r="AL537" s="3">
        <v>7016.165</v>
      </c>
      <c r="AM537" s="3">
        <v>0</v>
      </c>
      <c r="AN537" s="1" t="s">
        <v>54</v>
      </c>
    </row>
    <row r="538" spans="1:40" x14ac:dyDescent="0.3">
      <c r="A538" s="2">
        <v>30031</v>
      </c>
      <c r="B538" s="3">
        <v>23383.59</v>
      </c>
      <c r="C538" s="3">
        <v>0</v>
      </c>
      <c r="D538" s="3">
        <v>0</v>
      </c>
      <c r="E538" s="3">
        <v>19566.13</v>
      </c>
      <c r="F538" s="3">
        <v>0</v>
      </c>
      <c r="G538" s="3">
        <v>-3817.5230000000001</v>
      </c>
      <c r="H538" s="3">
        <v>33404.92</v>
      </c>
      <c r="I538" s="3">
        <v>20337490</v>
      </c>
      <c r="J538" s="3">
        <v>0</v>
      </c>
      <c r="K538" s="3">
        <v>0</v>
      </c>
      <c r="L538" s="3">
        <v>2411820</v>
      </c>
      <c r="M538" s="3">
        <v>242486</v>
      </c>
      <c r="N538" s="3">
        <v>7904268</v>
      </c>
      <c r="O538" s="3">
        <v>158538700</v>
      </c>
      <c r="P538" s="3">
        <v>90.582949999999997</v>
      </c>
      <c r="Q538" s="3">
        <v>0</v>
      </c>
      <c r="R538" s="3">
        <v>0</v>
      </c>
      <c r="S538" s="3">
        <v>0</v>
      </c>
      <c r="T538" s="3">
        <v>-722.38559999999995</v>
      </c>
      <c r="U538" s="3">
        <v>-1700.9449999999999</v>
      </c>
      <c r="V538" s="3">
        <v>0</v>
      </c>
      <c r="W538" s="3">
        <v>16121.36</v>
      </c>
      <c r="X538" s="3">
        <v>0</v>
      </c>
      <c r="Y538" s="3">
        <v>0</v>
      </c>
      <c r="Z538" s="3">
        <v>0</v>
      </c>
      <c r="AA538" s="3">
        <v>159.41829999999999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8510.7469999999994</v>
      </c>
      <c r="AK538" s="3">
        <v>13046.5</v>
      </c>
      <c r="AL538" s="3">
        <v>6949.0249999999996</v>
      </c>
      <c r="AM538" s="3">
        <v>0</v>
      </c>
      <c r="AN538" s="1" t="s">
        <v>54</v>
      </c>
    </row>
    <row r="539" spans="1:40" x14ac:dyDescent="0.3">
      <c r="A539" s="2">
        <v>30032</v>
      </c>
      <c r="B539" s="3">
        <v>22117.86</v>
      </c>
      <c r="C539" s="3">
        <v>0</v>
      </c>
      <c r="D539" s="3">
        <v>0</v>
      </c>
      <c r="E539" s="3">
        <v>18358.849999999999</v>
      </c>
      <c r="F539" s="3">
        <v>0</v>
      </c>
      <c r="G539" s="3">
        <v>-3759.105</v>
      </c>
      <c r="H539" s="3">
        <v>12351.8</v>
      </c>
      <c r="I539" s="3">
        <v>20337490</v>
      </c>
      <c r="J539" s="3">
        <v>0</v>
      </c>
      <c r="K539" s="3">
        <v>0</v>
      </c>
      <c r="L539" s="3">
        <v>2410219</v>
      </c>
      <c r="M539" s="3">
        <v>228745.60000000001</v>
      </c>
      <c r="N539" s="3">
        <v>7905343</v>
      </c>
      <c r="O539" s="3">
        <v>158526500</v>
      </c>
      <c r="P539" s="3">
        <v>90.679050000000004</v>
      </c>
      <c r="Q539" s="3">
        <v>0</v>
      </c>
      <c r="R539" s="3">
        <v>0</v>
      </c>
      <c r="S539" s="3">
        <v>0</v>
      </c>
      <c r="T539" s="3">
        <v>-722.15940000000001</v>
      </c>
      <c r="U539" s="3">
        <v>-1690.405</v>
      </c>
      <c r="V539" s="3">
        <v>0</v>
      </c>
      <c r="W539" s="3">
        <v>21053.13</v>
      </c>
      <c r="X539" s="3">
        <v>0</v>
      </c>
      <c r="Y539" s="3">
        <v>0</v>
      </c>
      <c r="Z539" s="3">
        <v>0</v>
      </c>
      <c r="AA539" s="3">
        <v>2028.616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7972.3469999999998</v>
      </c>
      <c r="AK539" s="3">
        <v>13016.96</v>
      </c>
      <c r="AL539" s="3">
        <v>6895.9279999999999</v>
      </c>
      <c r="AM539" s="3">
        <v>0</v>
      </c>
      <c r="AN539" s="1" t="s">
        <v>54</v>
      </c>
    </row>
    <row r="540" spans="1:40" x14ac:dyDescent="0.3">
      <c r="A540" s="2">
        <v>30033</v>
      </c>
      <c r="B540" s="3">
        <v>20913.259999999998</v>
      </c>
      <c r="C540" s="3">
        <v>0</v>
      </c>
      <c r="D540" s="3">
        <v>0</v>
      </c>
      <c r="E540" s="3">
        <v>17170.669999999998</v>
      </c>
      <c r="F540" s="3">
        <v>0</v>
      </c>
      <c r="G540" s="3">
        <v>-3742.6819999999998</v>
      </c>
      <c r="H540" s="3">
        <v>1496.8389999999999</v>
      </c>
      <c r="I540" s="3">
        <v>20337490</v>
      </c>
      <c r="J540" s="3">
        <v>0</v>
      </c>
      <c r="K540" s="3">
        <v>0</v>
      </c>
      <c r="L540" s="3">
        <v>2374426</v>
      </c>
      <c r="M540" s="3">
        <v>215483</v>
      </c>
      <c r="N540" s="3">
        <v>7905896</v>
      </c>
      <c r="O540" s="3">
        <v>158514500</v>
      </c>
      <c r="P540" s="3">
        <v>90.772069999999999</v>
      </c>
      <c r="Q540" s="3">
        <v>0</v>
      </c>
      <c r="R540" s="3">
        <v>0</v>
      </c>
      <c r="S540" s="3">
        <v>0</v>
      </c>
      <c r="T540" s="3">
        <v>-721.95590000000004</v>
      </c>
      <c r="U540" s="3">
        <v>-1316.2909999999999</v>
      </c>
      <c r="V540" s="3">
        <v>0</v>
      </c>
      <c r="W540" s="3">
        <v>10854.96</v>
      </c>
      <c r="X540" s="3">
        <v>0</v>
      </c>
      <c r="Y540" s="3">
        <v>0</v>
      </c>
      <c r="Z540" s="3">
        <v>0</v>
      </c>
      <c r="AA540" s="3">
        <v>37516.97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7364.049</v>
      </c>
      <c r="AK540" s="3">
        <v>12995.06</v>
      </c>
      <c r="AL540" s="3">
        <v>6809.6019999999999</v>
      </c>
      <c r="AM540" s="3">
        <v>0</v>
      </c>
      <c r="AN540" s="1" t="s">
        <v>50</v>
      </c>
    </row>
    <row r="541" spans="1:40" x14ac:dyDescent="0.3">
      <c r="A541" s="2">
        <v>30034</v>
      </c>
      <c r="B541" s="3">
        <v>18556.89</v>
      </c>
      <c r="C541" s="3">
        <v>0</v>
      </c>
      <c r="D541" s="3">
        <v>0</v>
      </c>
      <c r="E541" s="3">
        <v>14793.61</v>
      </c>
      <c r="F541" s="3">
        <v>0</v>
      </c>
      <c r="G541" s="3">
        <v>-3763.3620000000001</v>
      </c>
      <c r="H541" s="3">
        <v>22.732099999999999</v>
      </c>
      <c r="I541" s="3">
        <v>20337470</v>
      </c>
      <c r="J541" s="3">
        <v>0</v>
      </c>
      <c r="K541" s="3">
        <v>0</v>
      </c>
      <c r="L541" s="3">
        <v>2320818</v>
      </c>
      <c r="M541" s="3">
        <v>183287.7</v>
      </c>
      <c r="N541" s="3">
        <v>7905225</v>
      </c>
      <c r="O541" s="3">
        <v>158502300</v>
      </c>
      <c r="P541" s="3">
        <v>90.863529999999997</v>
      </c>
      <c r="Q541" s="3">
        <v>0</v>
      </c>
      <c r="R541" s="3">
        <v>0</v>
      </c>
      <c r="S541" s="3">
        <v>0</v>
      </c>
      <c r="T541" s="3">
        <v>-721.68169999999998</v>
      </c>
      <c r="U541" s="3">
        <v>-1311.7370000000001</v>
      </c>
      <c r="V541" s="3">
        <v>0</v>
      </c>
      <c r="W541" s="3">
        <v>1474.107</v>
      </c>
      <c r="X541" s="3">
        <v>15.99281</v>
      </c>
      <c r="Y541" s="3">
        <v>0</v>
      </c>
      <c r="Z541" s="3">
        <v>0</v>
      </c>
      <c r="AA541" s="3">
        <v>78046.149999999994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5914.9139999999998</v>
      </c>
      <c r="AK541" s="3">
        <v>12950.7</v>
      </c>
      <c r="AL541" s="3">
        <v>6585.2659999999996</v>
      </c>
      <c r="AM541" s="3">
        <v>0</v>
      </c>
      <c r="AN541" s="1" t="s">
        <v>54</v>
      </c>
    </row>
    <row r="542" spans="1:40" x14ac:dyDescent="0.3">
      <c r="A542" s="2">
        <v>30035</v>
      </c>
      <c r="B542" s="3">
        <v>15937.68</v>
      </c>
      <c r="C542" s="3">
        <v>0</v>
      </c>
      <c r="D542" s="3">
        <v>0</v>
      </c>
      <c r="E542" s="3">
        <v>12172.36</v>
      </c>
      <c r="F542" s="3">
        <v>0</v>
      </c>
      <c r="G542" s="3">
        <v>-3765.4229999999998</v>
      </c>
      <c r="H542" s="3">
        <v>0</v>
      </c>
      <c r="I542" s="3">
        <v>20337380</v>
      </c>
      <c r="J542" s="3">
        <v>0</v>
      </c>
      <c r="K542" s="3">
        <v>0</v>
      </c>
      <c r="L542" s="3">
        <v>2282515</v>
      </c>
      <c r="M542" s="3">
        <v>133740.29999999999</v>
      </c>
      <c r="N542" s="3">
        <v>7902359</v>
      </c>
      <c r="O542" s="3">
        <v>158489900</v>
      </c>
      <c r="P542" s="3">
        <v>90.96123</v>
      </c>
      <c r="Q542" s="3">
        <v>0</v>
      </c>
      <c r="R542" s="3">
        <v>0</v>
      </c>
      <c r="S542" s="3">
        <v>0</v>
      </c>
      <c r="T542" s="3">
        <v>-721.33770000000004</v>
      </c>
      <c r="U542" s="3">
        <v>-1305.6199999999999</v>
      </c>
      <c r="V542" s="3">
        <v>0</v>
      </c>
      <c r="W542" s="3">
        <v>22.732099999999999</v>
      </c>
      <c r="X542" s="3">
        <v>28.503160000000001</v>
      </c>
      <c r="Y542" s="3">
        <v>0</v>
      </c>
      <c r="Z542" s="3">
        <v>0</v>
      </c>
      <c r="AA542" s="3">
        <v>85198.81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3433.8040000000001</v>
      </c>
      <c r="AK542" s="3">
        <v>12888.45</v>
      </c>
      <c r="AL542" s="3">
        <v>6300.223</v>
      </c>
      <c r="AM542" s="3">
        <v>65.701260000000005</v>
      </c>
      <c r="AN542" s="1" t="s">
        <v>54</v>
      </c>
    </row>
    <row r="543" spans="1:40" x14ac:dyDescent="0.3">
      <c r="A543" s="2">
        <v>30036</v>
      </c>
      <c r="B543" s="3">
        <v>13831.73</v>
      </c>
      <c r="C543" s="3">
        <v>0</v>
      </c>
      <c r="D543" s="3">
        <v>0</v>
      </c>
      <c r="E543" s="3">
        <v>10112.77</v>
      </c>
      <c r="F543" s="3">
        <v>0</v>
      </c>
      <c r="G543" s="3">
        <v>-3719.0610000000001</v>
      </c>
      <c r="H543" s="3">
        <v>27176.18</v>
      </c>
      <c r="I543" s="3">
        <v>20338910</v>
      </c>
      <c r="J543" s="3">
        <v>0</v>
      </c>
      <c r="K543" s="3">
        <v>0</v>
      </c>
      <c r="L543" s="3">
        <v>2286129</v>
      </c>
      <c r="M543" s="3">
        <v>97629.87</v>
      </c>
      <c r="N543" s="3">
        <v>7897969</v>
      </c>
      <c r="O543" s="3">
        <v>158477400</v>
      </c>
      <c r="P543" s="3">
        <v>91.060460000000006</v>
      </c>
      <c r="Q543" s="3">
        <v>0</v>
      </c>
      <c r="R543" s="3">
        <v>0</v>
      </c>
      <c r="S543" s="3">
        <v>32230.81</v>
      </c>
      <c r="T543" s="3">
        <v>-720.99350000000004</v>
      </c>
      <c r="U543" s="3">
        <v>-1299.249</v>
      </c>
      <c r="V543" s="3">
        <v>0</v>
      </c>
      <c r="W543" s="3">
        <v>0</v>
      </c>
      <c r="X543" s="3">
        <v>31.554130000000001</v>
      </c>
      <c r="Y543" s="3">
        <v>0</v>
      </c>
      <c r="Z543" s="3">
        <v>0</v>
      </c>
      <c r="AA543" s="3">
        <v>37109.93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1586.3009999999999</v>
      </c>
      <c r="AK543" s="3">
        <v>12817.42</v>
      </c>
      <c r="AL543" s="3">
        <v>5978.491</v>
      </c>
      <c r="AM543" s="3">
        <v>3494.8180000000002</v>
      </c>
      <c r="AN543" s="1" t="s">
        <v>54</v>
      </c>
    </row>
    <row r="544" spans="1:40" x14ac:dyDescent="0.3">
      <c r="A544" s="2">
        <v>30037</v>
      </c>
      <c r="B544" s="3">
        <v>12993.8</v>
      </c>
      <c r="C544" s="3">
        <v>0</v>
      </c>
      <c r="D544" s="3">
        <v>0</v>
      </c>
      <c r="E544" s="3">
        <v>9344.527</v>
      </c>
      <c r="F544" s="3">
        <v>0</v>
      </c>
      <c r="G544" s="3">
        <v>-3649.357</v>
      </c>
      <c r="H544" s="3">
        <v>69010.13</v>
      </c>
      <c r="I544" s="3">
        <v>20483700</v>
      </c>
      <c r="J544" s="3">
        <v>0</v>
      </c>
      <c r="K544" s="3">
        <v>0</v>
      </c>
      <c r="L544" s="3">
        <v>2272690</v>
      </c>
      <c r="M544" s="3">
        <v>84830.49</v>
      </c>
      <c r="N544" s="3">
        <v>7893295</v>
      </c>
      <c r="O544" s="3">
        <v>158465100</v>
      </c>
      <c r="P544" s="3">
        <v>91.140950000000004</v>
      </c>
      <c r="Q544" s="3">
        <v>0</v>
      </c>
      <c r="R544" s="3">
        <v>0</v>
      </c>
      <c r="S544" s="3">
        <v>191394.9</v>
      </c>
      <c r="T544" s="3">
        <v>-720.72590000000002</v>
      </c>
      <c r="U544" s="3">
        <v>-892.19619999999998</v>
      </c>
      <c r="V544" s="3">
        <v>0</v>
      </c>
      <c r="W544" s="3">
        <v>0</v>
      </c>
      <c r="X544" s="3">
        <v>34.0122</v>
      </c>
      <c r="Y544" s="3">
        <v>0</v>
      </c>
      <c r="Z544" s="3">
        <v>0</v>
      </c>
      <c r="AA544" s="3">
        <v>33328.07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1077.7850000000001</v>
      </c>
      <c r="AK544" s="3">
        <v>12771.88</v>
      </c>
      <c r="AL544" s="3">
        <v>5754.9480000000003</v>
      </c>
      <c r="AM544" s="3">
        <v>4739.6319999999996</v>
      </c>
      <c r="AN544" s="1" t="s">
        <v>51</v>
      </c>
    </row>
    <row r="545" spans="1:40" x14ac:dyDescent="0.3">
      <c r="A545" s="2">
        <v>30038</v>
      </c>
      <c r="B545" s="3">
        <v>13945.97</v>
      </c>
      <c r="C545" s="3">
        <v>0</v>
      </c>
      <c r="D545" s="3">
        <v>0</v>
      </c>
      <c r="E545" s="3">
        <v>10384.24</v>
      </c>
      <c r="F545" s="3">
        <v>0</v>
      </c>
      <c r="G545" s="3">
        <v>-3561.8009999999999</v>
      </c>
      <c r="H545" s="3">
        <v>69010.13</v>
      </c>
      <c r="I545" s="3">
        <v>21276600</v>
      </c>
      <c r="J545" s="3">
        <v>0</v>
      </c>
      <c r="K545" s="3">
        <v>0</v>
      </c>
      <c r="L545" s="3">
        <v>2263809</v>
      </c>
      <c r="M545" s="3">
        <v>83834.62</v>
      </c>
      <c r="N545" s="3">
        <v>7888781</v>
      </c>
      <c r="O545" s="3">
        <v>158452800</v>
      </c>
      <c r="P545" s="3">
        <v>91.206450000000004</v>
      </c>
      <c r="Q545" s="3">
        <v>0</v>
      </c>
      <c r="R545" s="3">
        <v>0</v>
      </c>
      <c r="S545" s="3">
        <v>808652.3</v>
      </c>
      <c r="T545" s="3">
        <v>-720.60490000000004</v>
      </c>
      <c r="U545" s="3">
        <v>-895.26189999999997</v>
      </c>
      <c r="V545" s="3">
        <v>0</v>
      </c>
      <c r="W545" s="3">
        <v>0</v>
      </c>
      <c r="X545" s="3">
        <v>23.769079999999999</v>
      </c>
      <c r="Y545" s="3">
        <v>0</v>
      </c>
      <c r="Z545" s="3">
        <v>0</v>
      </c>
      <c r="AA545" s="3">
        <v>26859.27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1100.7570000000001</v>
      </c>
      <c r="AK545" s="3">
        <v>12743.07</v>
      </c>
      <c r="AL545" s="3">
        <v>5617.4859999999999</v>
      </c>
      <c r="AM545" s="3">
        <v>15725.26</v>
      </c>
      <c r="AN545" s="1" t="s">
        <v>54</v>
      </c>
    </row>
    <row r="546" spans="1:40" x14ac:dyDescent="0.3">
      <c r="A546" s="2">
        <v>30039</v>
      </c>
      <c r="B546" s="3">
        <v>12444.25</v>
      </c>
      <c r="C546" s="3">
        <v>0</v>
      </c>
      <c r="D546" s="3">
        <v>0</v>
      </c>
      <c r="E546" s="3">
        <v>8909.0159999999996</v>
      </c>
      <c r="F546" s="3">
        <v>0</v>
      </c>
      <c r="G546" s="3">
        <v>-3535.2919999999999</v>
      </c>
      <c r="H546" s="3">
        <v>69010.13</v>
      </c>
      <c r="I546" s="3">
        <v>22292550</v>
      </c>
      <c r="J546" s="3">
        <v>0</v>
      </c>
      <c r="K546" s="3">
        <v>0</v>
      </c>
      <c r="L546" s="3">
        <v>2266354</v>
      </c>
      <c r="M546" s="3">
        <v>77212.009999999995</v>
      </c>
      <c r="N546" s="3">
        <v>7884207</v>
      </c>
      <c r="O546" s="3">
        <v>158440400</v>
      </c>
      <c r="P546" s="3">
        <v>91.265090000000001</v>
      </c>
      <c r="Q546" s="3">
        <v>0</v>
      </c>
      <c r="R546" s="3">
        <v>0</v>
      </c>
      <c r="S546" s="3">
        <v>1015948</v>
      </c>
      <c r="T546" s="3">
        <v>-720.40060000000005</v>
      </c>
      <c r="U546" s="3">
        <v>-893.04369999999994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6989.1670000000004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883.06939999999997</v>
      </c>
      <c r="AK546" s="3">
        <v>12702.82</v>
      </c>
      <c r="AL546" s="3">
        <v>5460.6679999999997</v>
      </c>
      <c r="AM546" s="3">
        <v>0</v>
      </c>
      <c r="AN546" s="1" t="s">
        <v>54</v>
      </c>
    </row>
    <row r="547" spans="1:40" x14ac:dyDescent="0.3">
      <c r="A547" s="2">
        <v>30040</v>
      </c>
      <c r="B547" s="3">
        <v>12165.52</v>
      </c>
      <c r="C547" s="3">
        <v>0</v>
      </c>
      <c r="D547" s="3">
        <v>0</v>
      </c>
      <c r="E547" s="3">
        <v>8690.0210000000006</v>
      </c>
      <c r="F547" s="3">
        <v>0</v>
      </c>
      <c r="G547" s="3">
        <v>-3475.527</v>
      </c>
      <c r="H547" s="3">
        <v>69010.13</v>
      </c>
      <c r="I547" s="3">
        <v>23544150</v>
      </c>
      <c r="J547" s="3">
        <v>0</v>
      </c>
      <c r="K547" s="3">
        <v>0</v>
      </c>
      <c r="L547" s="3">
        <v>2267113</v>
      </c>
      <c r="M547" s="3">
        <v>74127.3</v>
      </c>
      <c r="N547" s="3">
        <v>7879618</v>
      </c>
      <c r="O547" s="3">
        <v>158428000</v>
      </c>
      <c r="P547" s="3">
        <v>91.293949999999995</v>
      </c>
      <c r="Q547" s="3">
        <v>0</v>
      </c>
      <c r="R547" s="3">
        <v>0</v>
      </c>
      <c r="S547" s="3">
        <v>1251600</v>
      </c>
      <c r="T547" s="3">
        <v>-720.23289999999997</v>
      </c>
      <c r="U547" s="3">
        <v>-889.86450000000002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5534.1139999999996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776.79610000000002</v>
      </c>
      <c r="AK547" s="3">
        <v>12675.78</v>
      </c>
      <c r="AL547" s="3">
        <v>5368.9120000000003</v>
      </c>
      <c r="AM547" s="3">
        <v>0</v>
      </c>
      <c r="AN547" s="1" t="s">
        <v>54</v>
      </c>
    </row>
    <row r="548" spans="1:40" x14ac:dyDescent="0.3">
      <c r="A548" s="2">
        <v>30041</v>
      </c>
      <c r="B548" s="3">
        <v>12063.6</v>
      </c>
      <c r="C548" s="3">
        <v>0</v>
      </c>
      <c r="D548" s="3">
        <v>0</v>
      </c>
      <c r="E548" s="3">
        <v>8640.7150000000001</v>
      </c>
      <c r="F548" s="3">
        <v>0</v>
      </c>
      <c r="G548" s="3">
        <v>-3422.85</v>
      </c>
      <c r="H548" s="3">
        <v>69010.13</v>
      </c>
      <c r="I548" s="3">
        <v>24553540</v>
      </c>
      <c r="J548" s="3">
        <v>0</v>
      </c>
      <c r="K548" s="3">
        <v>0</v>
      </c>
      <c r="L548" s="3">
        <v>2258605</v>
      </c>
      <c r="M548" s="3">
        <v>72574.31</v>
      </c>
      <c r="N548" s="3">
        <v>7875017</v>
      </c>
      <c r="O548" s="3">
        <v>158415600</v>
      </c>
      <c r="P548" s="3">
        <v>91.257739999999998</v>
      </c>
      <c r="Q548" s="3">
        <v>0</v>
      </c>
      <c r="R548" s="3">
        <v>0</v>
      </c>
      <c r="S548" s="3">
        <v>1009394</v>
      </c>
      <c r="T548" s="3">
        <v>-720.10760000000005</v>
      </c>
      <c r="U548" s="3">
        <v>-886.57119999999998</v>
      </c>
      <c r="V548" s="3">
        <v>0</v>
      </c>
      <c r="W548" s="3">
        <v>0</v>
      </c>
      <c r="X548" s="3">
        <v>4.9362269999999997</v>
      </c>
      <c r="Y548" s="3">
        <v>0</v>
      </c>
      <c r="Z548" s="3">
        <v>0</v>
      </c>
      <c r="AA548" s="3">
        <v>13348.02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726.80129999999997</v>
      </c>
      <c r="AK548" s="3">
        <v>12654.34</v>
      </c>
      <c r="AL548" s="3">
        <v>5330.5360000000001</v>
      </c>
      <c r="AM548" s="3">
        <v>0</v>
      </c>
      <c r="AN548" s="1" t="s">
        <v>54</v>
      </c>
    </row>
    <row r="549" spans="1:40" x14ac:dyDescent="0.3">
      <c r="A549" s="2">
        <v>30042</v>
      </c>
      <c r="B549" s="3">
        <v>11934.47</v>
      </c>
      <c r="C549" s="3">
        <v>0</v>
      </c>
      <c r="D549" s="3">
        <v>0</v>
      </c>
      <c r="E549" s="3">
        <v>8550.1929999999993</v>
      </c>
      <c r="F549" s="3">
        <v>0</v>
      </c>
      <c r="G549" s="3">
        <v>-3384.2420000000002</v>
      </c>
      <c r="H549" s="3">
        <v>69010.13</v>
      </c>
      <c r="I549" s="3">
        <v>25161620</v>
      </c>
      <c r="J549" s="3">
        <v>0</v>
      </c>
      <c r="K549" s="3">
        <v>0</v>
      </c>
      <c r="L549" s="3">
        <v>2257421</v>
      </c>
      <c r="M549" s="3">
        <v>70932.86</v>
      </c>
      <c r="N549" s="3">
        <v>7870374</v>
      </c>
      <c r="O549" s="3">
        <v>158403300</v>
      </c>
      <c r="P549" s="3">
        <v>91.223519999999994</v>
      </c>
      <c r="Q549" s="3">
        <v>0</v>
      </c>
      <c r="R549" s="3">
        <v>0</v>
      </c>
      <c r="S549" s="3">
        <v>608080.5</v>
      </c>
      <c r="T549" s="3">
        <v>-720.0068</v>
      </c>
      <c r="U549" s="3">
        <v>-883.34540000000004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6242.91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664.63419999999996</v>
      </c>
      <c r="AK549" s="3">
        <v>12633.17</v>
      </c>
      <c r="AL549" s="3">
        <v>5311.4250000000002</v>
      </c>
      <c r="AM549" s="3">
        <v>0</v>
      </c>
      <c r="AN549" s="1" t="s">
        <v>54</v>
      </c>
    </row>
    <row r="550" spans="1:40" x14ac:dyDescent="0.3">
      <c r="A550" s="2">
        <v>30043</v>
      </c>
      <c r="B550" s="3">
        <v>11912.98</v>
      </c>
      <c r="C550" s="3">
        <v>0</v>
      </c>
      <c r="D550" s="3">
        <v>0</v>
      </c>
      <c r="E550" s="3">
        <v>8563.0879999999997</v>
      </c>
      <c r="F550" s="3">
        <v>0</v>
      </c>
      <c r="G550" s="3">
        <v>-3349.8539999999998</v>
      </c>
      <c r="H550" s="3">
        <v>69010.13</v>
      </c>
      <c r="I550" s="3">
        <v>25960190</v>
      </c>
      <c r="J550" s="3">
        <v>0</v>
      </c>
      <c r="K550" s="3">
        <v>0</v>
      </c>
      <c r="L550" s="3">
        <v>2249694</v>
      </c>
      <c r="M550" s="3">
        <v>70119.41</v>
      </c>
      <c r="N550" s="3">
        <v>7865777</v>
      </c>
      <c r="O550" s="3">
        <v>158391000</v>
      </c>
      <c r="P550" s="3">
        <v>91.191239999999993</v>
      </c>
      <c r="Q550" s="3">
        <v>0</v>
      </c>
      <c r="R550" s="3">
        <v>0</v>
      </c>
      <c r="S550" s="3">
        <v>798574</v>
      </c>
      <c r="T550" s="3">
        <v>-719.92960000000005</v>
      </c>
      <c r="U550" s="3">
        <v>-880.23170000000005</v>
      </c>
      <c r="V550" s="3">
        <v>0</v>
      </c>
      <c r="W550" s="3">
        <v>0</v>
      </c>
      <c r="X550" s="3">
        <v>1.7194959999999999</v>
      </c>
      <c r="Y550" s="3">
        <v>0</v>
      </c>
      <c r="Z550" s="3">
        <v>0</v>
      </c>
      <c r="AA550" s="3">
        <v>11975.73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615.87789999999995</v>
      </c>
      <c r="AK550" s="3">
        <v>12614.52</v>
      </c>
      <c r="AL550" s="3">
        <v>5215.4260000000004</v>
      </c>
      <c r="AM550" s="3">
        <v>0</v>
      </c>
      <c r="AN550" s="1" t="s">
        <v>54</v>
      </c>
    </row>
    <row r="551" spans="1:40" x14ac:dyDescent="0.3">
      <c r="A551" s="2">
        <v>30044</v>
      </c>
      <c r="B551" s="3">
        <v>11848.8</v>
      </c>
      <c r="C551" s="3">
        <v>0</v>
      </c>
      <c r="D551" s="3">
        <v>0</v>
      </c>
      <c r="E551" s="3">
        <v>8523.2099999999991</v>
      </c>
      <c r="F551" s="3">
        <v>0</v>
      </c>
      <c r="G551" s="3">
        <v>-3325.5619999999999</v>
      </c>
      <c r="H551" s="3">
        <v>69010.13</v>
      </c>
      <c r="I551" s="3">
        <v>26775960</v>
      </c>
      <c r="J551" s="3">
        <v>0</v>
      </c>
      <c r="K551" s="3">
        <v>0</v>
      </c>
      <c r="L551" s="3">
        <v>2234315</v>
      </c>
      <c r="M551" s="3">
        <v>69114.86</v>
      </c>
      <c r="N551" s="3">
        <v>7861205</v>
      </c>
      <c r="O551" s="3">
        <v>158378600</v>
      </c>
      <c r="P551" s="3">
        <v>91.169330000000002</v>
      </c>
      <c r="Q551" s="3">
        <v>0</v>
      </c>
      <c r="R551" s="3">
        <v>0</v>
      </c>
      <c r="S551" s="3">
        <v>815788.2</v>
      </c>
      <c r="T551" s="3">
        <v>-719.86469999999997</v>
      </c>
      <c r="U551" s="3">
        <v>-877.24170000000004</v>
      </c>
      <c r="V551" s="3">
        <v>0</v>
      </c>
      <c r="W551" s="3">
        <v>0</v>
      </c>
      <c r="X551" s="3">
        <v>15.17905</v>
      </c>
      <c r="Y551" s="3">
        <v>0</v>
      </c>
      <c r="Z551" s="3">
        <v>0</v>
      </c>
      <c r="AA551" s="3">
        <v>19894.310000000001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562.00559999999996</v>
      </c>
      <c r="AK551" s="3">
        <v>12595.52</v>
      </c>
      <c r="AL551" s="3">
        <v>5137.9040000000005</v>
      </c>
      <c r="AM551" s="3">
        <v>0</v>
      </c>
      <c r="AN551" s="1" t="s">
        <v>54</v>
      </c>
    </row>
    <row r="552" spans="1:40" x14ac:dyDescent="0.3">
      <c r="A552" s="2">
        <v>30045</v>
      </c>
      <c r="B552" s="3">
        <v>11685.8</v>
      </c>
      <c r="C552" s="3">
        <v>0</v>
      </c>
      <c r="D552" s="3">
        <v>0</v>
      </c>
      <c r="E552" s="3">
        <v>8377.5059999999994</v>
      </c>
      <c r="F552" s="3">
        <v>0</v>
      </c>
      <c r="G552" s="3">
        <v>-3308.2919999999999</v>
      </c>
      <c r="H552" s="3">
        <v>69010.13</v>
      </c>
      <c r="I552" s="3">
        <v>27135430</v>
      </c>
      <c r="J552" s="3">
        <v>0</v>
      </c>
      <c r="K552" s="3">
        <v>0</v>
      </c>
      <c r="L552" s="3">
        <v>2214769</v>
      </c>
      <c r="M552" s="3">
        <v>67502.69</v>
      </c>
      <c r="N552" s="3">
        <v>7856654</v>
      </c>
      <c r="O552" s="3">
        <v>158366200</v>
      </c>
      <c r="P552" s="3">
        <v>91.163139999999999</v>
      </c>
      <c r="Q552" s="3">
        <v>0</v>
      </c>
      <c r="R552" s="3">
        <v>0</v>
      </c>
      <c r="S552" s="3">
        <v>359497.5</v>
      </c>
      <c r="T552" s="3">
        <v>-719.79939999999999</v>
      </c>
      <c r="U552" s="3">
        <v>-874.37329999999997</v>
      </c>
      <c r="V552" s="3">
        <v>0</v>
      </c>
      <c r="W552" s="3">
        <v>0</v>
      </c>
      <c r="X552" s="3">
        <v>25.56382</v>
      </c>
      <c r="Y552" s="3">
        <v>0</v>
      </c>
      <c r="Z552" s="3">
        <v>0</v>
      </c>
      <c r="AA552" s="3">
        <v>24852.6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502.02080000000001</v>
      </c>
      <c r="AK552" s="3">
        <v>12574.58</v>
      </c>
      <c r="AL552" s="3">
        <v>5055.8010000000004</v>
      </c>
      <c r="AM552" s="3">
        <v>0</v>
      </c>
      <c r="AN552" s="1" t="s">
        <v>54</v>
      </c>
    </row>
    <row r="553" spans="1:40" x14ac:dyDescent="0.3">
      <c r="A553" s="2">
        <v>30046</v>
      </c>
      <c r="B553" s="3">
        <v>11433.37</v>
      </c>
      <c r="C553" s="3">
        <v>0</v>
      </c>
      <c r="D553" s="3">
        <v>0</v>
      </c>
      <c r="E553" s="3">
        <v>8139.3370000000004</v>
      </c>
      <c r="F553" s="3">
        <v>0</v>
      </c>
      <c r="G553" s="3">
        <v>-3294.0459999999998</v>
      </c>
      <c r="H553" s="3">
        <v>69010.13</v>
      </c>
      <c r="I553" s="3">
        <v>27502150</v>
      </c>
      <c r="J553" s="3">
        <v>0</v>
      </c>
      <c r="K553" s="3">
        <v>0</v>
      </c>
      <c r="L553" s="3">
        <v>2204975</v>
      </c>
      <c r="M553" s="3">
        <v>65362.44</v>
      </c>
      <c r="N553" s="3">
        <v>7852132</v>
      </c>
      <c r="O553" s="3">
        <v>158353700</v>
      </c>
      <c r="P553" s="3">
        <v>91.175129999999996</v>
      </c>
      <c r="Q553" s="3">
        <v>0</v>
      </c>
      <c r="R553" s="3">
        <v>0</v>
      </c>
      <c r="S553" s="3">
        <v>366722.3</v>
      </c>
      <c r="T553" s="3">
        <v>-719.72329999999999</v>
      </c>
      <c r="U553" s="3">
        <v>-871.62170000000003</v>
      </c>
      <c r="V553" s="3">
        <v>0</v>
      </c>
      <c r="W553" s="3">
        <v>0</v>
      </c>
      <c r="X553" s="3">
        <v>8.6172369999999994</v>
      </c>
      <c r="Y553" s="3">
        <v>0</v>
      </c>
      <c r="Z553" s="3">
        <v>0</v>
      </c>
      <c r="AA553" s="3">
        <v>15899.91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445.7405</v>
      </c>
      <c r="AK553" s="3">
        <v>12551.01</v>
      </c>
      <c r="AL553" s="3">
        <v>4971.402</v>
      </c>
      <c r="AM553" s="3">
        <v>0</v>
      </c>
      <c r="AN553" s="1" t="s">
        <v>54</v>
      </c>
    </row>
    <row r="554" spans="1:40" x14ac:dyDescent="0.3">
      <c r="A554" s="2">
        <v>30047</v>
      </c>
      <c r="B554" s="3">
        <v>11244.51</v>
      </c>
      <c r="C554" s="3">
        <v>0</v>
      </c>
      <c r="D554" s="3">
        <v>0</v>
      </c>
      <c r="E554" s="3">
        <v>7969.3789999999999</v>
      </c>
      <c r="F554" s="3">
        <v>0</v>
      </c>
      <c r="G554" s="3">
        <v>-3275.1489999999999</v>
      </c>
      <c r="H554" s="3">
        <v>69010.13</v>
      </c>
      <c r="I554" s="3">
        <v>27700760</v>
      </c>
      <c r="J554" s="3">
        <v>0</v>
      </c>
      <c r="K554" s="3">
        <v>0</v>
      </c>
      <c r="L554" s="3">
        <v>2199378</v>
      </c>
      <c r="M554" s="3">
        <v>63804.53</v>
      </c>
      <c r="N554" s="3">
        <v>7847641</v>
      </c>
      <c r="O554" s="3">
        <v>158341200</v>
      </c>
      <c r="P554" s="3">
        <v>91.195610000000002</v>
      </c>
      <c r="Q554" s="3">
        <v>0</v>
      </c>
      <c r="R554" s="3">
        <v>0</v>
      </c>
      <c r="S554" s="3">
        <v>198613.8</v>
      </c>
      <c r="T554" s="3">
        <v>-719.64670000000001</v>
      </c>
      <c r="U554" s="3">
        <v>-868.98180000000002</v>
      </c>
      <c r="V554" s="3">
        <v>0</v>
      </c>
      <c r="W554" s="3">
        <v>0</v>
      </c>
      <c r="X554" s="3">
        <v>4.0907239999999998</v>
      </c>
      <c r="Y554" s="3">
        <v>0</v>
      </c>
      <c r="Z554" s="3">
        <v>0</v>
      </c>
      <c r="AA554" s="3">
        <v>11308.42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404.15350000000001</v>
      </c>
      <c r="AK554" s="3">
        <v>12527.48</v>
      </c>
      <c r="AL554" s="3">
        <v>4898.2169999999996</v>
      </c>
      <c r="AM554" s="3">
        <v>0</v>
      </c>
      <c r="AN554" s="1" t="s">
        <v>54</v>
      </c>
    </row>
    <row r="555" spans="1:40" x14ac:dyDescent="0.3">
      <c r="A555" s="2">
        <v>30048</v>
      </c>
      <c r="B555" s="3">
        <v>11146.08</v>
      </c>
      <c r="C555" s="3">
        <v>0</v>
      </c>
      <c r="D555" s="3">
        <v>0</v>
      </c>
      <c r="E555" s="3">
        <v>7888.8230000000003</v>
      </c>
      <c r="F555" s="3">
        <v>0</v>
      </c>
      <c r="G555" s="3">
        <v>-3257.2849999999999</v>
      </c>
      <c r="H555" s="3">
        <v>60653.760000000002</v>
      </c>
      <c r="I555" s="3">
        <v>27700760</v>
      </c>
      <c r="J555" s="3">
        <v>0</v>
      </c>
      <c r="K555" s="3">
        <v>0</v>
      </c>
      <c r="L555" s="3">
        <v>2204447</v>
      </c>
      <c r="M555" s="3">
        <v>62883.26</v>
      </c>
      <c r="N555" s="3">
        <v>7843181</v>
      </c>
      <c r="O555" s="3">
        <v>158328700</v>
      </c>
      <c r="P555" s="3">
        <v>91.220339999999993</v>
      </c>
      <c r="Q555" s="3">
        <v>0</v>
      </c>
      <c r="R555" s="3">
        <v>0</v>
      </c>
      <c r="S555" s="3">
        <v>0</v>
      </c>
      <c r="T555" s="3">
        <v>-719.58730000000003</v>
      </c>
      <c r="U555" s="3">
        <v>-866.44889999999998</v>
      </c>
      <c r="V555" s="3">
        <v>0</v>
      </c>
      <c r="W555" s="3">
        <v>8356.3629999999994</v>
      </c>
      <c r="X555" s="3">
        <v>0</v>
      </c>
      <c r="Y555" s="3">
        <v>0</v>
      </c>
      <c r="Z555" s="3">
        <v>0</v>
      </c>
      <c r="AA555" s="3">
        <v>91.447540000000004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378.79230000000001</v>
      </c>
      <c r="AK555" s="3">
        <v>12506.61</v>
      </c>
      <c r="AL555" s="3">
        <v>4841.7520000000004</v>
      </c>
      <c r="AM555" s="3">
        <v>0</v>
      </c>
      <c r="AN555" s="1" t="s">
        <v>54</v>
      </c>
    </row>
    <row r="556" spans="1:40" x14ac:dyDescent="0.3">
      <c r="A556" s="2">
        <v>30049</v>
      </c>
      <c r="B556" s="3">
        <v>11230.63</v>
      </c>
      <c r="C556" s="3">
        <v>0</v>
      </c>
      <c r="D556" s="3">
        <v>0</v>
      </c>
      <c r="E556" s="3">
        <v>8003.2740000000003</v>
      </c>
      <c r="F556" s="3">
        <v>0</v>
      </c>
      <c r="G556" s="3">
        <v>-3227.3780000000002</v>
      </c>
      <c r="H556" s="3">
        <v>42843.29</v>
      </c>
      <c r="I556" s="3">
        <v>27700760</v>
      </c>
      <c r="J556" s="3">
        <v>0</v>
      </c>
      <c r="K556" s="3">
        <v>0</v>
      </c>
      <c r="L556" s="3">
        <v>2208107</v>
      </c>
      <c r="M556" s="3">
        <v>63159.86</v>
      </c>
      <c r="N556" s="3">
        <v>7838778</v>
      </c>
      <c r="O556" s="3">
        <v>158316200</v>
      </c>
      <c r="P556" s="3">
        <v>91.241799999999998</v>
      </c>
      <c r="Q556" s="3">
        <v>0</v>
      </c>
      <c r="R556" s="3">
        <v>0</v>
      </c>
      <c r="S556" s="3">
        <v>0</v>
      </c>
      <c r="T556" s="3">
        <v>-719.54110000000003</v>
      </c>
      <c r="U556" s="3">
        <v>-864.01800000000003</v>
      </c>
      <c r="V556" s="3">
        <v>0</v>
      </c>
      <c r="W556" s="3">
        <v>17810.47</v>
      </c>
      <c r="X556" s="3">
        <v>0</v>
      </c>
      <c r="Y556" s="3">
        <v>0</v>
      </c>
      <c r="Z556" s="3">
        <v>0</v>
      </c>
      <c r="AA556" s="3">
        <v>176.16640000000001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375.63920000000002</v>
      </c>
      <c r="AK556" s="3">
        <v>12491.66</v>
      </c>
      <c r="AL556" s="3">
        <v>4782.9179999999997</v>
      </c>
      <c r="AM556" s="3">
        <v>0</v>
      </c>
      <c r="AN556" s="1" t="s">
        <v>54</v>
      </c>
    </row>
    <row r="557" spans="1:40" x14ac:dyDescent="0.3">
      <c r="A557" s="2">
        <v>30050</v>
      </c>
      <c r="B557" s="3">
        <v>11393.88</v>
      </c>
      <c r="C557" s="3">
        <v>0</v>
      </c>
      <c r="D557" s="3">
        <v>0</v>
      </c>
      <c r="E557" s="3">
        <v>8200.1090000000004</v>
      </c>
      <c r="F557" s="3">
        <v>0</v>
      </c>
      <c r="G557" s="3">
        <v>-3193.7979999999998</v>
      </c>
      <c r="H557" s="3">
        <v>6192.277</v>
      </c>
      <c r="I557" s="3">
        <v>27700760</v>
      </c>
      <c r="J557" s="3">
        <v>0</v>
      </c>
      <c r="K557" s="3">
        <v>0</v>
      </c>
      <c r="L557" s="3">
        <v>2205133</v>
      </c>
      <c r="M557" s="3">
        <v>64047.68</v>
      </c>
      <c r="N557" s="3">
        <v>7834423</v>
      </c>
      <c r="O557" s="3">
        <v>158303700</v>
      </c>
      <c r="P557" s="3">
        <v>91.261970000000005</v>
      </c>
      <c r="Q557" s="3">
        <v>0</v>
      </c>
      <c r="R557" s="3">
        <v>0</v>
      </c>
      <c r="S557" s="3">
        <v>0</v>
      </c>
      <c r="T557" s="3">
        <v>-719.50940000000003</v>
      </c>
      <c r="U557" s="3">
        <v>-861.68420000000003</v>
      </c>
      <c r="V557" s="3">
        <v>0</v>
      </c>
      <c r="W557" s="3">
        <v>36651.019999999997</v>
      </c>
      <c r="X557" s="3">
        <v>0</v>
      </c>
      <c r="Y557" s="3">
        <v>0</v>
      </c>
      <c r="Z557" s="3">
        <v>0</v>
      </c>
      <c r="AA557" s="3">
        <v>5981.0439999999999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384.38580000000002</v>
      </c>
      <c r="AK557" s="3">
        <v>12480.16</v>
      </c>
      <c r="AL557" s="3">
        <v>4742.6549999999997</v>
      </c>
      <c r="AM557" s="3">
        <v>0</v>
      </c>
      <c r="AN557" s="1" t="s">
        <v>54</v>
      </c>
    </row>
    <row r="558" spans="1:40" x14ac:dyDescent="0.3">
      <c r="A558" s="2">
        <v>30051</v>
      </c>
      <c r="B558" s="3">
        <v>11463.39</v>
      </c>
      <c r="C558" s="3">
        <v>0</v>
      </c>
      <c r="D558" s="3">
        <v>0</v>
      </c>
      <c r="E558" s="3">
        <v>8296.1290000000008</v>
      </c>
      <c r="F558" s="3">
        <v>0</v>
      </c>
      <c r="G558" s="3">
        <v>-3167.2779999999998</v>
      </c>
      <c r="H558" s="3">
        <v>69010.13</v>
      </c>
      <c r="I558" s="3">
        <v>28639420</v>
      </c>
      <c r="J558" s="3">
        <v>0</v>
      </c>
      <c r="K558" s="3">
        <v>0</v>
      </c>
      <c r="L558" s="3">
        <v>2176066</v>
      </c>
      <c r="M558" s="3">
        <v>64502.14</v>
      </c>
      <c r="N558" s="3">
        <v>7830111</v>
      </c>
      <c r="O558" s="3">
        <v>158291100</v>
      </c>
      <c r="P558" s="3">
        <v>91.277699999999996</v>
      </c>
      <c r="Q558" s="3">
        <v>0</v>
      </c>
      <c r="R558" s="3">
        <v>0</v>
      </c>
      <c r="S558" s="3">
        <v>1001480</v>
      </c>
      <c r="T558" s="3">
        <v>-719.48159999999996</v>
      </c>
      <c r="U558" s="3">
        <v>-859.44219999999996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32405.86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378.83370000000002</v>
      </c>
      <c r="AK558" s="3">
        <v>12468.26</v>
      </c>
      <c r="AL558" s="3">
        <v>4694.2870000000003</v>
      </c>
      <c r="AM558" s="3">
        <v>0</v>
      </c>
      <c r="AN558" s="1" t="s">
        <v>54</v>
      </c>
    </row>
    <row r="559" spans="1:40" x14ac:dyDescent="0.3">
      <c r="A559" s="2">
        <v>30052</v>
      </c>
      <c r="B559" s="3">
        <v>23750.33</v>
      </c>
      <c r="C559" s="3">
        <v>0</v>
      </c>
      <c r="D559" s="3">
        <v>0</v>
      </c>
      <c r="E559" s="3">
        <v>20774.87</v>
      </c>
      <c r="F559" s="3">
        <v>0</v>
      </c>
      <c r="G559" s="3">
        <v>-2975.3159999999998</v>
      </c>
      <c r="H559" s="3">
        <v>69010.13</v>
      </c>
      <c r="I559" s="3">
        <v>29728550</v>
      </c>
      <c r="J559" s="3">
        <v>0</v>
      </c>
      <c r="K559" s="3">
        <v>0</v>
      </c>
      <c r="L559" s="3">
        <v>2164924</v>
      </c>
      <c r="M559" s="3">
        <v>105470.5</v>
      </c>
      <c r="N559" s="3">
        <v>7827039</v>
      </c>
      <c r="O559" s="3">
        <v>158279200</v>
      </c>
      <c r="P559" s="3">
        <v>91.136679999999998</v>
      </c>
      <c r="Q559" s="3">
        <v>0</v>
      </c>
      <c r="R559" s="3">
        <v>0</v>
      </c>
      <c r="S559" s="3">
        <v>1171863</v>
      </c>
      <c r="T559" s="3">
        <v>-720.14890000000003</v>
      </c>
      <c r="U559" s="3">
        <v>-857.30280000000005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42578.9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2096.9459999999999</v>
      </c>
      <c r="AK559" s="3">
        <v>12541.84</v>
      </c>
      <c r="AL559" s="3">
        <v>5172.335</v>
      </c>
      <c r="AM559" s="3">
        <v>82735.149999999994</v>
      </c>
      <c r="AN559" s="1" t="s">
        <v>54</v>
      </c>
    </row>
    <row r="560" spans="1:40" x14ac:dyDescent="0.3">
      <c r="A560" s="2">
        <v>30053</v>
      </c>
      <c r="B560" s="3">
        <v>15514.2</v>
      </c>
      <c r="C560" s="3">
        <v>0</v>
      </c>
      <c r="D560" s="3">
        <v>0</v>
      </c>
      <c r="E560" s="3">
        <v>12214.25</v>
      </c>
      <c r="F560" s="3">
        <v>0</v>
      </c>
      <c r="G560" s="3">
        <v>-3299.9839999999999</v>
      </c>
      <c r="H560" s="3">
        <v>69010.13</v>
      </c>
      <c r="I560" s="3">
        <v>30160760</v>
      </c>
      <c r="J560" s="3">
        <v>0</v>
      </c>
      <c r="K560" s="3">
        <v>0</v>
      </c>
      <c r="L560" s="3">
        <v>2148225</v>
      </c>
      <c r="M560" s="3">
        <v>98559.67</v>
      </c>
      <c r="N560" s="3">
        <v>7823889</v>
      </c>
      <c r="O560" s="3">
        <v>158266900</v>
      </c>
      <c r="P560" s="3">
        <v>91.165530000000004</v>
      </c>
      <c r="Q560" s="3">
        <v>0</v>
      </c>
      <c r="R560" s="3">
        <v>0</v>
      </c>
      <c r="S560" s="3">
        <v>439680.2</v>
      </c>
      <c r="T560" s="3">
        <v>-720.07920000000001</v>
      </c>
      <c r="U560" s="3">
        <v>-855.23350000000005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29459.41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1902.694</v>
      </c>
      <c r="AK560" s="3">
        <v>12496.14</v>
      </c>
      <c r="AL560" s="3">
        <v>5055.125</v>
      </c>
      <c r="AM560" s="3">
        <v>7471.0609999999997</v>
      </c>
      <c r="AN560" s="1" t="s">
        <v>54</v>
      </c>
    </row>
    <row r="561" spans="1:40" x14ac:dyDescent="0.3">
      <c r="A561" s="2">
        <v>30054</v>
      </c>
      <c r="B561" s="3">
        <v>14806.5</v>
      </c>
      <c r="C561" s="3">
        <v>0</v>
      </c>
      <c r="D561" s="3">
        <v>0</v>
      </c>
      <c r="E561" s="3">
        <v>11493.89</v>
      </c>
      <c r="F561" s="3">
        <v>0</v>
      </c>
      <c r="G561" s="3">
        <v>-3312.6370000000002</v>
      </c>
      <c r="H561" s="3">
        <v>39077.980000000003</v>
      </c>
      <c r="I561" s="3">
        <v>30151150</v>
      </c>
      <c r="J561" s="3">
        <v>0</v>
      </c>
      <c r="K561" s="3">
        <v>0</v>
      </c>
      <c r="L561" s="3">
        <v>2161162</v>
      </c>
      <c r="M561" s="3">
        <v>94120.24</v>
      </c>
      <c r="N561" s="3">
        <v>7820667</v>
      </c>
      <c r="O561" s="3">
        <v>158254500</v>
      </c>
      <c r="P561" s="3">
        <v>91.190989999999999</v>
      </c>
      <c r="Q561" s="3">
        <v>0</v>
      </c>
      <c r="R561" s="3">
        <v>0</v>
      </c>
      <c r="S561" s="3">
        <v>0</v>
      </c>
      <c r="T561" s="3">
        <v>-719.98770000000002</v>
      </c>
      <c r="U561" s="3">
        <v>-853.24199999999996</v>
      </c>
      <c r="V561" s="3">
        <v>0</v>
      </c>
      <c r="W561" s="3">
        <v>29932.14</v>
      </c>
      <c r="X561" s="3">
        <v>0</v>
      </c>
      <c r="Y561" s="3">
        <v>0</v>
      </c>
      <c r="Z561" s="3">
        <v>0</v>
      </c>
      <c r="AA561" s="3">
        <v>311.89519999999999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1785.7819999999999</v>
      </c>
      <c r="AK561" s="3">
        <v>12481.9</v>
      </c>
      <c r="AL561" s="3">
        <v>5010.8639999999996</v>
      </c>
      <c r="AM561" s="3">
        <v>9606.4439999999995</v>
      </c>
      <c r="AN561" s="1" t="s">
        <v>54</v>
      </c>
    </row>
    <row r="562" spans="1:40" x14ac:dyDescent="0.3">
      <c r="A562" s="2">
        <v>30055</v>
      </c>
      <c r="B562" s="3">
        <v>15607.3</v>
      </c>
      <c r="C562" s="3">
        <v>0</v>
      </c>
      <c r="D562" s="3">
        <v>0</v>
      </c>
      <c r="E562" s="3">
        <v>12338.47</v>
      </c>
      <c r="F562" s="3">
        <v>0</v>
      </c>
      <c r="G562" s="3">
        <v>-3268.8290000000002</v>
      </c>
      <c r="H562" s="3">
        <v>8695.8870000000006</v>
      </c>
      <c r="I562" s="3">
        <v>30137320</v>
      </c>
      <c r="J562" s="3">
        <v>0</v>
      </c>
      <c r="K562" s="3">
        <v>0</v>
      </c>
      <c r="L562" s="3">
        <v>2168554</v>
      </c>
      <c r="M562" s="3">
        <v>98286.080000000002</v>
      </c>
      <c r="N562" s="3">
        <v>7817606</v>
      </c>
      <c r="O562" s="3">
        <v>158242300</v>
      </c>
      <c r="P562" s="3">
        <v>91.192019999999999</v>
      </c>
      <c r="Q562" s="3">
        <v>0</v>
      </c>
      <c r="R562" s="3">
        <v>0</v>
      </c>
      <c r="S562" s="3">
        <v>0</v>
      </c>
      <c r="T562" s="3">
        <v>-719.97329999999999</v>
      </c>
      <c r="U562" s="3">
        <v>-851.32820000000004</v>
      </c>
      <c r="V562" s="3">
        <v>0</v>
      </c>
      <c r="W562" s="3">
        <v>30382.09</v>
      </c>
      <c r="X562" s="3">
        <v>0</v>
      </c>
      <c r="Y562" s="3">
        <v>0</v>
      </c>
      <c r="Z562" s="3">
        <v>0</v>
      </c>
      <c r="AA562" s="3">
        <v>444.38499999999999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1973.7750000000001</v>
      </c>
      <c r="AK562" s="3">
        <v>12483.86</v>
      </c>
      <c r="AL562" s="3">
        <v>5038.4459999999999</v>
      </c>
      <c r="AM562" s="3">
        <v>13831.25</v>
      </c>
      <c r="AN562" s="1" t="s">
        <v>54</v>
      </c>
    </row>
    <row r="563" spans="1:40" x14ac:dyDescent="0.3">
      <c r="A563" s="2">
        <v>30056</v>
      </c>
      <c r="B563" s="3">
        <v>15205.02</v>
      </c>
      <c r="C563" s="3">
        <v>0</v>
      </c>
      <c r="D563" s="3">
        <v>0</v>
      </c>
      <c r="E563" s="3">
        <v>11929.37</v>
      </c>
      <c r="F563" s="3">
        <v>0</v>
      </c>
      <c r="G563" s="3">
        <v>-3275.6680000000001</v>
      </c>
      <c r="H563" s="3">
        <v>540.24069999999995</v>
      </c>
      <c r="I563" s="3">
        <v>30130760</v>
      </c>
      <c r="J563" s="3">
        <v>0</v>
      </c>
      <c r="K563" s="3">
        <v>0</v>
      </c>
      <c r="L563" s="3">
        <v>2154507</v>
      </c>
      <c r="M563" s="3">
        <v>98986.92</v>
      </c>
      <c r="N563" s="3">
        <v>7814636</v>
      </c>
      <c r="O563" s="3">
        <v>158229900</v>
      </c>
      <c r="P563" s="3">
        <v>91.211219999999997</v>
      </c>
      <c r="Q563" s="3">
        <v>0</v>
      </c>
      <c r="R563" s="3">
        <v>0</v>
      </c>
      <c r="S563" s="3">
        <v>0</v>
      </c>
      <c r="T563" s="3">
        <v>-719.92930000000001</v>
      </c>
      <c r="U563" s="3">
        <v>-849.48559999999998</v>
      </c>
      <c r="V563" s="3">
        <v>0</v>
      </c>
      <c r="W563" s="3">
        <v>8155.6459999999997</v>
      </c>
      <c r="X563" s="3">
        <v>0</v>
      </c>
      <c r="Y563" s="3">
        <v>0</v>
      </c>
      <c r="Z563" s="3">
        <v>0</v>
      </c>
      <c r="AA563" s="3">
        <v>18430.59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2026.684</v>
      </c>
      <c r="AK563" s="3">
        <v>12478.6</v>
      </c>
      <c r="AL563" s="3">
        <v>4999.7839999999997</v>
      </c>
      <c r="AM563" s="3">
        <v>6561.4340000000002</v>
      </c>
      <c r="AN563" s="1" t="s">
        <v>54</v>
      </c>
    </row>
    <row r="564" spans="1:40" x14ac:dyDescent="0.3">
      <c r="A564" s="2">
        <v>30057</v>
      </c>
      <c r="B564" s="3">
        <v>16340.68</v>
      </c>
      <c r="C564" s="3">
        <v>0</v>
      </c>
      <c r="D564" s="3">
        <v>0</v>
      </c>
      <c r="E564" s="3">
        <v>13122.29</v>
      </c>
      <c r="F564" s="3">
        <v>0</v>
      </c>
      <c r="G564" s="3">
        <v>-3218.3890000000001</v>
      </c>
      <c r="H564" s="3">
        <v>5.9152199999999997</v>
      </c>
      <c r="I564" s="3">
        <v>30108090</v>
      </c>
      <c r="J564" s="3">
        <v>0</v>
      </c>
      <c r="K564" s="3">
        <v>0</v>
      </c>
      <c r="L564" s="3">
        <v>2129732</v>
      </c>
      <c r="M564" s="3">
        <v>104393.3</v>
      </c>
      <c r="N564" s="3">
        <v>7811806</v>
      </c>
      <c r="O564" s="3">
        <v>158217700</v>
      </c>
      <c r="P564" s="3">
        <v>91.212500000000006</v>
      </c>
      <c r="Q564" s="3">
        <v>0</v>
      </c>
      <c r="R564" s="3">
        <v>0</v>
      </c>
      <c r="S564" s="3">
        <v>0</v>
      </c>
      <c r="T564" s="3">
        <v>-719.95889999999997</v>
      </c>
      <c r="U564" s="3">
        <v>-847.71299999999997</v>
      </c>
      <c r="V564" s="3">
        <v>0</v>
      </c>
      <c r="W564" s="3">
        <v>534.32550000000003</v>
      </c>
      <c r="X564" s="3">
        <v>0</v>
      </c>
      <c r="Y564" s="3">
        <v>0</v>
      </c>
      <c r="Z564" s="3">
        <v>0</v>
      </c>
      <c r="AA564" s="3">
        <v>39197.660000000003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2199.2060000000001</v>
      </c>
      <c r="AK564" s="3">
        <v>12486.13</v>
      </c>
      <c r="AL564" s="3">
        <v>5031.8419999999996</v>
      </c>
      <c r="AM564" s="3">
        <v>22664.9</v>
      </c>
      <c r="AN564" s="1" t="s">
        <v>54</v>
      </c>
    </row>
    <row r="565" spans="1:40" x14ac:dyDescent="0.3">
      <c r="A565" s="2">
        <v>30058</v>
      </c>
      <c r="B565" s="3">
        <v>19839.3</v>
      </c>
      <c r="C565" s="3">
        <v>0</v>
      </c>
      <c r="D565" s="3">
        <v>0</v>
      </c>
      <c r="E565" s="3">
        <v>16714.55</v>
      </c>
      <c r="F565" s="3">
        <v>0</v>
      </c>
      <c r="G565" s="3">
        <v>-3124.7080000000001</v>
      </c>
      <c r="H565" s="3">
        <v>0</v>
      </c>
      <c r="I565" s="3">
        <v>30053120</v>
      </c>
      <c r="J565" s="3">
        <v>0</v>
      </c>
      <c r="K565" s="3">
        <v>0</v>
      </c>
      <c r="L565" s="3">
        <v>2097194</v>
      </c>
      <c r="M565" s="3">
        <v>121324.4</v>
      </c>
      <c r="N565" s="3">
        <v>7809522</v>
      </c>
      <c r="O565" s="3">
        <v>158205600</v>
      </c>
      <c r="P565" s="3">
        <v>91.173680000000004</v>
      </c>
      <c r="Q565" s="3">
        <v>0</v>
      </c>
      <c r="R565" s="3">
        <v>0</v>
      </c>
      <c r="S565" s="3">
        <v>0</v>
      </c>
      <c r="T565" s="3">
        <v>-720.16110000000003</v>
      </c>
      <c r="U565" s="3">
        <v>-846.01009999999997</v>
      </c>
      <c r="V565" s="3">
        <v>0</v>
      </c>
      <c r="W565" s="3">
        <v>5.9152199999999997</v>
      </c>
      <c r="X565" s="3">
        <v>0</v>
      </c>
      <c r="Y565" s="3">
        <v>0</v>
      </c>
      <c r="Z565" s="3">
        <v>0</v>
      </c>
      <c r="AA565" s="3">
        <v>63501.06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  <c r="AJ565" s="3">
        <v>2878.3890000000001</v>
      </c>
      <c r="AK565" s="3">
        <v>12516.16</v>
      </c>
      <c r="AL565" s="3">
        <v>5166</v>
      </c>
      <c r="AM565" s="3">
        <v>54970.33</v>
      </c>
      <c r="AN565" s="1" t="s">
        <v>54</v>
      </c>
    </row>
    <row r="566" spans="1:40" x14ac:dyDescent="0.3">
      <c r="A566" s="2">
        <v>30059</v>
      </c>
      <c r="B566" s="3">
        <v>27741.81</v>
      </c>
      <c r="C566" s="3">
        <v>0</v>
      </c>
      <c r="D566" s="3">
        <v>0</v>
      </c>
      <c r="E566" s="3">
        <v>24830.45</v>
      </c>
      <c r="F566" s="3">
        <v>0</v>
      </c>
      <c r="G566" s="3">
        <v>-2911.2539999999999</v>
      </c>
      <c r="H566" s="3">
        <v>0</v>
      </c>
      <c r="I566" s="3">
        <v>29944640</v>
      </c>
      <c r="J566" s="3">
        <v>0</v>
      </c>
      <c r="K566" s="3">
        <v>0</v>
      </c>
      <c r="L566" s="3">
        <v>2033139</v>
      </c>
      <c r="M566" s="3">
        <v>155795.1</v>
      </c>
      <c r="N566" s="3">
        <v>7808201</v>
      </c>
      <c r="O566" s="3">
        <v>158194000</v>
      </c>
      <c r="P566" s="3">
        <v>91.065349999999995</v>
      </c>
      <c r="Q566" s="3">
        <v>0</v>
      </c>
      <c r="R566" s="3">
        <v>0</v>
      </c>
      <c r="S566" s="3">
        <v>0</v>
      </c>
      <c r="T566" s="3">
        <v>-720.74549999999999</v>
      </c>
      <c r="U566" s="3">
        <v>-847.23659999999995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121712.4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4108.0529999999999</v>
      </c>
      <c r="AK566" s="3">
        <v>12586.51</v>
      </c>
      <c r="AL566" s="3">
        <v>5431.607</v>
      </c>
      <c r="AM566" s="3">
        <v>108479.7</v>
      </c>
      <c r="AN566" s="1" t="s">
        <v>54</v>
      </c>
    </row>
    <row r="567" spans="1:40" x14ac:dyDescent="0.3">
      <c r="A567" s="2">
        <v>30060</v>
      </c>
      <c r="B567" s="3">
        <v>26786.92</v>
      </c>
      <c r="C567" s="3">
        <v>0</v>
      </c>
      <c r="D567" s="3">
        <v>0</v>
      </c>
      <c r="E567" s="3">
        <v>23654.43</v>
      </c>
      <c r="F567" s="3">
        <v>0</v>
      </c>
      <c r="G567" s="3">
        <v>-3132.4949999999999</v>
      </c>
      <c r="H567" s="3">
        <v>0</v>
      </c>
      <c r="I567" s="3">
        <v>29849520</v>
      </c>
      <c r="J567" s="3">
        <v>0</v>
      </c>
      <c r="K567" s="3">
        <v>0</v>
      </c>
      <c r="L567" s="3">
        <v>2016497</v>
      </c>
      <c r="M567" s="3">
        <v>166458.5</v>
      </c>
      <c r="N567" s="3">
        <v>7807317</v>
      </c>
      <c r="O567" s="3">
        <v>158182200</v>
      </c>
      <c r="P567" s="3">
        <v>91.06617</v>
      </c>
      <c r="Q567" s="3">
        <v>0</v>
      </c>
      <c r="R567" s="3">
        <v>0</v>
      </c>
      <c r="S567" s="3">
        <v>0</v>
      </c>
      <c r="T567" s="3">
        <v>-721.0471</v>
      </c>
      <c r="U567" s="3">
        <v>-842.79989999999998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85466.71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4573.5770000000002</v>
      </c>
      <c r="AK567" s="3">
        <v>12587.55</v>
      </c>
      <c r="AL567" s="3">
        <v>5460.3280000000004</v>
      </c>
      <c r="AM567" s="3">
        <v>95127.87</v>
      </c>
      <c r="AN567" s="1" t="s">
        <v>49</v>
      </c>
    </row>
    <row r="568" spans="1:40" x14ac:dyDescent="0.3">
      <c r="A568" s="2">
        <v>30061</v>
      </c>
      <c r="B568" s="3">
        <v>27701.06</v>
      </c>
      <c r="C568" s="3">
        <v>0</v>
      </c>
      <c r="D568" s="3">
        <v>0</v>
      </c>
      <c r="E568" s="3">
        <v>24477.46</v>
      </c>
      <c r="F568" s="3">
        <v>0</v>
      </c>
      <c r="G568" s="3">
        <v>-3223.6030000000001</v>
      </c>
      <c r="H568" s="3">
        <v>0</v>
      </c>
      <c r="I568" s="3">
        <v>29760440</v>
      </c>
      <c r="J568" s="3">
        <v>0</v>
      </c>
      <c r="K568" s="3">
        <v>0</v>
      </c>
      <c r="L568" s="3">
        <v>2010798</v>
      </c>
      <c r="M568" s="3">
        <v>175634</v>
      </c>
      <c r="N568" s="3">
        <v>7806812</v>
      </c>
      <c r="O568" s="3">
        <v>158170600</v>
      </c>
      <c r="P568" s="3">
        <v>91.071749999999994</v>
      </c>
      <c r="Q568" s="3">
        <v>0</v>
      </c>
      <c r="R568" s="3">
        <v>0</v>
      </c>
      <c r="S568" s="3">
        <v>0</v>
      </c>
      <c r="T568" s="3">
        <v>-721.2749</v>
      </c>
      <c r="U568" s="3">
        <v>-478.78160000000003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68765.14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4954.4989999999998</v>
      </c>
      <c r="AK568" s="3">
        <v>12602.14</v>
      </c>
      <c r="AL568" s="3">
        <v>5462.2659999999996</v>
      </c>
      <c r="AM568" s="3">
        <v>89071.39</v>
      </c>
      <c r="AN568" s="1" t="s">
        <v>50</v>
      </c>
    </row>
    <row r="569" spans="1:40" x14ac:dyDescent="0.3">
      <c r="A569" s="2">
        <v>30062</v>
      </c>
      <c r="B569" s="3">
        <v>30230.18</v>
      </c>
      <c r="C569" s="3">
        <v>0</v>
      </c>
      <c r="D569" s="3">
        <v>0</v>
      </c>
      <c r="E569" s="3">
        <v>27047.27</v>
      </c>
      <c r="F569" s="3">
        <v>0</v>
      </c>
      <c r="G569" s="3">
        <v>-3182.9</v>
      </c>
      <c r="H569" s="3">
        <v>0</v>
      </c>
      <c r="I569" s="3">
        <v>29663160</v>
      </c>
      <c r="J569" s="3">
        <v>0</v>
      </c>
      <c r="K569" s="3">
        <v>0</v>
      </c>
      <c r="L569" s="3">
        <v>2001145</v>
      </c>
      <c r="M569" s="3">
        <v>190695.2</v>
      </c>
      <c r="N569" s="3">
        <v>7806885</v>
      </c>
      <c r="O569" s="3">
        <v>158158600</v>
      </c>
      <c r="P569" s="3">
        <v>91.061440000000005</v>
      </c>
      <c r="Q569" s="3">
        <v>0</v>
      </c>
      <c r="R569" s="3">
        <v>0</v>
      </c>
      <c r="S569" s="3">
        <v>0</v>
      </c>
      <c r="T569" s="3">
        <v>-721.55430000000001</v>
      </c>
      <c r="U569" s="3">
        <v>-937.79269999999997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71894.789999999994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  <c r="AJ569" s="3">
        <v>5551.9989999999998</v>
      </c>
      <c r="AK569" s="3">
        <v>12619.38</v>
      </c>
      <c r="AL569" s="3">
        <v>5481.89</v>
      </c>
      <c r="AM569" s="3">
        <v>97282.05</v>
      </c>
      <c r="AN569" s="1" t="s">
        <v>54</v>
      </c>
    </row>
    <row r="570" spans="1:40" x14ac:dyDescent="0.3">
      <c r="A570" s="2">
        <v>30063</v>
      </c>
      <c r="B570" s="3">
        <v>44272.83</v>
      </c>
      <c r="C570" s="3">
        <v>0</v>
      </c>
      <c r="D570" s="3">
        <v>0</v>
      </c>
      <c r="E570" s="3">
        <v>41440.959999999999</v>
      </c>
      <c r="F570" s="3">
        <v>0</v>
      </c>
      <c r="G570" s="3">
        <v>-2831.7310000000002</v>
      </c>
      <c r="H570" s="3">
        <v>0</v>
      </c>
      <c r="I570" s="3">
        <v>29486150</v>
      </c>
      <c r="J570" s="3">
        <v>0</v>
      </c>
      <c r="K570" s="3">
        <v>0</v>
      </c>
      <c r="L570" s="3">
        <v>1963400</v>
      </c>
      <c r="M570" s="3">
        <v>247922</v>
      </c>
      <c r="N570" s="3">
        <v>7808607</v>
      </c>
      <c r="O570" s="3">
        <v>158147300</v>
      </c>
      <c r="P570" s="3">
        <v>90.920090000000002</v>
      </c>
      <c r="Q570" s="3">
        <v>0</v>
      </c>
      <c r="R570" s="3">
        <v>0</v>
      </c>
      <c r="S570" s="3">
        <v>0</v>
      </c>
      <c r="T570" s="3">
        <v>-722.33199999999999</v>
      </c>
      <c r="U570" s="3">
        <v>-920.11389999999994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121287.1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7525.33</v>
      </c>
      <c r="AK570" s="3">
        <v>12718.56</v>
      </c>
      <c r="AL570" s="3">
        <v>5805.0630000000001</v>
      </c>
      <c r="AM570" s="3">
        <v>177015.4</v>
      </c>
      <c r="AN570" s="1" t="s">
        <v>54</v>
      </c>
    </row>
    <row r="571" spans="1:40" x14ac:dyDescent="0.3">
      <c r="A571" s="2">
        <v>30064</v>
      </c>
      <c r="B571" s="3">
        <v>62749.87</v>
      </c>
      <c r="C571" s="3">
        <v>0</v>
      </c>
      <c r="D571" s="3">
        <v>0</v>
      </c>
      <c r="E571" s="3">
        <v>60195.08</v>
      </c>
      <c r="F571" s="3">
        <v>0</v>
      </c>
      <c r="G571" s="3">
        <v>-2554.5590000000002</v>
      </c>
      <c r="H571" s="3">
        <v>0</v>
      </c>
      <c r="I571" s="3">
        <v>29233160</v>
      </c>
      <c r="J571" s="3">
        <v>0</v>
      </c>
      <c r="K571" s="3">
        <v>0</v>
      </c>
      <c r="L571" s="3">
        <v>1935864</v>
      </c>
      <c r="M571" s="3">
        <v>319373.09999999998</v>
      </c>
      <c r="N571" s="3">
        <v>7812529</v>
      </c>
      <c r="O571" s="3">
        <v>158136400</v>
      </c>
      <c r="P571" s="3">
        <v>90.694199999999995</v>
      </c>
      <c r="Q571" s="3">
        <v>0</v>
      </c>
      <c r="R571" s="3">
        <v>0</v>
      </c>
      <c r="S571" s="3">
        <v>0</v>
      </c>
      <c r="T571" s="3">
        <v>-723.47879999999998</v>
      </c>
      <c r="U571" s="3">
        <v>-914.91930000000002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151669.29999999999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10051.790000000001</v>
      </c>
      <c r="AK571" s="3">
        <v>12839.61</v>
      </c>
      <c r="AL571" s="3">
        <v>6132.402</v>
      </c>
      <c r="AM571" s="3">
        <v>252990.8</v>
      </c>
      <c r="AN571" s="1" t="s">
        <v>54</v>
      </c>
    </row>
    <row r="572" spans="1:40" x14ac:dyDescent="0.3">
      <c r="A572" s="2">
        <v>30065</v>
      </c>
      <c r="B572" s="3">
        <v>66726.3</v>
      </c>
      <c r="C572" s="3">
        <v>0</v>
      </c>
      <c r="D572" s="3">
        <v>0</v>
      </c>
      <c r="E572" s="3">
        <v>63959.69</v>
      </c>
      <c r="F572" s="3">
        <v>0</v>
      </c>
      <c r="G572" s="3">
        <v>-2766.489</v>
      </c>
      <c r="H572" s="3">
        <v>0</v>
      </c>
      <c r="I572" s="3">
        <v>28995170</v>
      </c>
      <c r="J572" s="3">
        <v>0</v>
      </c>
      <c r="K572" s="3">
        <v>0</v>
      </c>
      <c r="L572" s="3">
        <v>1940316</v>
      </c>
      <c r="M572" s="3">
        <v>360276.4</v>
      </c>
      <c r="N572" s="3">
        <v>7817599</v>
      </c>
      <c r="O572" s="3">
        <v>158125400</v>
      </c>
      <c r="P572" s="3">
        <v>90.580929999999995</v>
      </c>
      <c r="Q572" s="3">
        <v>0</v>
      </c>
      <c r="R572" s="3">
        <v>0</v>
      </c>
      <c r="S572" s="3">
        <v>0</v>
      </c>
      <c r="T572" s="3">
        <v>-724.26279999999997</v>
      </c>
      <c r="U572" s="3">
        <v>-911.27610000000004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130168.5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11404.08</v>
      </c>
      <c r="AK572" s="3">
        <v>12901.07</v>
      </c>
      <c r="AL572" s="3">
        <v>6335.9650000000001</v>
      </c>
      <c r="AM572" s="3">
        <v>237984.6</v>
      </c>
      <c r="AN572" s="1" t="s">
        <v>54</v>
      </c>
    </row>
    <row r="573" spans="1:40" x14ac:dyDescent="0.3">
      <c r="A573" s="2">
        <v>30066</v>
      </c>
      <c r="B573" s="3">
        <v>77963.31</v>
      </c>
      <c r="C573" s="3">
        <v>0</v>
      </c>
      <c r="D573" s="3">
        <v>0</v>
      </c>
      <c r="E573" s="3">
        <v>75266.44</v>
      </c>
      <c r="F573" s="3">
        <v>0</v>
      </c>
      <c r="G573" s="3">
        <v>-2696.75</v>
      </c>
      <c r="H573" s="3">
        <v>0</v>
      </c>
      <c r="I573" s="3">
        <v>28731470</v>
      </c>
      <c r="J573" s="3">
        <v>0</v>
      </c>
      <c r="K573" s="3">
        <v>0</v>
      </c>
      <c r="L573" s="3">
        <v>1952252</v>
      </c>
      <c r="M573" s="3">
        <v>410813.8</v>
      </c>
      <c r="N573" s="3">
        <v>7824285</v>
      </c>
      <c r="O573" s="3">
        <v>158114600</v>
      </c>
      <c r="P573" s="3">
        <v>90.447850000000003</v>
      </c>
      <c r="Q573" s="3">
        <v>0</v>
      </c>
      <c r="R573" s="3">
        <v>0</v>
      </c>
      <c r="S573" s="3">
        <v>0</v>
      </c>
      <c r="T573" s="3">
        <v>-725.09490000000005</v>
      </c>
      <c r="U573" s="3">
        <v>-908.00360000000001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125695.9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13266.03</v>
      </c>
      <c r="AK573" s="3">
        <v>12995.23</v>
      </c>
      <c r="AL573" s="3">
        <v>6581.1670000000004</v>
      </c>
      <c r="AM573" s="3">
        <v>263705.3</v>
      </c>
      <c r="AN573" s="1" t="s">
        <v>54</v>
      </c>
    </row>
    <row r="574" spans="1:40" x14ac:dyDescent="0.3">
      <c r="A574" s="2">
        <v>30067</v>
      </c>
      <c r="B574" s="3">
        <v>93083.839999999997</v>
      </c>
      <c r="C574" s="3">
        <v>0</v>
      </c>
      <c r="D574" s="3">
        <v>0</v>
      </c>
      <c r="E574" s="3">
        <v>90553.31</v>
      </c>
      <c r="F574" s="3">
        <v>0</v>
      </c>
      <c r="G574" s="3">
        <v>-2530.366</v>
      </c>
      <c r="H574" s="3">
        <v>0</v>
      </c>
      <c r="I574" s="3">
        <v>28427710</v>
      </c>
      <c r="J574" s="3">
        <v>0</v>
      </c>
      <c r="K574" s="3">
        <v>0</v>
      </c>
      <c r="L574" s="3">
        <v>1967899</v>
      </c>
      <c r="M574" s="3">
        <v>471901.2</v>
      </c>
      <c r="N574" s="3">
        <v>7832314</v>
      </c>
      <c r="O574" s="3">
        <v>158104200</v>
      </c>
      <c r="P574" s="3">
        <v>90.295590000000004</v>
      </c>
      <c r="Q574" s="3">
        <v>0</v>
      </c>
      <c r="R574" s="3">
        <v>0</v>
      </c>
      <c r="S574" s="3">
        <v>0</v>
      </c>
      <c r="T574" s="3">
        <v>-726.05849999999998</v>
      </c>
      <c r="U574" s="3">
        <v>-904.92439999999999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134712.4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14873.51</v>
      </c>
      <c r="AK574" s="3">
        <v>13112.65</v>
      </c>
      <c r="AL574" s="3">
        <v>6846.0659999999998</v>
      </c>
      <c r="AM574" s="3">
        <v>303758.3</v>
      </c>
      <c r="AN574" s="1" t="s">
        <v>54</v>
      </c>
    </row>
    <row r="575" spans="1:40" x14ac:dyDescent="0.3">
      <c r="A575" s="2">
        <v>30068</v>
      </c>
      <c r="B575" s="3">
        <v>105064.8</v>
      </c>
      <c r="C575" s="3">
        <v>0</v>
      </c>
      <c r="D575" s="3">
        <v>0</v>
      </c>
      <c r="E575" s="3">
        <v>102566.6</v>
      </c>
      <c r="F575" s="3">
        <v>0</v>
      </c>
      <c r="G575" s="3">
        <v>-2498.0100000000002</v>
      </c>
      <c r="H575" s="3">
        <v>0</v>
      </c>
      <c r="I575" s="3">
        <v>28103360</v>
      </c>
      <c r="J575" s="3">
        <v>0</v>
      </c>
      <c r="K575" s="3">
        <v>0</v>
      </c>
      <c r="L575" s="3">
        <v>1992034</v>
      </c>
      <c r="M575" s="3">
        <v>527880.1</v>
      </c>
      <c r="N575" s="3">
        <v>7841785</v>
      </c>
      <c r="O575" s="3">
        <v>158094000</v>
      </c>
      <c r="P575" s="3">
        <v>90.088409999999996</v>
      </c>
      <c r="Q575" s="3">
        <v>0</v>
      </c>
      <c r="R575" s="3">
        <v>0</v>
      </c>
      <c r="S575" s="3">
        <v>0</v>
      </c>
      <c r="T575" s="3">
        <v>-726.98389999999995</v>
      </c>
      <c r="U575" s="3">
        <v>-901.99120000000005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138303.29999999999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16572.3</v>
      </c>
      <c r="AK575" s="3">
        <v>13210.91</v>
      </c>
      <c r="AL575" s="3">
        <v>7102.6289999999999</v>
      </c>
      <c r="AM575" s="3">
        <v>324343.59999999998</v>
      </c>
      <c r="AN575" s="1" t="s">
        <v>54</v>
      </c>
    </row>
    <row r="576" spans="1:40" x14ac:dyDescent="0.3">
      <c r="A576" s="2">
        <v>30069</v>
      </c>
      <c r="B576" s="3">
        <v>133696.6</v>
      </c>
      <c r="C576" s="3">
        <v>0</v>
      </c>
      <c r="D576" s="3">
        <v>1327.2629999999999</v>
      </c>
      <c r="E576" s="3">
        <v>130289.9</v>
      </c>
      <c r="F576" s="3">
        <v>0</v>
      </c>
      <c r="G576" s="3">
        <v>-2079.0610000000001</v>
      </c>
      <c r="H576" s="3">
        <v>0</v>
      </c>
      <c r="I576" s="3">
        <v>27702750</v>
      </c>
      <c r="J576" s="3">
        <v>0</v>
      </c>
      <c r="K576" s="3">
        <v>0</v>
      </c>
      <c r="L576" s="3">
        <v>2011067</v>
      </c>
      <c r="M576" s="3">
        <v>606512.6</v>
      </c>
      <c r="N576" s="3">
        <v>7852604</v>
      </c>
      <c r="O576" s="3">
        <v>158084300</v>
      </c>
      <c r="P576" s="3">
        <v>89.730199999999996</v>
      </c>
      <c r="Q576" s="3">
        <v>0</v>
      </c>
      <c r="R576" s="3">
        <v>0</v>
      </c>
      <c r="S576" s="3">
        <v>0</v>
      </c>
      <c r="T576" s="3">
        <v>-728.3297</v>
      </c>
      <c r="U576" s="3">
        <v>-899.20960000000002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166459.1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  <c r="AJ576" s="3">
        <v>18245.93</v>
      </c>
      <c r="AK576" s="3">
        <v>13376.19</v>
      </c>
      <c r="AL576" s="3">
        <v>7427.3559999999998</v>
      </c>
      <c r="AM576" s="3">
        <v>400609.1</v>
      </c>
      <c r="AN576" s="1" t="s">
        <v>54</v>
      </c>
    </row>
    <row r="577" spans="1:40" x14ac:dyDescent="0.3">
      <c r="A577" s="2">
        <v>30070</v>
      </c>
      <c r="B577" s="3">
        <v>131887.4</v>
      </c>
      <c r="C577" s="3">
        <v>0</v>
      </c>
      <c r="D577" s="3">
        <v>707.05470000000003</v>
      </c>
      <c r="E577" s="3">
        <v>128641.1</v>
      </c>
      <c r="F577" s="3">
        <v>0</v>
      </c>
      <c r="G577" s="3">
        <v>-2539.1880000000001</v>
      </c>
      <c r="H577" s="3">
        <v>0</v>
      </c>
      <c r="I577" s="3">
        <v>27340170</v>
      </c>
      <c r="J577" s="3">
        <v>0</v>
      </c>
      <c r="K577" s="3">
        <v>0</v>
      </c>
      <c r="L577" s="3">
        <v>2050059</v>
      </c>
      <c r="M577" s="3">
        <v>642918.80000000005</v>
      </c>
      <c r="N577" s="3">
        <v>7864763</v>
      </c>
      <c r="O577" s="3">
        <v>158074200</v>
      </c>
      <c r="P577" s="3">
        <v>89.615030000000004</v>
      </c>
      <c r="Q577" s="3">
        <v>0</v>
      </c>
      <c r="R577" s="3">
        <v>0</v>
      </c>
      <c r="S577" s="3">
        <v>0</v>
      </c>
      <c r="T577" s="3">
        <v>-729.13120000000004</v>
      </c>
      <c r="U577" s="3">
        <v>-896.53290000000004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151586.9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  <c r="AJ577" s="3">
        <v>19689.25</v>
      </c>
      <c r="AK577" s="3">
        <v>13431.25</v>
      </c>
      <c r="AL577" s="3">
        <v>7531.7290000000003</v>
      </c>
      <c r="AM577" s="3">
        <v>362589.1</v>
      </c>
      <c r="AN577" s="1" t="s">
        <v>54</v>
      </c>
    </row>
    <row r="578" spans="1:40" x14ac:dyDescent="0.3">
      <c r="A578" s="2">
        <v>30071</v>
      </c>
      <c r="B578" s="3">
        <v>139238.20000000001</v>
      </c>
      <c r="C578" s="3">
        <v>0</v>
      </c>
      <c r="D578" s="3">
        <v>933.44479999999999</v>
      </c>
      <c r="E578" s="3">
        <v>135677.4</v>
      </c>
      <c r="F578" s="3">
        <v>0</v>
      </c>
      <c r="G578" s="3">
        <v>-2627.23</v>
      </c>
      <c r="H578" s="3">
        <v>0</v>
      </c>
      <c r="I578" s="3">
        <v>26995980</v>
      </c>
      <c r="J578" s="3">
        <v>0</v>
      </c>
      <c r="K578" s="3">
        <v>0</v>
      </c>
      <c r="L578" s="3">
        <v>2079355</v>
      </c>
      <c r="M578" s="3">
        <v>677373.6</v>
      </c>
      <c r="N578" s="3">
        <v>7877850</v>
      </c>
      <c r="O578" s="3">
        <v>158064200</v>
      </c>
      <c r="P578" s="3">
        <v>89.530010000000004</v>
      </c>
      <c r="Q578" s="3">
        <v>0</v>
      </c>
      <c r="R578" s="3">
        <v>0</v>
      </c>
      <c r="S578" s="3">
        <v>0</v>
      </c>
      <c r="T578" s="3">
        <v>-729.82209999999998</v>
      </c>
      <c r="U578" s="3">
        <v>-893.96540000000005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136573.5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3">
        <v>20757.22</v>
      </c>
      <c r="AK578" s="3">
        <v>13502.93</v>
      </c>
      <c r="AL578" s="3">
        <v>7670.2340000000004</v>
      </c>
      <c r="AM578" s="3">
        <v>344187.1</v>
      </c>
      <c r="AN578" s="1" t="s">
        <v>54</v>
      </c>
    </row>
    <row r="579" spans="1:40" x14ac:dyDescent="0.3">
      <c r="A579" s="2">
        <v>30072</v>
      </c>
      <c r="B579" s="3">
        <v>173236.6</v>
      </c>
      <c r="C579" s="3">
        <v>0</v>
      </c>
      <c r="D579" s="3">
        <v>2520.6469999999999</v>
      </c>
      <c r="E579" s="3">
        <v>168642.7</v>
      </c>
      <c r="F579" s="3">
        <v>0</v>
      </c>
      <c r="G579" s="3">
        <v>-2073.0230000000001</v>
      </c>
      <c r="H579" s="3">
        <v>0</v>
      </c>
      <c r="I579" s="3">
        <v>26571490</v>
      </c>
      <c r="J579" s="3">
        <v>0</v>
      </c>
      <c r="K579" s="3">
        <v>0</v>
      </c>
      <c r="L579" s="3">
        <v>2142510</v>
      </c>
      <c r="M579" s="3">
        <v>756044.7</v>
      </c>
      <c r="N579" s="3">
        <v>7893272</v>
      </c>
      <c r="O579" s="3">
        <v>158055300</v>
      </c>
      <c r="P579" s="3">
        <v>89.272769999999994</v>
      </c>
      <c r="Q579" s="3">
        <v>0</v>
      </c>
      <c r="R579" s="3">
        <v>0</v>
      </c>
      <c r="S579" s="3">
        <v>0</v>
      </c>
      <c r="T579" s="3">
        <v>-731.22879999999998</v>
      </c>
      <c r="U579" s="3">
        <v>-424.36599999999999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101699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23476.32</v>
      </c>
      <c r="AK579" s="3">
        <v>13677.85</v>
      </c>
      <c r="AL579" s="3">
        <v>8054.402</v>
      </c>
      <c r="AM579" s="3">
        <v>424483.7</v>
      </c>
      <c r="AN579" s="1" t="s">
        <v>52</v>
      </c>
    </row>
    <row r="580" spans="1:40" x14ac:dyDescent="0.3">
      <c r="A580" s="2">
        <v>30073</v>
      </c>
      <c r="B580" s="3">
        <v>215680.1</v>
      </c>
      <c r="C580" s="3">
        <v>0</v>
      </c>
      <c r="D580" s="3">
        <v>5760.8429999999998</v>
      </c>
      <c r="E580" s="3">
        <v>208303</v>
      </c>
      <c r="F580" s="3">
        <v>0</v>
      </c>
      <c r="G580" s="3">
        <v>-1615.8320000000001</v>
      </c>
      <c r="H580" s="3">
        <v>0</v>
      </c>
      <c r="I580" s="3">
        <v>26118150</v>
      </c>
      <c r="J580" s="3">
        <v>0</v>
      </c>
      <c r="K580" s="3">
        <v>0</v>
      </c>
      <c r="L580" s="3">
        <v>2157060</v>
      </c>
      <c r="M580" s="3">
        <v>858388.8</v>
      </c>
      <c r="N580" s="3">
        <v>7911782</v>
      </c>
      <c r="O580" s="3">
        <v>158047100</v>
      </c>
      <c r="P580" s="3">
        <v>88.943830000000005</v>
      </c>
      <c r="Q580" s="3">
        <v>0</v>
      </c>
      <c r="R580" s="3">
        <v>0</v>
      </c>
      <c r="S580" s="3">
        <v>0</v>
      </c>
      <c r="T580" s="3">
        <v>-733.05769999999995</v>
      </c>
      <c r="U580" s="3">
        <v>-423.35680000000002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109330.7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26946.68</v>
      </c>
      <c r="AK580" s="3">
        <v>13885.51</v>
      </c>
      <c r="AL580" s="3">
        <v>8437.6929999999993</v>
      </c>
      <c r="AM580" s="3">
        <v>453345.5</v>
      </c>
      <c r="AN580" s="1" t="s">
        <v>49</v>
      </c>
    </row>
    <row r="581" spans="1:40" x14ac:dyDescent="0.3">
      <c r="A581" s="2">
        <v>30074</v>
      </c>
      <c r="B581" s="3">
        <v>251872.8</v>
      </c>
      <c r="C581" s="3">
        <v>0</v>
      </c>
      <c r="D581" s="3">
        <v>7969.4189999999999</v>
      </c>
      <c r="E581" s="3">
        <v>242473.9</v>
      </c>
      <c r="F581" s="3">
        <v>0</v>
      </c>
      <c r="G581" s="3">
        <v>-1429.1790000000001</v>
      </c>
      <c r="H581" s="3">
        <v>0</v>
      </c>
      <c r="I581" s="3">
        <v>25628750</v>
      </c>
      <c r="J581" s="3">
        <v>0</v>
      </c>
      <c r="K581" s="3">
        <v>0</v>
      </c>
      <c r="L581" s="3">
        <v>2171948</v>
      </c>
      <c r="M581" s="3">
        <v>949555.3</v>
      </c>
      <c r="N581" s="3">
        <v>7932593</v>
      </c>
      <c r="O581" s="3">
        <v>158039200</v>
      </c>
      <c r="P581" s="3">
        <v>88.646280000000004</v>
      </c>
      <c r="Q581" s="3">
        <v>0</v>
      </c>
      <c r="R581" s="3">
        <v>0</v>
      </c>
      <c r="S581" s="3">
        <v>0</v>
      </c>
      <c r="T581" s="3">
        <v>-734.90459999999996</v>
      </c>
      <c r="U581" s="3">
        <v>-421.78359999999998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117438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29549.53</v>
      </c>
      <c r="AK581" s="3">
        <v>14079.77</v>
      </c>
      <c r="AL581" s="3">
        <v>8738.0679999999993</v>
      </c>
      <c r="AM581" s="3">
        <v>489401.8</v>
      </c>
      <c r="AN581" s="1" t="s">
        <v>49</v>
      </c>
    </row>
    <row r="582" spans="1:40" x14ac:dyDescent="0.3">
      <c r="A582" s="2">
        <v>30075</v>
      </c>
      <c r="B582" s="3">
        <v>294812.7</v>
      </c>
      <c r="C582" s="3">
        <v>0</v>
      </c>
      <c r="D582" s="3">
        <v>12907.93</v>
      </c>
      <c r="E582" s="3">
        <v>280821.90000000002</v>
      </c>
      <c r="F582" s="3">
        <v>0</v>
      </c>
      <c r="G582" s="3">
        <v>-1082.5999999999999</v>
      </c>
      <c r="H582" s="3">
        <v>0</v>
      </c>
      <c r="I582" s="3">
        <v>25081820</v>
      </c>
      <c r="J582" s="3">
        <v>0</v>
      </c>
      <c r="K582" s="3">
        <v>0</v>
      </c>
      <c r="L582" s="3">
        <v>2186170</v>
      </c>
      <c r="M582" s="3">
        <v>1037671</v>
      </c>
      <c r="N582" s="3">
        <v>7955461</v>
      </c>
      <c r="O582" s="3">
        <v>158031700</v>
      </c>
      <c r="P582" s="3">
        <v>88.360979999999998</v>
      </c>
      <c r="Q582" s="3">
        <v>0</v>
      </c>
      <c r="R582" s="3">
        <v>0</v>
      </c>
      <c r="S582" s="3">
        <v>0</v>
      </c>
      <c r="T582" s="3">
        <v>-736.82889999999998</v>
      </c>
      <c r="U582" s="3">
        <v>-420.06810000000002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133165.5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32000.85</v>
      </c>
      <c r="AK582" s="3">
        <v>14302.82</v>
      </c>
      <c r="AL582" s="3">
        <v>9132.0470000000005</v>
      </c>
      <c r="AM582" s="3">
        <v>546928.4</v>
      </c>
      <c r="AN582" s="1" t="s">
        <v>49</v>
      </c>
    </row>
    <row r="583" spans="1:40" x14ac:dyDescent="0.3">
      <c r="A583" s="2">
        <v>30076</v>
      </c>
      <c r="B583" s="3">
        <v>305152</v>
      </c>
      <c r="C583" s="3">
        <v>0</v>
      </c>
      <c r="D583" s="3">
        <v>14721.43</v>
      </c>
      <c r="E583" s="3">
        <v>288938</v>
      </c>
      <c r="F583" s="3">
        <v>0</v>
      </c>
      <c r="G583" s="3">
        <v>-1492.3920000000001</v>
      </c>
      <c r="H583" s="3">
        <v>0</v>
      </c>
      <c r="I583" s="3">
        <v>24548290</v>
      </c>
      <c r="J583" s="3">
        <v>0</v>
      </c>
      <c r="K583" s="3">
        <v>0</v>
      </c>
      <c r="L583" s="3">
        <v>2215311</v>
      </c>
      <c r="M583" s="3">
        <v>1091402</v>
      </c>
      <c r="N583" s="3">
        <v>7979211</v>
      </c>
      <c r="O583" s="3">
        <v>158024100</v>
      </c>
      <c r="P583" s="3">
        <v>88.239829999999998</v>
      </c>
      <c r="Q583" s="3">
        <v>0</v>
      </c>
      <c r="R583" s="3">
        <v>0</v>
      </c>
      <c r="S583" s="3">
        <v>0</v>
      </c>
      <c r="T583" s="3">
        <v>-738.17539999999997</v>
      </c>
      <c r="U583" s="3">
        <v>-418.35219999999998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128268.7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33154.699999999997</v>
      </c>
      <c r="AK583" s="3">
        <v>14423.23</v>
      </c>
      <c r="AL583" s="3">
        <v>9404.8709999999992</v>
      </c>
      <c r="AM583" s="3">
        <v>533527</v>
      </c>
      <c r="AN583" s="1" t="s">
        <v>49</v>
      </c>
    </row>
    <row r="584" spans="1:40" x14ac:dyDescent="0.3">
      <c r="A584" s="2">
        <v>30077</v>
      </c>
      <c r="B584" s="3">
        <v>298707.40000000002</v>
      </c>
      <c r="C584" s="3">
        <v>0</v>
      </c>
      <c r="D584" s="3">
        <v>13291.94</v>
      </c>
      <c r="E584" s="3">
        <v>283308.3</v>
      </c>
      <c r="F584" s="3">
        <v>0</v>
      </c>
      <c r="G584" s="3">
        <v>-2107.152</v>
      </c>
      <c r="H584" s="3">
        <v>0</v>
      </c>
      <c r="I584" s="3">
        <v>24063300</v>
      </c>
      <c r="J584" s="3">
        <v>0</v>
      </c>
      <c r="K584" s="3">
        <v>0</v>
      </c>
      <c r="L584" s="3">
        <v>2247926</v>
      </c>
      <c r="M584" s="3">
        <v>1113155</v>
      </c>
      <c r="N584" s="3">
        <v>8003354</v>
      </c>
      <c r="O584" s="3">
        <v>158015800</v>
      </c>
      <c r="P584" s="3">
        <v>88.25291</v>
      </c>
      <c r="Q584" s="3">
        <v>0</v>
      </c>
      <c r="R584" s="3">
        <v>0</v>
      </c>
      <c r="S584" s="3">
        <v>0</v>
      </c>
      <c r="T584" s="3">
        <v>-738.88779999999997</v>
      </c>
      <c r="U584" s="3">
        <v>-416.67829999999998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114864.4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33634.54</v>
      </c>
      <c r="AK584" s="3">
        <v>14469.87</v>
      </c>
      <c r="AL584" s="3">
        <v>9490.8680000000004</v>
      </c>
      <c r="AM584" s="3">
        <v>484992.6</v>
      </c>
      <c r="AN584" s="1" t="s">
        <v>49</v>
      </c>
    </row>
    <row r="585" spans="1:40" x14ac:dyDescent="0.3">
      <c r="A585" s="2">
        <v>30078</v>
      </c>
      <c r="B585" s="3">
        <v>371502.2</v>
      </c>
      <c r="C585" s="3">
        <v>0</v>
      </c>
      <c r="D585" s="3">
        <v>35926.379999999997</v>
      </c>
      <c r="E585" s="3">
        <v>334727.8</v>
      </c>
      <c r="F585" s="3">
        <v>0</v>
      </c>
      <c r="G585" s="3">
        <v>-847.78420000000006</v>
      </c>
      <c r="H585" s="3">
        <v>0</v>
      </c>
      <c r="I585" s="3">
        <v>23461320</v>
      </c>
      <c r="J585" s="3">
        <v>0</v>
      </c>
      <c r="K585" s="3">
        <v>0</v>
      </c>
      <c r="L585" s="3">
        <v>2238787</v>
      </c>
      <c r="M585" s="3">
        <v>1185776</v>
      </c>
      <c r="N585" s="3">
        <v>8029249</v>
      </c>
      <c r="O585" s="3">
        <v>158008900</v>
      </c>
      <c r="P585" s="3">
        <v>87.930179999999993</v>
      </c>
      <c r="Q585" s="3">
        <v>0</v>
      </c>
      <c r="R585" s="3">
        <v>0</v>
      </c>
      <c r="S585" s="3">
        <v>0</v>
      </c>
      <c r="T585" s="3">
        <v>-740.62630000000001</v>
      </c>
      <c r="U585" s="3">
        <v>-415.08969999999999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146838.6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>
        <v>35753.160000000003</v>
      </c>
      <c r="AK585" s="3">
        <v>14743.99</v>
      </c>
      <c r="AL585" s="3">
        <v>9857.16</v>
      </c>
      <c r="AM585" s="3">
        <v>601979.5</v>
      </c>
      <c r="AN585" s="1" t="s">
        <v>49</v>
      </c>
    </row>
    <row r="586" spans="1:40" x14ac:dyDescent="0.3">
      <c r="A586" s="2">
        <v>30079</v>
      </c>
      <c r="B586" s="3">
        <v>334938.40000000002</v>
      </c>
      <c r="C586" s="3">
        <v>0</v>
      </c>
      <c r="D586" s="3">
        <v>21712.17</v>
      </c>
      <c r="E586" s="3">
        <v>310936.2</v>
      </c>
      <c r="F586" s="3">
        <v>0</v>
      </c>
      <c r="G586" s="3">
        <v>-2290.1120000000001</v>
      </c>
      <c r="H586" s="3">
        <v>0</v>
      </c>
      <c r="I586" s="3">
        <v>22937110</v>
      </c>
      <c r="J586" s="3">
        <v>0</v>
      </c>
      <c r="K586" s="3">
        <v>0</v>
      </c>
      <c r="L586" s="3">
        <v>2269710</v>
      </c>
      <c r="M586" s="3">
        <v>1198755</v>
      </c>
      <c r="N586" s="3">
        <v>8055212</v>
      </c>
      <c r="O586" s="3">
        <v>158000800</v>
      </c>
      <c r="P586" s="3">
        <v>88.009690000000006</v>
      </c>
      <c r="Q586" s="3">
        <v>0</v>
      </c>
      <c r="R586" s="3">
        <v>0</v>
      </c>
      <c r="S586" s="3">
        <v>0</v>
      </c>
      <c r="T586" s="3">
        <v>-741.05470000000003</v>
      </c>
      <c r="U586" s="3">
        <v>-413.53899999999999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126357.3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  <c r="AJ586" s="3">
        <v>36018.74</v>
      </c>
      <c r="AK586" s="3">
        <v>14712.82</v>
      </c>
      <c r="AL586" s="3">
        <v>10055.81</v>
      </c>
      <c r="AM586" s="3">
        <v>524209.2</v>
      </c>
      <c r="AN586" s="1" t="s">
        <v>49</v>
      </c>
    </row>
    <row r="587" spans="1:40" x14ac:dyDescent="0.3">
      <c r="A587" s="2">
        <v>30080</v>
      </c>
      <c r="B587" s="3">
        <v>378174.3</v>
      </c>
      <c r="C587" s="3">
        <v>0</v>
      </c>
      <c r="D587" s="3">
        <v>37116.620000000003</v>
      </c>
      <c r="E587" s="3">
        <v>339526.3</v>
      </c>
      <c r="F587" s="3">
        <v>0</v>
      </c>
      <c r="G587" s="3">
        <v>-1531.1769999999999</v>
      </c>
      <c r="H587" s="3">
        <v>48996.57</v>
      </c>
      <c r="I587" s="3">
        <v>22459510</v>
      </c>
      <c r="J587" s="3">
        <v>0</v>
      </c>
      <c r="K587" s="3">
        <v>0</v>
      </c>
      <c r="L587" s="3">
        <v>2302764</v>
      </c>
      <c r="M587" s="3">
        <v>1247157</v>
      </c>
      <c r="N587" s="3">
        <v>8082080</v>
      </c>
      <c r="O587" s="3">
        <v>157993700</v>
      </c>
      <c r="P587" s="3">
        <v>87.860830000000007</v>
      </c>
      <c r="Q587" s="3">
        <v>0</v>
      </c>
      <c r="R587" s="3">
        <v>0</v>
      </c>
      <c r="S587" s="3">
        <v>151969.20000000001</v>
      </c>
      <c r="T587" s="3">
        <v>-742.07820000000004</v>
      </c>
      <c r="U587" s="3">
        <v>-412.06349999999998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100094.5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  <c r="AJ587" s="3">
        <v>37269.43</v>
      </c>
      <c r="AK587" s="3">
        <v>14888.07</v>
      </c>
      <c r="AL587" s="3">
        <v>10400.08</v>
      </c>
      <c r="AM587" s="3">
        <v>580570.9</v>
      </c>
      <c r="AN587" s="1" t="s">
        <v>49</v>
      </c>
    </row>
    <row r="588" spans="1:40" x14ac:dyDescent="0.3">
      <c r="A588" s="2">
        <v>30081</v>
      </c>
      <c r="B588" s="3">
        <v>144072.1</v>
      </c>
      <c r="C588" s="3">
        <v>0</v>
      </c>
      <c r="D588" s="3">
        <v>0</v>
      </c>
      <c r="E588" s="3">
        <v>136953.20000000001</v>
      </c>
      <c r="F588" s="3">
        <v>0</v>
      </c>
      <c r="G588" s="3">
        <v>-7120.0129999999999</v>
      </c>
      <c r="H588" s="3">
        <v>69010.13</v>
      </c>
      <c r="I588" s="3">
        <v>22596610</v>
      </c>
      <c r="J588" s="3">
        <v>0</v>
      </c>
      <c r="K588" s="3">
        <v>0</v>
      </c>
      <c r="L588" s="3">
        <v>2366261</v>
      </c>
      <c r="M588" s="3">
        <v>1012569</v>
      </c>
      <c r="N588" s="3">
        <v>8103629</v>
      </c>
      <c r="O588" s="3">
        <v>157980900</v>
      </c>
      <c r="P588" s="3">
        <v>88.983630000000005</v>
      </c>
      <c r="Q588" s="3">
        <v>0</v>
      </c>
      <c r="R588" s="3">
        <v>0</v>
      </c>
      <c r="S588" s="3">
        <v>157119.70000000001</v>
      </c>
      <c r="T588" s="3">
        <v>-738.15890000000002</v>
      </c>
      <c r="U588" s="3">
        <v>-410.55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17045.07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  <c r="AJ588" s="3">
        <v>31229.81</v>
      </c>
      <c r="AK588" s="3">
        <v>14120.41</v>
      </c>
      <c r="AL588" s="3">
        <v>9678.3359999999993</v>
      </c>
      <c r="AM588" s="3">
        <v>12.55857</v>
      </c>
      <c r="AN588" s="1" t="s">
        <v>49</v>
      </c>
    </row>
    <row r="589" spans="1:40" x14ac:dyDescent="0.3">
      <c r="A589" s="2">
        <v>30082</v>
      </c>
      <c r="B589" s="3">
        <v>125809.7</v>
      </c>
      <c r="C589" s="3">
        <v>0</v>
      </c>
      <c r="D589" s="3">
        <v>0</v>
      </c>
      <c r="E589" s="3">
        <v>119922.5</v>
      </c>
      <c r="F589" s="3">
        <v>0</v>
      </c>
      <c r="G589" s="3">
        <v>-5887.6109999999999</v>
      </c>
      <c r="H589" s="3">
        <v>42800.58</v>
      </c>
      <c r="I589" s="3">
        <v>22563310</v>
      </c>
      <c r="J589" s="3">
        <v>0</v>
      </c>
      <c r="K589" s="3">
        <v>0</v>
      </c>
      <c r="L589" s="3">
        <v>2395007</v>
      </c>
      <c r="M589" s="3">
        <v>882528.7</v>
      </c>
      <c r="N589" s="3">
        <v>8122374</v>
      </c>
      <c r="O589" s="3">
        <v>157969600</v>
      </c>
      <c r="P589" s="3">
        <v>89.446489999999997</v>
      </c>
      <c r="Q589" s="3">
        <v>0</v>
      </c>
      <c r="R589" s="3">
        <v>0</v>
      </c>
      <c r="S589" s="3">
        <v>0</v>
      </c>
      <c r="T589" s="3">
        <v>-735.12350000000004</v>
      </c>
      <c r="U589" s="3">
        <v>-409.11599999999999</v>
      </c>
      <c r="V589" s="3">
        <v>0</v>
      </c>
      <c r="W589" s="3">
        <v>26209.54</v>
      </c>
      <c r="X589" s="3">
        <v>0</v>
      </c>
      <c r="Y589" s="3">
        <v>0</v>
      </c>
      <c r="Z589" s="3">
        <v>0</v>
      </c>
      <c r="AA589" s="3">
        <v>263.76909999999998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28354.42</v>
      </c>
      <c r="AK589" s="3">
        <v>13947.83</v>
      </c>
      <c r="AL589" s="3">
        <v>9607.5319999999992</v>
      </c>
      <c r="AM589" s="3">
        <v>33295.56</v>
      </c>
      <c r="AN589" s="1" t="s">
        <v>49</v>
      </c>
    </row>
    <row r="590" spans="1:40" x14ac:dyDescent="0.3">
      <c r="A590" s="2">
        <v>30083</v>
      </c>
      <c r="B590" s="3">
        <v>161503.9</v>
      </c>
      <c r="C590" s="3">
        <v>0</v>
      </c>
      <c r="D590" s="3">
        <v>361.49799999999999</v>
      </c>
      <c r="E590" s="3">
        <v>156971.1</v>
      </c>
      <c r="F590" s="3">
        <v>0</v>
      </c>
      <c r="G590" s="3">
        <v>-4171.1120000000001</v>
      </c>
      <c r="H590" s="3">
        <v>3594.8969999999999</v>
      </c>
      <c r="I590" s="3">
        <v>22384230</v>
      </c>
      <c r="J590" s="3">
        <v>0</v>
      </c>
      <c r="K590" s="3">
        <v>0</v>
      </c>
      <c r="L590" s="3">
        <v>2384096</v>
      </c>
      <c r="M590" s="3">
        <v>884992.9</v>
      </c>
      <c r="N590" s="3">
        <v>8140351</v>
      </c>
      <c r="O590" s="3">
        <v>157960100</v>
      </c>
      <c r="P590" s="3">
        <v>89.295649999999995</v>
      </c>
      <c r="Q590" s="3">
        <v>0</v>
      </c>
      <c r="R590" s="3">
        <v>0</v>
      </c>
      <c r="S590" s="3">
        <v>0</v>
      </c>
      <c r="T590" s="3">
        <v>-734.07309999999995</v>
      </c>
      <c r="U590" s="3">
        <v>-407.76620000000003</v>
      </c>
      <c r="V590" s="3">
        <v>0</v>
      </c>
      <c r="W590" s="3">
        <v>39205.69</v>
      </c>
      <c r="X590" s="3">
        <v>0</v>
      </c>
      <c r="Y590" s="3">
        <v>0</v>
      </c>
      <c r="Z590" s="3">
        <v>0</v>
      </c>
      <c r="AA590" s="3">
        <v>16401.11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27829.8</v>
      </c>
      <c r="AK590" s="3">
        <v>14028.64</v>
      </c>
      <c r="AL590" s="3">
        <v>9850.7379999999994</v>
      </c>
      <c r="AM590" s="3">
        <v>179084.1</v>
      </c>
      <c r="AN590" s="1" t="s">
        <v>49</v>
      </c>
    </row>
    <row r="591" spans="1:40" x14ac:dyDescent="0.3">
      <c r="A591" s="2">
        <v>30084</v>
      </c>
      <c r="B591" s="3">
        <v>246312.5</v>
      </c>
      <c r="C591" s="3">
        <v>0</v>
      </c>
      <c r="D591" s="3">
        <v>5087.3019999999997</v>
      </c>
      <c r="E591" s="3">
        <v>239393</v>
      </c>
      <c r="F591" s="3">
        <v>0</v>
      </c>
      <c r="G591" s="3">
        <v>-1831.7449999999999</v>
      </c>
      <c r="H591" s="3">
        <v>0</v>
      </c>
      <c r="I591" s="3">
        <v>21983010</v>
      </c>
      <c r="J591" s="3">
        <v>0</v>
      </c>
      <c r="K591" s="3">
        <v>0</v>
      </c>
      <c r="L591" s="3">
        <v>2290992</v>
      </c>
      <c r="M591" s="3">
        <v>1007494</v>
      </c>
      <c r="N591" s="3">
        <v>8161477</v>
      </c>
      <c r="O591" s="3">
        <v>157953200</v>
      </c>
      <c r="P591" s="3">
        <v>88.749380000000002</v>
      </c>
      <c r="Q591" s="3">
        <v>0</v>
      </c>
      <c r="R591" s="3">
        <v>0</v>
      </c>
      <c r="S591" s="3">
        <v>0</v>
      </c>
      <c r="T591" s="3">
        <v>-735.64449999999999</v>
      </c>
      <c r="U591" s="3">
        <v>-406.5061</v>
      </c>
      <c r="V591" s="3">
        <v>0</v>
      </c>
      <c r="W591" s="3">
        <v>3594.8969999999999</v>
      </c>
      <c r="X591" s="3">
        <v>0</v>
      </c>
      <c r="Y591" s="3">
        <v>0</v>
      </c>
      <c r="Z591" s="3">
        <v>0</v>
      </c>
      <c r="AA591" s="3">
        <v>110149.9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31544.47</v>
      </c>
      <c r="AK591" s="3">
        <v>14348.94</v>
      </c>
      <c r="AL591" s="3">
        <v>10416.41</v>
      </c>
      <c r="AM591" s="3">
        <v>401218.6</v>
      </c>
      <c r="AN591" s="1" t="s">
        <v>49</v>
      </c>
    </row>
    <row r="592" spans="1:40" x14ac:dyDescent="0.3">
      <c r="A592" s="2">
        <v>30085</v>
      </c>
      <c r="B592" s="3">
        <v>266039.7</v>
      </c>
      <c r="C592" s="3">
        <v>0</v>
      </c>
      <c r="D592" s="3">
        <v>7387.8209999999999</v>
      </c>
      <c r="E592" s="3">
        <v>256672.2</v>
      </c>
      <c r="F592" s="3">
        <v>0</v>
      </c>
      <c r="G592" s="3">
        <v>-1979.4369999999999</v>
      </c>
      <c r="H592" s="3">
        <v>0</v>
      </c>
      <c r="I592" s="3">
        <v>21508760</v>
      </c>
      <c r="J592" s="3">
        <v>0</v>
      </c>
      <c r="K592" s="3">
        <v>0</v>
      </c>
      <c r="L592" s="3">
        <v>2278029</v>
      </c>
      <c r="M592" s="3">
        <v>1084671</v>
      </c>
      <c r="N592" s="3">
        <v>8184110</v>
      </c>
      <c r="O592" s="3">
        <v>157946300</v>
      </c>
      <c r="P592" s="3">
        <v>88.489720000000005</v>
      </c>
      <c r="Q592" s="3">
        <v>0</v>
      </c>
      <c r="R592" s="3">
        <v>0</v>
      </c>
      <c r="S592" s="3">
        <v>0</v>
      </c>
      <c r="T592" s="3">
        <v>-737.0308</v>
      </c>
      <c r="U592" s="3">
        <v>-405.28949999999998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127128.5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33332.11</v>
      </c>
      <c r="AK592" s="3">
        <v>14486.03</v>
      </c>
      <c r="AL592" s="3">
        <v>10697.52</v>
      </c>
      <c r="AM592" s="3">
        <v>474243.2</v>
      </c>
      <c r="AN592" s="1" t="s">
        <v>49</v>
      </c>
    </row>
    <row r="593" spans="1:40" x14ac:dyDescent="0.3">
      <c r="A593" s="2">
        <v>30086</v>
      </c>
      <c r="B593" s="3">
        <v>270599.2</v>
      </c>
      <c r="C593" s="3">
        <v>0</v>
      </c>
      <c r="D593" s="3">
        <v>7867.5820000000003</v>
      </c>
      <c r="E593" s="3">
        <v>260306.6</v>
      </c>
      <c r="F593" s="3">
        <v>0</v>
      </c>
      <c r="G593" s="3">
        <v>-2424.9360000000001</v>
      </c>
      <c r="H593" s="3">
        <v>0</v>
      </c>
      <c r="I593" s="3">
        <v>21055110</v>
      </c>
      <c r="J593" s="3">
        <v>0</v>
      </c>
      <c r="K593" s="3">
        <v>0</v>
      </c>
      <c r="L593" s="3">
        <v>2287802</v>
      </c>
      <c r="M593" s="3">
        <v>1120339</v>
      </c>
      <c r="N593" s="3">
        <v>8207667</v>
      </c>
      <c r="O593" s="3">
        <v>157939100</v>
      </c>
      <c r="P593" s="3">
        <v>88.394530000000003</v>
      </c>
      <c r="Q593" s="3">
        <v>0</v>
      </c>
      <c r="R593" s="3">
        <v>0</v>
      </c>
      <c r="S593" s="3">
        <v>0</v>
      </c>
      <c r="T593" s="3">
        <v>-737.82010000000002</v>
      </c>
      <c r="U593" s="3">
        <v>-404.11149999999998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120092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34509.410000000003</v>
      </c>
      <c r="AK593" s="3">
        <v>14556.24</v>
      </c>
      <c r="AL593" s="3">
        <v>10950.56</v>
      </c>
      <c r="AM593" s="3">
        <v>453656.2</v>
      </c>
      <c r="AN593" s="1" t="s">
        <v>49</v>
      </c>
    </row>
    <row r="594" spans="1:40" x14ac:dyDescent="0.3">
      <c r="A594" s="2">
        <v>30087</v>
      </c>
      <c r="B594" s="3">
        <v>292108.2</v>
      </c>
      <c r="C594" s="3">
        <v>0</v>
      </c>
      <c r="D594" s="3">
        <v>11248.12</v>
      </c>
      <c r="E594" s="3">
        <v>278590</v>
      </c>
      <c r="F594" s="3">
        <v>0</v>
      </c>
      <c r="G594" s="3">
        <v>-2269.9279999999999</v>
      </c>
      <c r="H594" s="3">
        <v>0</v>
      </c>
      <c r="I594" s="3">
        <v>20586290</v>
      </c>
      <c r="J594" s="3">
        <v>0</v>
      </c>
      <c r="K594" s="3">
        <v>0</v>
      </c>
      <c r="L594" s="3">
        <v>2283195</v>
      </c>
      <c r="M594" s="3">
        <v>1156818</v>
      </c>
      <c r="N594" s="3">
        <v>8231937</v>
      </c>
      <c r="O594" s="3">
        <v>157932200</v>
      </c>
      <c r="P594" s="3">
        <v>88.261510000000001</v>
      </c>
      <c r="Q594" s="3">
        <v>0</v>
      </c>
      <c r="R594" s="3">
        <v>0</v>
      </c>
      <c r="S594" s="3">
        <v>0</v>
      </c>
      <c r="T594" s="3">
        <v>-738.70339999999999</v>
      </c>
      <c r="U594" s="3">
        <v>-402.98079999999999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126335.5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35451.81</v>
      </c>
      <c r="AK594" s="3">
        <v>14672</v>
      </c>
      <c r="AL594" s="3">
        <v>11180.64</v>
      </c>
      <c r="AM594" s="3">
        <v>468821.6</v>
      </c>
      <c r="AN594" s="1" t="s">
        <v>49</v>
      </c>
    </row>
    <row r="595" spans="1:40" x14ac:dyDescent="0.3">
      <c r="A595" s="2">
        <v>30088</v>
      </c>
      <c r="B595" s="3">
        <v>343992.5</v>
      </c>
      <c r="C595" s="3">
        <v>0</v>
      </c>
      <c r="D595" s="3">
        <v>23599.86</v>
      </c>
      <c r="E595" s="3">
        <v>318967.7</v>
      </c>
      <c r="F595" s="3">
        <v>0</v>
      </c>
      <c r="G595" s="3">
        <v>-1424.713</v>
      </c>
      <c r="H595" s="3">
        <v>0</v>
      </c>
      <c r="I595" s="3">
        <v>20028420</v>
      </c>
      <c r="J595" s="3">
        <v>0</v>
      </c>
      <c r="K595" s="3">
        <v>0</v>
      </c>
      <c r="L595" s="3">
        <v>2259435</v>
      </c>
      <c r="M595" s="3">
        <v>1220330</v>
      </c>
      <c r="N595" s="3">
        <v>8257624</v>
      </c>
      <c r="O595" s="3">
        <v>157926300</v>
      </c>
      <c r="P595" s="3">
        <v>88.021479999999997</v>
      </c>
      <c r="Q595" s="3">
        <v>0</v>
      </c>
      <c r="R595" s="3">
        <v>0</v>
      </c>
      <c r="S595" s="3">
        <v>0</v>
      </c>
      <c r="T595" s="3">
        <v>-740.12950000000001</v>
      </c>
      <c r="U595" s="3">
        <v>-401.90600000000001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153190.70000000001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37252.21</v>
      </c>
      <c r="AK595" s="3">
        <v>14894.02</v>
      </c>
      <c r="AL595" s="3">
        <v>11564.01</v>
      </c>
      <c r="AM595" s="3">
        <v>557865.1</v>
      </c>
      <c r="AN595" s="1" t="s">
        <v>49</v>
      </c>
    </row>
    <row r="596" spans="1:40" x14ac:dyDescent="0.3">
      <c r="A596" s="2">
        <v>30089</v>
      </c>
      <c r="B596" s="3">
        <v>281459.20000000001</v>
      </c>
      <c r="C596" s="3">
        <v>0</v>
      </c>
      <c r="D596" s="3">
        <v>8365.7890000000007</v>
      </c>
      <c r="E596" s="3">
        <v>269727.3</v>
      </c>
      <c r="F596" s="3">
        <v>0</v>
      </c>
      <c r="G596" s="3">
        <v>-3366.2710000000002</v>
      </c>
      <c r="H596" s="3">
        <v>0</v>
      </c>
      <c r="I596" s="3">
        <v>19601670</v>
      </c>
      <c r="J596" s="3">
        <v>0</v>
      </c>
      <c r="K596" s="3">
        <v>0</v>
      </c>
      <c r="L596" s="3">
        <v>2296352</v>
      </c>
      <c r="M596" s="3">
        <v>1193664</v>
      </c>
      <c r="N596" s="3">
        <v>8282285</v>
      </c>
      <c r="O596" s="3">
        <v>157918500</v>
      </c>
      <c r="P596" s="3">
        <v>88.249049999999997</v>
      </c>
      <c r="Q596" s="3">
        <v>0</v>
      </c>
      <c r="R596" s="3">
        <v>0</v>
      </c>
      <c r="S596" s="3">
        <v>0</v>
      </c>
      <c r="T596" s="3">
        <v>-739.9</v>
      </c>
      <c r="U596" s="3">
        <v>-410.32979999999998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116994.6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36173.71</v>
      </c>
      <c r="AK596" s="3">
        <v>14757.93</v>
      </c>
      <c r="AL596" s="3">
        <v>11511.17</v>
      </c>
      <c r="AM596" s="3">
        <v>426749.1</v>
      </c>
      <c r="AN596" s="1" t="s">
        <v>49</v>
      </c>
    </row>
    <row r="597" spans="1:40" x14ac:dyDescent="0.3">
      <c r="A597" s="2">
        <v>30090</v>
      </c>
      <c r="B597" s="3">
        <v>255270</v>
      </c>
      <c r="C597" s="3">
        <v>0</v>
      </c>
      <c r="D597" s="3">
        <v>5306.4459999999999</v>
      </c>
      <c r="E597" s="3">
        <v>246180.6</v>
      </c>
      <c r="F597" s="3">
        <v>0</v>
      </c>
      <c r="G597" s="3">
        <v>-3783.0880000000002</v>
      </c>
      <c r="H597" s="3">
        <v>0</v>
      </c>
      <c r="I597" s="3">
        <v>19251230</v>
      </c>
      <c r="J597" s="3">
        <v>0</v>
      </c>
      <c r="K597" s="3">
        <v>0</v>
      </c>
      <c r="L597" s="3">
        <v>2319609</v>
      </c>
      <c r="M597" s="3">
        <v>1155301</v>
      </c>
      <c r="N597" s="3">
        <v>8305754</v>
      </c>
      <c r="O597" s="3">
        <v>157910500</v>
      </c>
      <c r="P597" s="3">
        <v>88.451279999999997</v>
      </c>
      <c r="Q597" s="3">
        <v>0</v>
      </c>
      <c r="R597" s="3">
        <v>0</v>
      </c>
      <c r="S597" s="3">
        <v>0</v>
      </c>
      <c r="T597" s="3">
        <v>-739.28420000000006</v>
      </c>
      <c r="U597" s="3">
        <v>-399.79500000000002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93737.1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35008.01</v>
      </c>
      <c r="AK597" s="3">
        <v>14680.32</v>
      </c>
      <c r="AL597" s="3">
        <v>11536.8</v>
      </c>
      <c r="AM597" s="3">
        <v>350441.8</v>
      </c>
      <c r="AN597" s="1" t="s">
        <v>50</v>
      </c>
    </row>
    <row r="598" spans="1:40" x14ac:dyDescent="0.3">
      <c r="A598" s="2">
        <v>30091</v>
      </c>
      <c r="B598" s="3">
        <v>324408.09999999998</v>
      </c>
      <c r="C598" s="3">
        <v>0</v>
      </c>
      <c r="D598" s="3">
        <v>20161.32</v>
      </c>
      <c r="E598" s="3">
        <v>302488.7</v>
      </c>
      <c r="F598" s="3">
        <v>0</v>
      </c>
      <c r="G598" s="3">
        <v>-1757.94</v>
      </c>
      <c r="H598" s="3">
        <v>0</v>
      </c>
      <c r="I598" s="3">
        <v>18753620</v>
      </c>
      <c r="J598" s="3">
        <v>0</v>
      </c>
      <c r="K598" s="3">
        <v>0</v>
      </c>
      <c r="L598" s="3">
        <v>2275303</v>
      </c>
      <c r="M598" s="3">
        <v>1214685</v>
      </c>
      <c r="N598" s="3">
        <v>8330571</v>
      </c>
      <c r="O598" s="3">
        <v>157904600</v>
      </c>
      <c r="P598" s="3">
        <v>88.240759999999995</v>
      </c>
      <c r="Q598" s="3">
        <v>0</v>
      </c>
      <c r="R598" s="3">
        <v>0</v>
      </c>
      <c r="S598" s="3">
        <v>0</v>
      </c>
      <c r="T598" s="3">
        <v>-740.21770000000004</v>
      </c>
      <c r="U598" s="3">
        <v>-407.99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138043.79999999999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36782.699999999997</v>
      </c>
      <c r="AK598" s="3">
        <v>14936.47</v>
      </c>
      <c r="AL598" s="3">
        <v>11964.94</v>
      </c>
      <c r="AM598" s="3">
        <v>497612.3</v>
      </c>
      <c r="AN598" s="1" t="s">
        <v>49</v>
      </c>
    </row>
    <row r="599" spans="1:40" x14ac:dyDescent="0.3">
      <c r="A599" s="2">
        <v>30092</v>
      </c>
      <c r="B599" s="3">
        <v>367833.5</v>
      </c>
      <c r="C599" s="3">
        <v>0</v>
      </c>
      <c r="D599" s="3">
        <v>35362.68</v>
      </c>
      <c r="E599" s="3">
        <v>331260.59999999998</v>
      </c>
      <c r="F599" s="3">
        <v>0</v>
      </c>
      <c r="G599" s="3">
        <v>-1210.0170000000001</v>
      </c>
      <c r="H599" s="3">
        <v>0</v>
      </c>
      <c r="I599" s="3">
        <v>18169920</v>
      </c>
      <c r="J599" s="3">
        <v>0</v>
      </c>
      <c r="K599" s="3">
        <v>0</v>
      </c>
      <c r="L599" s="3">
        <v>2246481</v>
      </c>
      <c r="M599" s="3">
        <v>1271329</v>
      </c>
      <c r="N599" s="3">
        <v>8356068</v>
      </c>
      <c r="O599" s="3">
        <v>157898800</v>
      </c>
      <c r="P599" s="3">
        <v>88.025790000000001</v>
      </c>
      <c r="Q599" s="3">
        <v>0</v>
      </c>
      <c r="R599" s="3">
        <v>0</v>
      </c>
      <c r="S599" s="3">
        <v>0</v>
      </c>
      <c r="T599" s="3">
        <v>-741.51089999999999</v>
      </c>
      <c r="U599" s="3">
        <v>-926.14940000000001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166654.39999999999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37750.400000000001</v>
      </c>
      <c r="AK599" s="3">
        <v>15145.12</v>
      </c>
      <c r="AL599" s="3">
        <v>12251.73</v>
      </c>
      <c r="AM599" s="3">
        <v>583701.30000000005</v>
      </c>
      <c r="AN599" s="1" t="s">
        <v>49</v>
      </c>
    </row>
    <row r="600" spans="1:40" x14ac:dyDescent="0.3">
      <c r="A600" s="2">
        <v>30093</v>
      </c>
      <c r="B600" s="3">
        <v>376571.2</v>
      </c>
      <c r="C600" s="3">
        <v>0</v>
      </c>
      <c r="D600" s="3">
        <v>39052.160000000003</v>
      </c>
      <c r="E600" s="3">
        <v>335949.9</v>
      </c>
      <c r="F600" s="3">
        <v>0</v>
      </c>
      <c r="G600" s="3">
        <v>-1569.0889999999999</v>
      </c>
      <c r="H600" s="3">
        <v>0</v>
      </c>
      <c r="I600" s="3">
        <v>17578460</v>
      </c>
      <c r="J600" s="3">
        <v>0</v>
      </c>
      <c r="K600" s="3">
        <v>0</v>
      </c>
      <c r="L600" s="3">
        <v>2240006</v>
      </c>
      <c r="M600" s="3">
        <v>1297912</v>
      </c>
      <c r="N600" s="3">
        <v>8382302</v>
      </c>
      <c r="O600" s="3">
        <v>157892700</v>
      </c>
      <c r="P600" s="3">
        <v>87.947819999999993</v>
      </c>
      <c r="Q600" s="3">
        <v>0</v>
      </c>
      <c r="R600" s="3">
        <v>0</v>
      </c>
      <c r="S600" s="3">
        <v>0</v>
      </c>
      <c r="T600" s="3">
        <v>-742.40509999999995</v>
      </c>
      <c r="U600" s="3">
        <v>-902.33249999999998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172991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38615.120000000003</v>
      </c>
      <c r="AK600" s="3">
        <v>15250.99</v>
      </c>
      <c r="AL600" s="3">
        <v>12380.08</v>
      </c>
      <c r="AM600" s="3">
        <v>591461.1</v>
      </c>
      <c r="AN600" s="1" t="s">
        <v>49</v>
      </c>
    </row>
    <row r="601" spans="1:40" x14ac:dyDescent="0.3">
      <c r="A601" s="2">
        <v>30094</v>
      </c>
      <c r="B601" s="3">
        <v>405230.3</v>
      </c>
      <c r="C601" s="3">
        <v>0</v>
      </c>
      <c r="D601" s="3">
        <v>52992.25</v>
      </c>
      <c r="E601" s="3">
        <v>350869.5</v>
      </c>
      <c r="F601" s="3">
        <v>0</v>
      </c>
      <c r="G601" s="3">
        <v>-1368.4380000000001</v>
      </c>
      <c r="H601" s="3">
        <v>0</v>
      </c>
      <c r="I601" s="3">
        <v>16951360</v>
      </c>
      <c r="J601" s="3">
        <v>0</v>
      </c>
      <c r="K601" s="3">
        <v>0</v>
      </c>
      <c r="L601" s="3">
        <v>2223540</v>
      </c>
      <c r="M601" s="3">
        <v>1324772</v>
      </c>
      <c r="N601" s="3">
        <v>8408661</v>
      </c>
      <c r="O601" s="3">
        <v>157886900</v>
      </c>
      <c r="P601" s="3">
        <v>87.828289999999996</v>
      </c>
      <c r="Q601" s="3">
        <v>0</v>
      </c>
      <c r="R601" s="3">
        <v>0</v>
      </c>
      <c r="S601" s="3">
        <v>0</v>
      </c>
      <c r="T601" s="3">
        <v>-743.38869999999997</v>
      </c>
      <c r="U601" s="3">
        <v>-897.12210000000005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189315.20000000001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38932.14</v>
      </c>
      <c r="AK601" s="3">
        <v>15405.75</v>
      </c>
      <c r="AL601" s="3">
        <v>12571.69</v>
      </c>
      <c r="AM601" s="3">
        <v>627092.6</v>
      </c>
      <c r="AN601" s="1" t="s">
        <v>49</v>
      </c>
    </row>
    <row r="602" spans="1:40" x14ac:dyDescent="0.3">
      <c r="A602" s="2">
        <v>30095</v>
      </c>
      <c r="B602" s="3">
        <v>413078.4</v>
      </c>
      <c r="C602" s="3">
        <v>0</v>
      </c>
      <c r="D602" s="3">
        <v>59470.25</v>
      </c>
      <c r="E602" s="3">
        <v>352032.8</v>
      </c>
      <c r="F602" s="3">
        <v>0</v>
      </c>
      <c r="G602" s="3">
        <v>-1575.2729999999999</v>
      </c>
      <c r="H602" s="3">
        <v>0</v>
      </c>
      <c r="I602" s="3">
        <v>16314110</v>
      </c>
      <c r="J602" s="3">
        <v>0</v>
      </c>
      <c r="K602" s="3">
        <v>0</v>
      </c>
      <c r="L602" s="3">
        <v>2214633</v>
      </c>
      <c r="M602" s="3">
        <v>1337904</v>
      </c>
      <c r="N602" s="3">
        <v>8435112</v>
      </c>
      <c r="O602" s="3">
        <v>157880900</v>
      </c>
      <c r="P602" s="3">
        <v>87.784549999999996</v>
      </c>
      <c r="Q602" s="3">
        <v>0</v>
      </c>
      <c r="R602" s="3">
        <v>0</v>
      </c>
      <c r="S602" s="3">
        <v>0</v>
      </c>
      <c r="T602" s="3">
        <v>-744.06769999999995</v>
      </c>
      <c r="U602" s="3">
        <v>-894.31590000000006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197823.7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39196.379999999997</v>
      </c>
      <c r="AK602" s="3">
        <v>15489.58</v>
      </c>
      <c r="AL602" s="3">
        <v>12744.33</v>
      </c>
      <c r="AM602" s="3">
        <v>637254.19999999995</v>
      </c>
      <c r="AN602" s="1" t="s">
        <v>49</v>
      </c>
    </row>
    <row r="603" spans="1:40" x14ac:dyDescent="0.3">
      <c r="A603" s="2">
        <v>30096</v>
      </c>
      <c r="B603" s="3">
        <v>401668.9</v>
      </c>
      <c r="C603" s="3">
        <v>0</v>
      </c>
      <c r="D603" s="3">
        <v>57582.55</v>
      </c>
      <c r="E603" s="3">
        <v>342066.5</v>
      </c>
      <c r="F603" s="3">
        <v>0</v>
      </c>
      <c r="G603" s="3">
        <v>-2019.8140000000001</v>
      </c>
      <c r="H603" s="3">
        <v>0</v>
      </c>
      <c r="I603" s="3">
        <v>15697430</v>
      </c>
      <c r="J603" s="3">
        <v>0</v>
      </c>
      <c r="K603" s="3">
        <v>0</v>
      </c>
      <c r="L603" s="3">
        <v>2214268</v>
      </c>
      <c r="M603" s="3">
        <v>1334257</v>
      </c>
      <c r="N603" s="3">
        <v>8461290</v>
      </c>
      <c r="O603" s="3">
        <v>157874500</v>
      </c>
      <c r="P603" s="3">
        <v>87.821939999999998</v>
      </c>
      <c r="Q603" s="3">
        <v>0</v>
      </c>
      <c r="R603" s="3">
        <v>0</v>
      </c>
      <c r="S603" s="3">
        <v>0</v>
      </c>
      <c r="T603" s="3">
        <v>-744.28750000000002</v>
      </c>
      <c r="U603" s="3">
        <v>-891.99519999999995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197615.8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38926.379999999997</v>
      </c>
      <c r="AK603" s="3">
        <v>15495.08</v>
      </c>
      <c r="AL603" s="3">
        <v>12747.33</v>
      </c>
      <c r="AM603" s="3">
        <v>616679.1</v>
      </c>
      <c r="AN603" s="1" t="s">
        <v>49</v>
      </c>
    </row>
    <row r="604" spans="1:40" x14ac:dyDescent="0.3">
      <c r="A604" s="2">
        <v>30097</v>
      </c>
      <c r="B604" s="3">
        <v>425190</v>
      </c>
      <c r="C604" s="3">
        <v>0</v>
      </c>
      <c r="D604" s="3">
        <v>72939.649999999994</v>
      </c>
      <c r="E604" s="3">
        <v>350648.1</v>
      </c>
      <c r="F604" s="3">
        <v>0</v>
      </c>
      <c r="G604" s="3">
        <v>-1602.1869999999999</v>
      </c>
      <c r="H604" s="3">
        <v>0</v>
      </c>
      <c r="I604" s="3">
        <v>15044540</v>
      </c>
      <c r="J604" s="3">
        <v>0</v>
      </c>
      <c r="K604" s="3">
        <v>0</v>
      </c>
      <c r="L604" s="3">
        <v>2191856</v>
      </c>
      <c r="M604" s="3">
        <v>1343390</v>
      </c>
      <c r="N604" s="3">
        <v>8487304</v>
      </c>
      <c r="O604" s="3">
        <v>157868600</v>
      </c>
      <c r="P604" s="3">
        <v>87.78201</v>
      </c>
      <c r="Q604" s="3">
        <v>0</v>
      </c>
      <c r="R604" s="3">
        <v>0</v>
      </c>
      <c r="S604" s="3">
        <v>0</v>
      </c>
      <c r="T604" s="3">
        <v>-744.77739999999994</v>
      </c>
      <c r="U604" s="3">
        <v>-890.81309999999996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219203.8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38996.31</v>
      </c>
      <c r="AK604" s="3">
        <v>15608.88</v>
      </c>
      <c r="AL604" s="3">
        <v>12981.7</v>
      </c>
      <c r="AM604" s="3">
        <v>652895</v>
      </c>
      <c r="AN604" s="1" t="s">
        <v>49</v>
      </c>
    </row>
    <row r="605" spans="1:40" x14ac:dyDescent="0.3">
      <c r="A605" s="2">
        <v>30098</v>
      </c>
      <c r="B605" s="3">
        <v>404675.3</v>
      </c>
      <c r="C605" s="3">
        <v>0</v>
      </c>
      <c r="D605" s="3">
        <v>69637.89</v>
      </c>
      <c r="E605" s="3">
        <v>332994</v>
      </c>
      <c r="F605" s="3">
        <v>0</v>
      </c>
      <c r="G605" s="3">
        <v>-2043.4380000000001</v>
      </c>
      <c r="H605" s="3">
        <v>0</v>
      </c>
      <c r="I605" s="3">
        <v>14413750</v>
      </c>
      <c r="J605" s="3">
        <v>0</v>
      </c>
      <c r="K605" s="3">
        <v>0</v>
      </c>
      <c r="L605" s="3">
        <v>2190599</v>
      </c>
      <c r="M605" s="3">
        <v>1330819</v>
      </c>
      <c r="N605" s="3">
        <v>8513075</v>
      </c>
      <c r="O605" s="3">
        <v>157862000</v>
      </c>
      <c r="P605" s="3">
        <v>87.878969999999995</v>
      </c>
      <c r="Q605" s="3">
        <v>0</v>
      </c>
      <c r="R605" s="3">
        <v>0</v>
      </c>
      <c r="S605" s="3">
        <v>0</v>
      </c>
      <c r="T605" s="3">
        <v>-744.72029999999995</v>
      </c>
      <c r="U605" s="3">
        <v>-1332.566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218701.4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38854.080000000002</v>
      </c>
      <c r="AK605" s="3">
        <v>15572.48</v>
      </c>
      <c r="AL605" s="3">
        <v>13081.7</v>
      </c>
      <c r="AM605" s="3">
        <v>630783</v>
      </c>
      <c r="AN605" s="1" t="s">
        <v>49</v>
      </c>
    </row>
    <row r="606" spans="1:40" x14ac:dyDescent="0.3">
      <c r="A606" s="2">
        <v>30099</v>
      </c>
      <c r="B606" s="3">
        <v>253715</v>
      </c>
      <c r="C606" s="3">
        <v>0</v>
      </c>
      <c r="D606" s="3">
        <v>13888.27</v>
      </c>
      <c r="E606" s="3">
        <v>234350.6</v>
      </c>
      <c r="F606" s="3">
        <v>0</v>
      </c>
      <c r="G606" s="3">
        <v>-5476.6790000000001</v>
      </c>
      <c r="H606" s="3">
        <v>0</v>
      </c>
      <c r="I606" s="3">
        <v>14048680</v>
      </c>
      <c r="J606" s="3">
        <v>0</v>
      </c>
      <c r="K606" s="3">
        <v>0</v>
      </c>
      <c r="L606" s="3">
        <v>2278261</v>
      </c>
      <c r="M606" s="3">
        <v>1212580</v>
      </c>
      <c r="N606" s="3">
        <v>8535576</v>
      </c>
      <c r="O606" s="3">
        <v>157852200</v>
      </c>
      <c r="P606" s="3">
        <v>88.455359999999999</v>
      </c>
      <c r="Q606" s="3">
        <v>0</v>
      </c>
      <c r="R606" s="3">
        <v>0</v>
      </c>
      <c r="S606" s="3">
        <v>0</v>
      </c>
      <c r="T606" s="3">
        <v>-742.09410000000003</v>
      </c>
      <c r="U606" s="3">
        <v>-1313.0509999999999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127226.5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35208.449999999997</v>
      </c>
      <c r="AK606" s="3">
        <v>15020.68</v>
      </c>
      <c r="AL606" s="3">
        <v>12705.75</v>
      </c>
      <c r="AM606" s="3">
        <v>365073</v>
      </c>
      <c r="AN606" s="1" t="s">
        <v>49</v>
      </c>
    </row>
    <row r="607" spans="1:40" x14ac:dyDescent="0.3">
      <c r="A607" s="2">
        <v>30100</v>
      </c>
      <c r="B607" s="3">
        <v>255233.1</v>
      </c>
      <c r="C607" s="3">
        <v>0</v>
      </c>
      <c r="D607" s="3">
        <v>15849.18</v>
      </c>
      <c r="E607" s="3">
        <v>235301</v>
      </c>
      <c r="F607" s="3">
        <v>0</v>
      </c>
      <c r="G607" s="3">
        <v>-4083.0529999999999</v>
      </c>
      <c r="H607" s="3">
        <v>0</v>
      </c>
      <c r="I607" s="3">
        <v>13694960</v>
      </c>
      <c r="J607" s="3">
        <v>0</v>
      </c>
      <c r="K607" s="3">
        <v>0</v>
      </c>
      <c r="L607" s="3">
        <v>2277762</v>
      </c>
      <c r="M607" s="3">
        <v>1169559</v>
      </c>
      <c r="N607" s="3">
        <v>8556494</v>
      </c>
      <c r="O607" s="3">
        <v>157844000</v>
      </c>
      <c r="P607" s="3">
        <v>88.654820000000001</v>
      </c>
      <c r="Q607" s="3">
        <v>0</v>
      </c>
      <c r="R607" s="3">
        <v>0</v>
      </c>
      <c r="S607" s="3">
        <v>0</v>
      </c>
      <c r="T607" s="3">
        <v>-740.50729999999999</v>
      </c>
      <c r="U607" s="3">
        <v>-1305.662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127167.7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33895.800000000003</v>
      </c>
      <c r="AK607" s="3">
        <v>14965.5</v>
      </c>
      <c r="AL607" s="3">
        <v>12976.41</v>
      </c>
      <c r="AM607" s="3">
        <v>353722.9</v>
      </c>
      <c r="AN607" s="1" t="s">
        <v>49</v>
      </c>
    </row>
    <row r="608" spans="1:40" x14ac:dyDescent="0.3">
      <c r="A608" s="2">
        <v>30101</v>
      </c>
      <c r="B608" s="3">
        <v>235433.60000000001</v>
      </c>
      <c r="C608" s="3">
        <v>0</v>
      </c>
      <c r="D608" s="3">
        <v>12749.89</v>
      </c>
      <c r="E608" s="3">
        <v>218708.3</v>
      </c>
      <c r="F608" s="3">
        <v>0</v>
      </c>
      <c r="G608" s="3">
        <v>-3975.4690000000001</v>
      </c>
      <c r="H608" s="3">
        <v>0</v>
      </c>
      <c r="I608" s="3">
        <v>13359010</v>
      </c>
      <c r="J608" s="3">
        <v>0</v>
      </c>
      <c r="K608" s="3">
        <v>0</v>
      </c>
      <c r="L608" s="3">
        <v>2280251</v>
      </c>
      <c r="M608" s="3">
        <v>1130810</v>
      </c>
      <c r="N608" s="3">
        <v>8576156</v>
      </c>
      <c r="O608" s="3">
        <v>157836200</v>
      </c>
      <c r="P608" s="3">
        <v>88.672290000000004</v>
      </c>
      <c r="Q608" s="3">
        <v>0</v>
      </c>
      <c r="R608" s="3">
        <v>0</v>
      </c>
      <c r="S608" s="3">
        <v>0</v>
      </c>
      <c r="T608" s="3">
        <v>-739.15409999999997</v>
      </c>
      <c r="U608" s="3">
        <v>-1299.8019999999999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122877.2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32742.31</v>
      </c>
      <c r="AK608" s="3">
        <v>14869.9</v>
      </c>
      <c r="AL608" s="3">
        <v>13078.65</v>
      </c>
      <c r="AM608" s="3">
        <v>335944.3</v>
      </c>
      <c r="AN608" s="1" t="s">
        <v>49</v>
      </c>
    </row>
    <row r="609" spans="1:40" x14ac:dyDescent="0.3">
      <c r="A609" s="2">
        <v>30102</v>
      </c>
      <c r="B609" s="3">
        <v>259291.5</v>
      </c>
      <c r="C609" s="3">
        <v>0</v>
      </c>
      <c r="D609" s="3">
        <v>20543.86</v>
      </c>
      <c r="E609" s="3">
        <v>235953.1</v>
      </c>
      <c r="F609" s="3">
        <v>0</v>
      </c>
      <c r="G609" s="3">
        <v>-2794.4639999999999</v>
      </c>
      <c r="H609" s="3">
        <v>0</v>
      </c>
      <c r="I609" s="3">
        <v>12955080</v>
      </c>
      <c r="J609" s="3">
        <v>0</v>
      </c>
      <c r="K609" s="3">
        <v>0</v>
      </c>
      <c r="L609" s="3">
        <v>2247178</v>
      </c>
      <c r="M609" s="3">
        <v>1139277</v>
      </c>
      <c r="N609" s="3">
        <v>8595902</v>
      </c>
      <c r="O609" s="3">
        <v>157829800</v>
      </c>
      <c r="P609" s="3">
        <v>88.537769999999995</v>
      </c>
      <c r="Q609" s="3">
        <v>0</v>
      </c>
      <c r="R609" s="3">
        <v>0</v>
      </c>
      <c r="S609" s="3">
        <v>0</v>
      </c>
      <c r="T609" s="3">
        <v>-738.74300000000005</v>
      </c>
      <c r="U609" s="3">
        <v>-1294.4269999999999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153907.6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33085.370000000003</v>
      </c>
      <c r="AK609" s="3">
        <v>14945.32</v>
      </c>
      <c r="AL609" s="3">
        <v>13337.79</v>
      </c>
      <c r="AM609" s="3">
        <v>403934.4</v>
      </c>
      <c r="AN609" s="1" t="s">
        <v>49</v>
      </c>
    </row>
    <row r="610" spans="1:40" x14ac:dyDescent="0.3">
      <c r="A610" s="2">
        <v>30103</v>
      </c>
      <c r="B610" s="3">
        <v>144765.79999999999</v>
      </c>
      <c r="C610" s="3">
        <v>0</v>
      </c>
      <c r="D610" s="3">
        <v>345.16969999999998</v>
      </c>
      <c r="E610" s="3">
        <v>138235.5</v>
      </c>
      <c r="F610" s="3">
        <v>0</v>
      </c>
      <c r="G610" s="3">
        <v>-6185.5159999999996</v>
      </c>
      <c r="H610" s="3">
        <v>0</v>
      </c>
      <c r="I610" s="3">
        <v>12807270</v>
      </c>
      <c r="J610" s="3">
        <v>0</v>
      </c>
      <c r="K610" s="3">
        <v>0</v>
      </c>
      <c r="L610" s="3">
        <v>2356847</v>
      </c>
      <c r="M610" s="3">
        <v>985203.5</v>
      </c>
      <c r="N610" s="3">
        <v>8613748</v>
      </c>
      <c r="O610" s="3">
        <v>157819900</v>
      </c>
      <c r="P610" s="3">
        <v>88.918750000000003</v>
      </c>
      <c r="Q610" s="3">
        <v>0</v>
      </c>
      <c r="R610" s="3">
        <v>0</v>
      </c>
      <c r="S610" s="3">
        <v>0</v>
      </c>
      <c r="T610" s="3">
        <v>-736.16629999999998</v>
      </c>
      <c r="U610" s="3">
        <v>-1289.1420000000001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37438.699999999997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  <c r="AJ610" s="3">
        <v>30660.19</v>
      </c>
      <c r="AK610" s="3">
        <v>14465.31</v>
      </c>
      <c r="AL610" s="3">
        <v>12812.95</v>
      </c>
      <c r="AM610" s="3">
        <v>147806.39999999999</v>
      </c>
      <c r="AN610" s="1" t="s">
        <v>49</v>
      </c>
    </row>
    <row r="611" spans="1:40" x14ac:dyDescent="0.3">
      <c r="A611" s="2">
        <v>30104</v>
      </c>
      <c r="B611" s="3">
        <v>157837</v>
      </c>
      <c r="C611" s="3">
        <v>0</v>
      </c>
      <c r="D611" s="3">
        <v>2192.7449999999999</v>
      </c>
      <c r="E611" s="3">
        <v>151257.60000000001</v>
      </c>
      <c r="F611" s="3">
        <v>0</v>
      </c>
      <c r="G611" s="3">
        <v>-4386.6189999999997</v>
      </c>
      <c r="H611" s="3">
        <v>0</v>
      </c>
      <c r="I611" s="3">
        <v>12626750</v>
      </c>
      <c r="J611" s="3">
        <v>0</v>
      </c>
      <c r="K611" s="3">
        <v>0</v>
      </c>
      <c r="L611" s="3">
        <v>2352119</v>
      </c>
      <c r="M611" s="3">
        <v>956651.4</v>
      </c>
      <c r="N611" s="3">
        <v>8630152</v>
      </c>
      <c r="O611" s="3">
        <v>157812100</v>
      </c>
      <c r="P611" s="3">
        <v>88.897900000000007</v>
      </c>
      <c r="Q611" s="3">
        <v>0</v>
      </c>
      <c r="R611" s="3">
        <v>0</v>
      </c>
      <c r="S611" s="3">
        <v>0</v>
      </c>
      <c r="T611" s="3">
        <v>-734.85519999999997</v>
      </c>
      <c r="U611" s="3">
        <v>-1284.1590000000001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45380.02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29430.2</v>
      </c>
      <c r="AK611" s="3">
        <v>14457.51</v>
      </c>
      <c r="AL611" s="3">
        <v>13024</v>
      </c>
      <c r="AM611" s="3">
        <v>180519.5</v>
      </c>
      <c r="AN611" s="1" t="s">
        <v>49</v>
      </c>
    </row>
    <row r="612" spans="1:40" x14ac:dyDescent="0.3">
      <c r="A612" s="2">
        <v>30105</v>
      </c>
      <c r="B612" s="3">
        <v>140745</v>
      </c>
      <c r="C612" s="3">
        <v>0</v>
      </c>
      <c r="D612" s="3">
        <v>794.66459999999995</v>
      </c>
      <c r="E612" s="3">
        <v>135477.29999999999</v>
      </c>
      <c r="F612" s="3">
        <v>0</v>
      </c>
      <c r="G612" s="3">
        <v>-4473.0619999999999</v>
      </c>
      <c r="H612" s="3">
        <v>0</v>
      </c>
      <c r="I612" s="3">
        <v>12472960</v>
      </c>
      <c r="J612" s="3">
        <v>0</v>
      </c>
      <c r="K612" s="3">
        <v>0</v>
      </c>
      <c r="L612" s="3">
        <v>2356800</v>
      </c>
      <c r="M612" s="3">
        <v>915412.2</v>
      </c>
      <c r="N612" s="3">
        <v>8645895</v>
      </c>
      <c r="O612" s="3">
        <v>157804200</v>
      </c>
      <c r="P612" s="3">
        <v>88.930760000000006</v>
      </c>
      <c r="Q612" s="3">
        <v>0</v>
      </c>
      <c r="R612" s="3">
        <v>0</v>
      </c>
      <c r="S612" s="3">
        <v>0</v>
      </c>
      <c r="T612" s="3">
        <v>-733.64009999999996</v>
      </c>
      <c r="U612" s="3">
        <v>-1279.3800000000001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39698.15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28741.08</v>
      </c>
      <c r="AK612" s="3">
        <v>14357.66</v>
      </c>
      <c r="AL612" s="3">
        <v>12996.8</v>
      </c>
      <c r="AM612" s="3">
        <v>153792.70000000001</v>
      </c>
      <c r="AN612" s="1" t="s">
        <v>49</v>
      </c>
    </row>
    <row r="613" spans="1:40" x14ac:dyDescent="0.3">
      <c r="A613" s="2">
        <v>30106</v>
      </c>
      <c r="B613" s="3">
        <v>135266.70000000001</v>
      </c>
      <c r="C613" s="3">
        <v>0</v>
      </c>
      <c r="D613" s="3">
        <v>496.32339999999999</v>
      </c>
      <c r="E613" s="3">
        <v>130615.2</v>
      </c>
      <c r="F613" s="3">
        <v>0</v>
      </c>
      <c r="G613" s="3">
        <v>-4155.1469999999999</v>
      </c>
      <c r="H613" s="3">
        <v>0</v>
      </c>
      <c r="I613" s="3">
        <v>12313020</v>
      </c>
      <c r="J613" s="3">
        <v>0</v>
      </c>
      <c r="K613" s="3">
        <v>0</v>
      </c>
      <c r="L613" s="3">
        <v>2356818</v>
      </c>
      <c r="M613" s="3">
        <v>891486.8</v>
      </c>
      <c r="N613" s="3">
        <v>8660987</v>
      </c>
      <c r="O613" s="3">
        <v>157796700</v>
      </c>
      <c r="P613" s="3">
        <v>88.926060000000007</v>
      </c>
      <c r="Q613" s="3">
        <v>0</v>
      </c>
      <c r="R613" s="3">
        <v>0</v>
      </c>
      <c r="S613" s="3">
        <v>0</v>
      </c>
      <c r="T613" s="3">
        <v>-732.73820000000001</v>
      </c>
      <c r="U613" s="3">
        <v>-1274.81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39004.199999999997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28044.61</v>
      </c>
      <c r="AK613" s="3">
        <v>14309.43</v>
      </c>
      <c r="AL613" s="3">
        <v>12950.88</v>
      </c>
      <c r="AM613" s="3">
        <v>159940.70000000001</v>
      </c>
      <c r="AN613" s="1" t="s">
        <v>49</v>
      </c>
    </row>
    <row r="614" spans="1:40" x14ac:dyDescent="0.3">
      <c r="A614" s="2">
        <v>30107</v>
      </c>
      <c r="B614" s="3">
        <v>119203.1</v>
      </c>
      <c r="C614" s="3">
        <v>4.8838220000000003E-3</v>
      </c>
      <c r="D614" s="3">
        <v>0</v>
      </c>
      <c r="E614" s="3">
        <v>114739.1</v>
      </c>
      <c r="F614" s="3">
        <v>0</v>
      </c>
      <c r="G614" s="3">
        <v>-4464.0529999999999</v>
      </c>
      <c r="H614" s="3">
        <v>26567.97</v>
      </c>
      <c r="I614" s="3">
        <v>12194980</v>
      </c>
      <c r="J614" s="3">
        <v>0</v>
      </c>
      <c r="K614" s="3">
        <v>0</v>
      </c>
      <c r="L614" s="3">
        <v>2362273</v>
      </c>
      <c r="M614" s="3">
        <v>848590.3</v>
      </c>
      <c r="N614" s="3">
        <v>8675252</v>
      </c>
      <c r="O614" s="3">
        <v>157789000</v>
      </c>
      <c r="P614" s="3">
        <v>88.999210000000005</v>
      </c>
      <c r="Q614" s="3">
        <v>0</v>
      </c>
      <c r="R614" s="3">
        <v>0</v>
      </c>
      <c r="S614" s="3">
        <v>32051.599999999999</v>
      </c>
      <c r="T614" s="3">
        <v>-731.77210000000002</v>
      </c>
      <c r="U614" s="3">
        <v>-1270.4069999999999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33249.839999999997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27189.91</v>
      </c>
      <c r="AK614" s="3">
        <v>14213.44</v>
      </c>
      <c r="AL614" s="3">
        <v>12923.23</v>
      </c>
      <c r="AM614" s="3">
        <v>123521.2</v>
      </c>
      <c r="AN614" s="1" t="s">
        <v>49</v>
      </c>
    </row>
    <row r="615" spans="1:40" x14ac:dyDescent="0.3">
      <c r="A615" s="2">
        <v>30108</v>
      </c>
      <c r="B615" s="3">
        <v>111131.2</v>
      </c>
      <c r="C615" s="3">
        <v>0</v>
      </c>
      <c r="D615" s="3">
        <v>0</v>
      </c>
      <c r="E615" s="3">
        <v>106820.4</v>
      </c>
      <c r="F615" s="3">
        <v>0</v>
      </c>
      <c r="G615" s="3">
        <v>-4310.8459999999995</v>
      </c>
      <c r="H615" s="3">
        <v>4351.5219999999999</v>
      </c>
      <c r="I615" s="3">
        <v>12074800</v>
      </c>
      <c r="J615" s="3">
        <v>0</v>
      </c>
      <c r="K615" s="3">
        <v>0</v>
      </c>
      <c r="L615" s="3">
        <v>2382468</v>
      </c>
      <c r="M615" s="3">
        <v>816911</v>
      </c>
      <c r="N615" s="3">
        <v>8688394</v>
      </c>
      <c r="O615" s="3">
        <v>157781500</v>
      </c>
      <c r="P615" s="3">
        <v>89.023610000000005</v>
      </c>
      <c r="Q615" s="3">
        <v>0</v>
      </c>
      <c r="R615" s="3">
        <v>0</v>
      </c>
      <c r="S615" s="3">
        <v>0</v>
      </c>
      <c r="T615" s="3">
        <v>-730.95150000000001</v>
      </c>
      <c r="U615" s="3">
        <v>-1266.184</v>
      </c>
      <c r="V615" s="3">
        <v>0</v>
      </c>
      <c r="W615" s="3">
        <v>22216.45</v>
      </c>
      <c r="X615" s="3">
        <v>0</v>
      </c>
      <c r="Y615" s="3">
        <v>0</v>
      </c>
      <c r="Z615" s="3">
        <v>0</v>
      </c>
      <c r="AA615" s="3">
        <v>12900.16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26105.13</v>
      </c>
      <c r="AK615" s="3">
        <v>14152.76</v>
      </c>
      <c r="AL615" s="3">
        <v>12960.46</v>
      </c>
      <c r="AM615" s="3">
        <v>120185.7</v>
      </c>
      <c r="AN615" s="1" t="s">
        <v>49</v>
      </c>
    </row>
    <row r="616" spans="1:40" x14ac:dyDescent="0.3">
      <c r="A616" s="2">
        <v>30109</v>
      </c>
      <c r="B616" s="3">
        <v>115682</v>
      </c>
      <c r="C616" s="3">
        <v>0</v>
      </c>
      <c r="D616" s="3">
        <v>0</v>
      </c>
      <c r="E616" s="3">
        <v>111847.1</v>
      </c>
      <c r="F616" s="3">
        <v>0</v>
      </c>
      <c r="G616" s="3">
        <v>-3834.9290000000001</v>
      </c>
      <c r="H616" s="3">
        <v>104.6101</v>
      </c>
      <c r="I616" s="3">
        <v>11937870</v>
      </c>
      <c r="J616" s="3">
        <v>0</v>
      </c>
      <c r="K616" s="3">
        <v>0</v>
      </c>
      <c r="L616" s="3">
        <v>2362841</v>
      </c>
      <c r="M616" s="3">
        <v>816401.5</v>
      </c>
      <c r="N616" s="3">
        <v>8701484</v>
      </c>
      <c r="O616" s="3">
        <v>157774600</v>
      </c>
      <c r="P616" s="3">
        <v>89.003429999999994</v>
      </c>
      <c r="Q616" s="3">
        <v>0</v>
      </c>
      <c r="R616" s="3">
        <v>0</v>
      </c>
      <c r="S616" s="3">
        <v>0</v>
      </c>
      <c r="T616" s="3">
        <v>-730.53579999999999</v>
      </c>
      <c r="U616" s="3">
        <v>-1262.154</v>
      </c>
      <c r="V616" s="3">
        <v>0</v>
      </c>
      <c r="W616" s="3">
        <v>4246.9120000000003</v>
      </c>
      <c r="X616" s="3">
        <v>0</v>
      </c>
      <c r="Y616" s="3">
        <v>0</v>
      </c>
      <c r="Z616" s="3">
        <v>0</v>
      </c>
      <c r="AA616" s="3">
        <v>33189.56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26191.16</v>
      </c>
      <c r="AK616" s="3">
        <v>14162</v>
      </c>
      <c r="AL616" s="3">
        <v>13099.94</v>
      </c>
      <c r="AM616" s="3">
        <v>136926</v>
      </c>
      <c r="AN616" s="1" t="s">
        <v>49</v>
      </c>
    </row>
    <row r="617" spans="1:40" x14ac:dyDescent="0.3">
      <c r="A617" s="2">
        <v>30110</v>
      </c>
      <c r="B617" s="3">
        <v>144446.79999999999</v>
      </c>
      <c r="C617" s="3">
        <v>0</v>
      </c>
      <c r="D617" s="3">
        <v>2811.134</v>
      </c>
      <c r="E617" s="3">
        <v>138876.70000000001</v>
      </c>
      <c r="F617" s="3">
        <v>0</v>
      </c>
      <c r="G617" s="3">
        <v>-2758.81</v>
      </c>
      <c r="H617" s="3">
        <v>0</v>
      </c>
      <c r="I617" s="3">
        <v>11692720</v>
      </c>
      <c r="J617" s="3">
        <v>0</v>
      </c>
      <c r="K617" s="3">
        <v>0</v>
      </c>
      <c r="L617" s="3">
        <v>2309447</v>
      </c>
      <c r="M617" s="3">
        <v>873838</v>
      </c>
      <c r="N617" s="3">
        <v>8715920</v>
      </c>
      <c r="O617" s="3">
        <v>157769200</v>
      </c>
      <c r="P617" s="3">
        <v>88.844539999999995</v>
      </c>
      <c r="Q617" s="3">
        <v>0</v>
      </c>
      <c r="R617" s="3">
        <v>0</v>
      </c>
      <c r="S617" s="3">
        <v>0</v>
      </c>
      <c r="T617" s="3">
        <v>-730.93830000000003</v>
      </c>
      <c r="U617" s="3">
        <v>-882.38589999999999</v>
      </c>
      <c r="V617" s="3">
        <v>0</v>
      </c>
      <c r="W617" s="3">
        <v>104.6101</v>
      </c>
      <c r="X617" s="3">
        <v>0</v>
      </c>
      <c r="Y617" s="3">
        <v>0</v>
      </c>
      <c r="Z617" s="3">
        <v>0</v>
      </c>
      <c r="AA617" s="3">
        <v>85953.27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27776.81</v>
      </c>
      <c r="AK617" s="3">
        <v>14303.22</v>
      </c>
      <c r="AL617" s="3">
        <v>13338.84</v>
      </c>
      <c r="AM617" s="3">
        <v>245154.2</v>
      </c>
      <c r="AN617" s="1" t="s">
        <v>50</v>
      </c>
    </row>
    <row r="618" spans="1:40" x14ac:dyDescent="0.3">
      <c r="A618" s="2">
        <v>30111</v>
      </c>
      <c r="B618" s="3">
        <v>162652.70000000001</v>
      </c>
      <c r="C618" s="3">
        <v>0</v>
      </c>
      <c r="D618" s="3">
        <v>6143.4110000000001</v>
      </c>
      <c r="E618" s="3">
        <v>154003.20000000001</v>
      </c>
      <c r="F618" s="3">
        <v>0</v>
      </c>
      <c r="G618" s="3">
        <v>-2506.0279999999998</v>
      </c>
      <c r="H618" s="3">
        <v>0</v>
      </c>
      <c r="I618" s="3">
        <v>11390970</v>
      </c>
      <c r="J618" s="3">
        <v>0</v>
      </c>
      <c r="K618" s="3">
        <v>0</v>
      </c>
      <c r="L618" s="3">
        <v>2272875</v>
      </c>
      <c r="M618" s="3">
        <v>918220.7</v>
      </c>
      <c r="N618" s="3">
        <v>8731589</v>
      </c>
      <c r="O618" s="3">
        <v>157764200</v>
      </c>
      <c r="P618" s="3">
        <v>88.740229999999997</v>
      </c>
      <c r="Q618" s="3">
        <v>0</v>
      </c>
      <c r="R618" s="3">
        <v>0</v>
      </c>
      <c r="S618" s="3">
        <v>0</v>
      </c>
      <c r="T618" s="3">
        <v>-731.58900000000006</v>
      </c>
      <c r="U618" s="3">
        <v>-880.66740000000004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119076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  <c r="AJ618" s="3">
        <v>29123.48</v>
      </c>
      <c r="AK618" s="3">
        <v>14408.73</v>
      </c>
      <c r="AL618" s="3">
        <v>13453.69</v>
      </c>
      <c r="AM618" s="3">
        <v>301744.5</v>
      </c>
      <c r="AN618" s="1" t="s">
        <v>49</v>
      </c>
    </row>
    <row r="619" spans="1:40" x14ac:dyDescent="0.3">
      <c r="A619" s="2">
        <v>30112</v>
      </c>
      <c r="B619" s="3">
        <v>201764.7</v>
      </c>
      <c r="C619" s="3">
        <v>0</v>
      </c>
      <c r="D619" s="3">
        <v>15120.34</v>
      </c>
      <c r="E619" s="3">
        <v>184989.6</v>
      </c>
      <c r="F619" s="3">
        <v>0</v>
      </c>
      <c r="G619" s="3">
        <v>-1654.6279999999999</v>
      </c>
      <c r="H619" s="3">
        <v>0</v>
      </c>
      <c r="I619" s="3">
        <v>10998190</v>
      </c>
      <c r="J619" s="3">
        <v>0</v>
      </c>
      <c r="K619" s="3">
        <v>0</v>
      </c>
      <c r="L619" s="3">
        <v>2214533</v>
      </c>
      <c r="M619" s="3">
        <v>981431.9</v>
      </c>
      <c r="N619" s="3">
        <v>8748105</v>
      </c>
      <c r="O619" s="3">
        <v>157760000</v>
      </c>
      <c r="P619" s="3">
        <v>88.588679999999997</v>
      </c>
      <c r="Q619" s="3">
        <v>0</v>
      </c>
      <c r="R619" s="3">
        <v>0</v>
      </c>
      <c r="S619" s="3">
        <v>0</v>
      </c>
      <c r="T619" s="3">
        <v>-732.89319999999998</v>
      </c>
      <c r="U619" s="3">
        <v>-878.2595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172190.3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30210.11</v>
      </c>
      <c r="AK619" s="3">
        <v>14600.05</v>
      </c>
      <c r="AL619" s="3">
        <v>13692.07</v>
      </c>
      <c r="AM619" s="3">
        <v>392777</v>
      </c>
      <c r="AN619" s="1" t="s">
        <v>49</v>
      </c>
    </row>
    <row r="620" spans="1:40" x14ac:dyDescent="0.3">
      <c r="A620" s="2">
        <v>30113</v>
      </c>
      <c r="B620" s="3">
        <v>212708</v>
      </c>
      <c r="C620" s="3">
        <v>0</v>
      </c>
      <c r="D620" s="3">
        <v>19311.91</v>
      </c>
      <c r="E620" s="3">
        <v>191388.2</v>
      </c>
      <c r="F620" s="3">
        <v>0</v>
      </c>
      <c r="G620" s="3">
        <v>-2007.8789999999999</v>
      </c>
      <c r="H620" s="3">
        <v>0</v>
      </c>
      <c r="I620" s="3">
        <v>10581480</v>
      </c>
      <c r="J620" s="3">
        <v>0</v>
      </c>
      <c r="K620" s="3">
        <v>0</v>
      </c>
      <c r="L620" s="3">
        <v>2188337</v>
      </c>
      <c r="M620" s="3">
        <v>1007202</v>
      </c>
      <c r="N620" s="3">
        <v>8764602</v>
      </c>
      <c r="O620" s="3">
        <v>157755500</v>
      </c>
      <c r="P620" s="3">
        <v>88.517330000000001</v>
      </c>
      <c r="Q620" s="3">
        <v>0</v>
      </c>
      <c r="R620" s="3">
        <v>0</v>
      </c>
      <c r="S620" s="3">
        <v>0</v>
      </c>
      <c r="T620" s="3">
        <v>-733.90250000000003</v>
      </c>
      <c r="U620" s="3">
        <v>-875.67629999999997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190839.2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30291.54</v>
      </c>
      <c r="AK620" s="3">
        <v>14684.88</v>
      </c>
      <c r="AL620" s="3">
        <v>13793.46</v>
      </c>
      <c r="AM620" s="3">
        <v>416717</v>
      </c>
      <c r="AN620" s="1" t="s">
        <v>49</v>
      </c>
    </row>
    <row r="621" spans="1:40" x14ac:dyDescent="0.3">
      <c r="A621" s="2">
        <v>30114</v>
      </c>
      <c r="B621" s="3">
        <v>160882.6</v>
      </c>
      <c r="C621" s="3">
        <v>0</v>
      </c>
      <c r="D621" s="3">
        <v>7494.4489999999996</v>
      </c>
      <c r="E621" s="3">
        <v>149251.4</v>
      </c>
      <c r="F621" s="3">
        <v>0</v>
      </c>
      <c r="G621" s="3">
        <v>-4136.9359999999997</v>
      </c>
      <c r="H621" s="3">
        <v>0</v>
      </c>
      <c r="I621" s="3">
        <v>10292690</v>
      </c>
      <c r="J621" s="3">
        <v>0</v>
      </c>
      <c r="K621" s="3">
        <v>0</v>
      </c>
      <c r="L621" s="3">
        <v>2251040</v>
      </c>
      <c r="M621" s="3">
        <v>944071.6</v>
      </c>
      <c r="N621" s="3">
        <v>8779849</v>
      </c>
      <c r="O621" s="3">
        <v>157748700</v>
      </c>
      <c r="P621" s="3">
        <v>88.655240000000006</v>
      </c>
      <c r="Q621" s="3">
        <v>0</v>
      </c>
      <c r="R621" s="3">
        <v>0</v>
      </c>
      <c r="S621" s="3">
        <v>0</v>
      </c>
      <c r="T621" s="3">
        <v>-733.38599999999997</v>
      </c>
      <c r="U621" s="3">
        <v>-873.04589999999996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118204.2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28750.58</v>
      </c>
      <c r="AK621" s="3">
        <v>14483.24</v>
      </c>
      <c r="AL621" s="3">
        <v>13501.78</v>
      </c>
      <c r="AM621" s="3">
        <v>288786.7</v>
      </c>
      <c r="AN621" s="1" t="s">
        <v>49</v>
      </c>
    </row>
    <row r="622" spans="1:40" x14ac:dyDescent="0.3">
      <c r="A622" s="2">
        <v>30115</v>
      </c>
      <c r="B622" s="3">
        <v>129916.3</v>
      </c>
      <c r="C622" s="3">
        <v>0</v>
      </c>
      <c r="D622" s="3">
        <v>2023.921</v>
      </c>
      <c r="E622" s="3">
        <v>123206.7</v>
      </c>
      <c r="F622" s="3">
        <v>0</v>
      </c>
      <c r="G622" s="3">
        <v>-4685.7110000000002</v>
      </c>
      <c r="H622" s="3">
        <v>0</v>
      </c>
      <c r="I622" s="3">
        <v>10116860</v>
      </c>
      <c r="J622" s="3">
        <v>0</v>
      </c>
      <c r="K622" s="3">
        <v>0</v>
      </c>
      <c r="L622" s="3">
        <v>2296439</v>
      </c>
      <c r="M622" s="3">
        <v>870367</v>
      </c>
      <c r="N622" s="3">
        <v>8793866</v>
      </c>
      <c r="O622" s="3">
        <v>157741400</v>
      </c>
      <c r="P622" s="3">
        <v>88.798209999999997</v>
      </c>
      <c r="Q622" s="3">
        <v>0</v>
      </c>
      <c r="R622" s="3">
        <v>0</v>
      </c>
      <c r="S622" s="3">
        <v>0</v>
      </c>
      <c r="T622" s="3">
        <v>-732.34569999999997</v>
      </c>
      <c r="U622" s="3">
        <v>-870.46619999999996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65895.55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27321.54</v>
      </c>
      <c r="AK622" s="3">
        <v>14310.74</v>
      </c>
      <c r="AL622" s="3">
        <v>13303.76</v>
      </c>
      <c r="AM622" s="3">
        <v>175827.7</v>
      </c>
      <c r="AN622" s="1" t="s">
        <v>49</v>
      </c>
    </row>
    <row r="623" spans="1:40" x14ac:dyDescent="0.3">
      <c r="A623" s="2">
        <v>30116</v>
      </c>
      <c r="B623" s="3">
        <v>147294.79999999999</v>
      </c>
      <c r="C623" s="3">
        <v>0</v>
      </c>
      <c r="D623" s="3">
        <v>6268.7120000000004</v>
      </c>
      <c r="E623" s="3">
        <v>137613.20000000001</v>
      </c>
      <c r="F623" s="3">
        <v>0</v>
      </c>
      <c r="G623" s="3">
        <v>-3412.904</v>
      </c>
      <c r="H623" s="3">
        <v>0</v>
      </c>
      <c r="I623" s="3">
        <v>9893153</v>
      </c>
      <c r="J623" s="3">
        <v>0</v>
      </c>
      <c r="K623" s="3">
        <v>0</v>
      </c>
      <c r="L623" s="3">
        <v>2270892</v>
      </c>
      <c r="M623" s="3">
        <v>873160.1</v>
      </c>
      <c r="N623" s="3">
        <v>8807651</v>
      </c>
      <c r="O623" s="3">
        <v>157735500</v>
      </c>
      <c r="P623" s="3">
        <v>88.771649999999994</v>
      </c>
      <c r="Q623" s="3">
        <v>0</v>
      </c>
      <c r="R623" s="3">
        <v>0</v>
      </c>
      <c r="S623" s="3">
        <v>0</v>
      </c>
      <c r="T623" s="3">
        <v>-732.11170000000004</v>
      </c>
      <c r="U623" s="3">
        <v>-868.02070000000003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89698.96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27245.81</v>
      </c>
      <c r="AK623" s="3">
        <v>14361.45</v>
      </c>
      <c r="AL623" s="3">
        <v>13459.49</v>
      </c>
      <c r="AM623" s="3">
        <v>223708.79999999999</v>
      </c>
      <c r="AN623" s="1" t="s">
        <v>49</v>
      </c>
    </row>
    <row r="624" spans="1:40" x14ac:dyDescent="0.3">
      <c r="A624" s="2">
        <v>30117</v>
      </c>
      <c r="B624" s="3">
        <v>191762.7</v>
      </c>
      <c r="C624" s="3">
        <v>0</v>
      </c>
      <c r="D624" s="3">
        <v>17650.810000000001</v>
      </c>
      <c r="E624" s="3">
        <v>172246.5</v>
      </c>
      <c r="F624" s="3">
        <v>0</v>
      </c>
      <c r="G624" s="3">
        <v>-1865.2909999999999</v>
      </c>
      <c r="H624" s="3">
        <v>0</v>
      </c>
      <c r="I624" s="3">
        <v>9547900</v>
      </c>
      <c r="J624" s="3">
        <v>0</v>
      </c>
      <c r="K624" s="3">
        <v>0</v>
      </c>
      <c r="L624" s="3">
        <v>2182402</v>
      </c>
      <c r="M624" s="3">
        <v>929236.2</v>
      </c>
      <c r="N624" s="3">
        <v>8822643</v>
      </c>
      <c r="O624" s="3">
        <v>157731300</v>
      </c>
      <c r="P624" s="3">
        <v>88.642420000000001</v>
      </c>
      <c r="Q624" s="3">
        <v>0</v>
      </c>
      <c r="R624" s="3">
        <v>0</v>
      </c>
      <c r="S624" s="3">
        <v>0</v>
      </c>
      <c r="T624" s="3">
        <v>-732.97739999999999</v>
      </c>
      <c r="U624" s="3">
        <v>-865.73040000000003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173563.8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28762.55</v>
      </c>
      <c r="AK624" s="3">
        <v>14554.07</v>
      </c>
      <c r="AL624" s="3">
        <v>13768.77</v>
      </c>
      <c r="AM624" s="3">
        <v>345252.9</v>
      </c>
      <c r="AN624" s="1" t="s">
        <v>49</v>
      </c>
    </row>
    <row r="625" spans="1:40" x14ac:dyDescent="0.3">
      <c r="A625" s="2">
        <v>30118</v>
      </c>
      <c r="B625" s="3">
        <v>203455</v>
      </c>
      <c r="C625" s="3">
        <v>0</v>
      </c>
      <c r="D625" s="3">
        <v>25422.82</v>
      </c>
      <c r="E625" s="3">
        <v>176017.9</v>
      </c>
      <c r="F625" s="3">
        <v>0</v>
      </c>
      <c r="G625" s="3">
        <v>-2014.299</v>
      </c>
      <c r="H625" s="3">
        <v>0</v>
      </c>
      <c r="I625" s="3">
        <v>9150635</v>
      </c>
      <c r="J625" s="3">
        <v>0</v>
      </c>
      <c r="K625" s="3">
        <v>0</v>
      </c>
      <c r="L625" s="3">
        <v>2130593</v>
      </c>
      <c r="M625" s="3">
        <v>948648.2</v>
      </c>
      <c r="N625" s="3">
        <v>8837563</v>
      </c>
      <c r="O625" s="3">
        <v>157726800</v>
      </c>
      <c r="P625" s="3">
        <v>88.597430000000003</v>
      </c>
      <c r="Q625" s="3">
        <v>0</v>
      </c>
      <c r="R625" s="3">
        <v>0</v>
      </c>
      <c r="S625" s="3">
        <v>0</v>
      </c>
      <c r="T625" s="3">
        <v>-733.74159999999995</v>
      </c>
      <c r="U625" s="3">
        <v>-863.53480000000002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214127.4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28723.15</v>
      </c>
      <c r="AK625" s="3">
        <v>14626.29</v>
      </c>
      <c r="AL625" s="3">
        <v>13802.19</v>
      </c>
      <c r="AM625" s="3">
        <v>397265</v>
      </c>
      <c r="AN625" s="1" t="s">
        <v>49</v>
      </c>
    </row>
    <row r="626" spans="1:40" x14ac:dyDescent="0.3">
      <c r="A626" s="2">
        <v>30119</v>
      </c>
      <c r="B626" s="3">
        <v>200980.2</v>
      </c>
      <c r="C626" s="3">
        <v>0</v>
      </c>
      <c r="D626" s="3">
        <v>26773.43</v>
      </c>
      <c r="E626" s="3">
        <v>171715.1</v>
      </c>
      <c r="F626" s="3">
        <v>0</v>
      </c>
      <c r="G626" s="3">
        <v>-2491.6799999999998</v>
      </c>
      <c r="H626" s="3">
        <v>0</v>
      </c>
      <c r="I626" s="3">
        <v>8749457</v>
      </c>
      <c r="J626" s="3">
        <v>0</v>
      </c>
      <c r="K626" s="3">
        <v>0</v>
      </c>
      <c r="L626" s="3">
        <v>2099928</v>
      </c>
      <c r="M626" s="3">
        <v>940834.8</v>
      </c>
      <c r="N626" s="3">
        <v>8851374</v>
      </c>
      <c r="O626" s="3">
        <v>157721800</v>
      </c>
      <c r="P626" s="3">
        <v>88.616579999999999</v>
      </c>
      <c r="Q626" s="3">
        <v>0</v>
      </c>
      <c r="R626" s="3">
        <v>0</v>
      </c>
      <c r="S626" s="3">
        <v>0</v>
      </c>
      <c r="T626" s="3">
        <v>-734.14689999999996</v>
      </c>
      <c r="U626" s="3">
        <v>-861.41120000000001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228292.7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  <c r="AJ626" s="3">
        <v>27509.06</v>
      </c>
      <c r="AK626" s="3">
        <v>14629.58</v>
      </c>
      <c r="AL626" s="3">
        <v>13696.73</v>
      </c>
      <c r="AM626" s="3">
        <v>401178.4</v>
      </c>
      <c r="AN626" s="1" t="s">
        <v>49</v>
      </c>
    </row>
    <row r="627" spans="1:40" x14ac:dyDescent="0.3">
      <c r="A627" s="2">
        <v>30120</v>
      </c>
      <c r="B627" s="3">
        <v>259853.8</v>
      </c>
      <c r="C627" s="3">
        <v>41.99897</v>
      </c>
      <c r="D627" s="3">
        <v>55914.080000000002</v>
      </c>
      <c r="E627" s="3">
        <v>202903.2</v>
      </c>
      <c r="F627" s="3">
        <v>0</v>
      </c>
      <c r="G627" s="3">
        <v>-994.22659999999996</v>
      </c>
      <c r="H627" s="3">
        <v>34505.06</v>
      </c>
      <c r="I627" s="3">
        <v>8343369</v>
      </c>
      <c r="J627" s="3">
        <v>0</v>
      </c>
      <c r="K627" s="3">
        <v>0</v>
      </c>
      <c r="L627" s="3">
        <v>2120868</v>
      </c>
      <c r="M627" s="3">
        <v>989243.2</v>
      </c>
      <c r="N627" s="3">
        <v>8866581</v>
      </c>
      <c r="O627" s="3">
        <v>157718200</v>
      </c>
      <c r="P627" s="3">
        <v>88.461449999999999</v>
      </c>
      <c r="Q627" s="3">
        <v>0</v>
      </c>
      <c r="R627" s="3">
        <v>0</v>
      </c>
      <c r="S627" s="3">
        <v>175766.3</v>
      </c>
      <c r="T627" s="3">
        <v>-735.5607</v>
      </c>
      <c r="U627" s="3">
        <v>-859.42539999999997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204969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29046.79</v>
      </c>
      <c r="AK627" s="3">
        <v>14871.89</v>
      </c>
      <c r="AL627" s="3">
        <v>13838.49</v>
      </c>
      <c r="AM627" s="3">
        <v>547306.69999999995</v>
      </c>
      <c r="AN627" s="1" t="s">
        <v>49</v>
      </c>
    </row>
    <row r="628" spans="1:40" x14ac:dyDescent="0.3">
      <c r="A628" s="2">
        <v>30121</v>
      </c>
      <c r="B628" s="3">
        <v>306920.2</v>
      </c>
      <c r="C628" s="3">
        <v>80.577520000000007</v>
      </c>
      <c r="D628" s="3">
        <v>78253.259999999995</v>
      </c>
      <c r="E628" s="3">
        <v>227868.79999999999</v>
      </c>
      <c r="F628" s="3">
        <v>0</v>
      </c>
      <c r="G628" s="3">
        <v>-717.29</v>
      </c>
      <c r="H628" s="3">
        <v>34505.06</v>
      </c>
      <c r="I628" s="3">
        <v>7982431</v>
      </c>
      <c r="J628" s="3">
        <v>0</v>
      </c>
      <c r="K628" s="3">
        <v>0</v>
      </c>
      <c r="L628" s="3">
        <v>2147993</v>
      </c>
      <c r="M628" s="3">
        <v>1054741</v>
      </c>
      <c r="N628" s="3">
        <v>8883127</v>
      </c>
      <c r="O628" s="3">
        <v>157714800</v>
      </c>
      <c r="P628" s="3">
        <v>88.233599999999996</v>
      </c>
      <c r="Q628" s="3">
        <v>0</v>
      </c>
      <c r="R628" s="3">
        <v>0</v>
      </c>
      <c r="S628" s="3">
        <v>237106.4</v>
      </c>
      <c r="T628" s="3">
        <v>-737.27869999999996</v>
      </c>
      <c r="U628" s="3">
        <v>-857.53930000000003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183731.20000000001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30595.68</v>
      </c>
      <c r="AK628" s="3">
        <v>15104.3</v>
      </c>
      <c r="AL628" s="3">
        <v>14049.22</v>
      </c>
      <c r="AM628" s="3">
        <v>597963.9</v>
      </c>
      <c r="AN628" s="1" t="s">
        <v>49</v>
      </c>
    </row>
    <row r="629" spans="1:40" x14ac:dyDescent="0.3">
      <c r="A629" s="2">
        <v>30122</v>
      </c>
      <c r="B629" s="3">
        <v>170376.3</v>
      </c>
      <c r="C629" s="3">
        <v>0</v>
      </c>
      <c r="D629" s="3">
        <v>13615.59</v>
      </c>
      <c r="E629" s="3">
        <v>151310</v>
      </c>
      <c r="F629" s="3">
        <v>0</v>
      </c>
      <c r="G629" s="3">
        <v>-5451.0320000000002</v>
      </c>
      <c r="H629" s="3">
        <v>0</v>
      </c>
      <c r="I629" s="3">
        <v>7743465</v>
      </c>
      <c r="J629" s="3">
        <v>0</v>
      </c>
      <c r="K629" s="3">
        <v>0</v>
      </c>
      <c r="L629" s="3">
        <v>2204009</v>
      </c>
      <c r="M629" s="3">
        <v>951481</v>
      </c>
      <c r="N629" s="3">
        <v>8897622</v>
      </c>
      <c r="O629" s="3">
        <v>157706700</v>
      </c>
      <c r="P629" s="3">
        <v>88.544939999999997</v>
      </c>
      <c r="Q629" s="3">
        <v>0</v>
      </c>
      <c r="R629" s="3">
        <v>0</v>
      </c>
      <c r="S629" s="3">
        <v>0</v>
      </c>
      <c r="T629" s="3">
        <v>-735.67639999999994</v>
      </c>
      <c r="U629" s="3">
        <v>-855.5607</v>
      </c>
      <c r="V629" s="3">
        <v>0</v>
      </c>
      <c r="W629" s="3">
        <v>34505.06</v>
      </c>
      <c r="X629" s="3">
        <v>0</v>
      </c>
      <c r="Y629" s="3">
        <v>0</v>
      </c>
      <c r="Z629" s="3">
        <v>0</v>
      </c>
      <c r="AA629" s="3">
        <v>107899.1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27979.61</v>
      </c>
      <c r="AK629" s="3">
        <v>14592.16</v>
      </c>
      <c r="AL629" s="3">
        <v>13482.97</v>
      </c>
      <c r="AM629" s="3">
        <v>238966.39999999999</v>
      </c>
      <c r="AN629" s="1" t="s">
        <v>49</v>
      </c>
    </row>
    <row r="630" spans="1:40" x14ac:dyDescent="0.3">
      <c r="A630" s="2">
        <v>30123</v>
      </c>
      <c r="B630" s="3">
        <v>186247.6</v>
      </c>
      <c r="C630" s="3">
        <v>0</v>
      </c>
      <c r="D630" s="3">
        <v>22501.34</v>
      </c>
      <c r="E630" s="3">
        <v>160164</v>
      </c>
      <c r="F630" s="3">
        <v>0</v>
      </c>
      <c r="G630" s="3">
        <v>-3582.366</v>
      </c>
      <c r="H630" s="3">
        <v>0</v>
      </c>
      <c r="I630" s="3">
        <v>7475655</v>
      </c>
      <c r="J630" s="3">
        <v>0</v>
      </c>
      <c r="K630" s="3">
        <v>0</v>
      </c>
      <c r="L630" s="3">
        <v>2129647</v>
      </c>
      <c r="M630" s="3">
        <v>923120.6</v>
      </c>
      <c r="N630" s="3">
        <v>8911000</v>
      </c>
      <c r="O630" s="3">
        <v>157700500</v>
      </c>
      <c r="P630" s="3">
        <v>88.691540000000003</v>
      </c>
      <c r="Q630" s="3">
        <v>0</v>
      </c>
      <c r="R630" s="3">
        <v>0</v>
      </c>
      <c r="S630" s="3">
        <v>0</v>
      </c>
      <c r="T630" s="3">
        <v>-735.02919999999995</v>
      </c>
      <c r="U630" s="3">
        <v>-853.69460000000004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175457.3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  <c r="AJ630" s="3">
        <v>27011.54</v>
      </c>
      <c r="AK630" s="3">
        <v>14598.34</v>
      </c>
      <c r="AL630" s="3">
        <v>13631.3</v>
      </c>
      <c r="AM630" s="3">
        <v>267810.3</v>
      </c>
      <c r="AN630" s="1" t="s">
        <v>49</v>
      </c>
    </row>
    <row r="631" spans="1:40" x14ac:dyDescent="0.3">
      <c r="A631" s="2">
        <v>30124</v>
      </c>
      <c r="B631" s="3">
        <v>155709.5</v>
      </c>
      <c r="C631" s="3">
        <v>0</v>
      </c>
      <c r="D631" s="3">
        <v>13601.23</v>
      </c>
      <c r="E631" s="3">
        <v>137877.5</v>
      </c>
      <c r="F631" s="3">
        <v>0</v>
      </c>
      <c r="G631" s="3">
        <v>-4231.01</v>
      </c>
      <c r="H631" s="3">
        <v>0</v>
      </c>
      <c r="I631" s="3">
        <v>7217291</v>
      </c>
      <c r="J631" s="3">
        <v>0</v>
      </c>
      <c r="K631" s="3">
        <v>0</v>
      </c>
      <c r="L631" s="3">
        <v>2110457</v>
      </c>
      <c r="M631" s="3">
        <v>862441.9</v>
      </c>
      <c r="N631" s="3">
        <v>8923115</v>
      </c>
      <c r="O631" s="3">
        <v>157693700</v>
      </c>
      <c r="P631" s="3">
        <v>88.884240000000005</v>
      </c>
      <c r="Q631" s="3">
        <v>0</v>
      </c>
      <c r="R631" s="3">
        <v>0</v>
      </c>
      <c r="S631" s="3">
        <v>0</v>
      </c>
      <c r="T631" s="3">
        <v>-733.98030000000006</v>
      </c>
      <c r="U631" s="3">
        <v>-851.87390000000005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175630.8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25563.07</v>
      </c>
      <c r="AK631" s="3">
        <v>14437.76</v>
      </c>
      <c r="AL631" s="3">
        <v>13446.87</v>
      </c>
      <c r="AM631" s="3">
        <v>258363.6</v>
      </c>
      <c r="AN631" s="1" t="s">
        <v>49</v>
      </c>
    </row>
    <row r="632" spans="1:40" x14ac:dyDescent="0.3">
      <c r="A632" s="2">
        <v>30125</v>
      </c>
      <c r="B632" s="3">
        <v>144358.79999999999</v>
      </c>
      <c r="C632" s="3">
        <v>0</v>
      </c>
      <c r="D632" s="3">
        <v>12239.79</v>
      </c>
      <c r="E632" s="3">
        <v>128132.1</v>
      </c>
      <c r="F632" s="3">
        <v>0</v>
      </c>
      <c r="G632" s="3">
        <v>-3987.1680000000001</v>
      </c>
      <c r="H632" s="3">
        <v>0</v>
      </c>
      <c r="I632" s="3">
        <v>6961575</v>
      </c>
      <c r="J632" s="3">
        <v>0</v>
      </c>
      <c r="K632" s="3">
        <v>0</v>
      </c>
      <c r="L632" s="3">
        <v>2087643</v>
      </c>
      <c r="M632" s="3">
        <v>810517.3</v>
      </c>
      <c r="N632" s="3">
        <v>8934087</v>
      </c>
      <c r="O632" s="3">
        <v>157687000</v>
      </c>
      <c r="P632" s="3">
        <v>89.051090000000002</v>
      </c>
      <c r="Q632" s="3">
        <v>0</v>
      </c>
      <c r="R632" s="3">
        <v>0</v>
      </c>
      <c r="S632" s="3">
        <v>0</v>
      </c>
      <c r="T632" s="3">
        <v>-733.07330000000002</v>
      </c>
      <c r="U632" s="3">
        <v>-850.12059999999997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180225.3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  <c r="AJ632" s="3">
        <v>24203.53</v>
      </c>
      <c r="AK632" s="3">
        <v>14343.22</v>
      </c>
      <c r="AL632" s="3">
        <v>13230.32</v>
      </c>
      <c r="AM632" s="3">
        <v>255715.7</v>
      </c>
      <c r="AN632" s="1" t="s">
        <v>49</v>
      </c>
    </row>
    <row r="633" spans="1:40" x14ac:dyDescent="0.3">
      <c r="A633" s="2">
        <v>30126</v>
      </c>
      <c r="B633" s="3">
        <v>132324.70000000001</v>
      </c>
      <c r="C633" s="3">
        <v>0</v>
      </c>
      <c r="D633" s="3">
        <v>10368.01</v>
      </c>
      <c r="E633" s="3">
        <v>118007</v>
      </c>
      <c r="F633" s="3">
        <v>0</v>
      </c>
      <c r="G633" s="3">
        <v>-3949.89</v>
      </c>
      <c r="H633" s="3">
        <v>0</v>
      </c>
      <c r="I633" s="3">
        <v>6714279</v>
      </c>
      <c r="J633" s="3">
        <v>0</v>
      </c>
      <c r="K633" s="3">
        <v>0</v>
      </c>
      <c r="L633" s="3">
        <v>2071935</v>
      </c>
      <c r="M633" s="3">
        <v>760907.3</v>
      </c>
      <c r="N633" s="3">
        <v>8944023</v>
      </c>
      <c r="O633" s="3">
        <v>157680300</v>
      </c>
      <c r="P633" s="3">
        <v>89.208799999999997</v>
      </c>
      <c r="Q633" s="3">
        <v>0</v>
      </c>
      <c r="R633" s="3">
        <v>0</v>
      </c>
      <c r="S633" s="3">
        <v>0</v>
      </c>
      <c r="T633" s="3">
        <v>-732.22529999999995</v>
      </c>
      <c r="U633" s="3">
        <v>-848.42780000000005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175517.4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22970.51</v>
      </c>
      <c r="AK633" s="3">
        <v>14246.43</v>
      </c>
      <c r="AL633" s="3">
        <v>13033.65</v>
      </c>
      <c r="AM633" s="3">
        <v>247296.9</v>
      </c>
      <c r="AN633" s="1" t="s">
        <v>49</v>
      </c>
    </row>
    <row r="634" spans="1:40" x14ac:dyDescent="0.3">
      <c r="A634" s="2">
        <v>30127</v>
      </c>
      <c r="B634" s="3">
        <v>117518.3</v>
      </c>
      <c r="C634" s="3">
        <v>0</v>
      </c>
      <c r="D634" s="3">
        <v>7836.9440000000004</v>
      </c>
      <c r="E634" s="3">
        <v>105619</v>
      </c>
      <c r="F634" s="3">
        <v>0</v>
      </c>
      <c r="G634" s="3">
        <v>-4062.4490000000001</v>
      </c>
      <c r="H634" s="3">
        <v>0</v>
      </c>
      <c r="I634" s="3">
        <v>6494960</v>
      </c>
      <c r="J634" s="3">
        <v>0</v>
      </c>
      <c r="K634" s="3">
        <v>0</v>
      </c>
      <c r="L634" s="3">
        <v>2071016</v>
      </c>
      <c r="M634" s="3">
        <v>706528.1</v>
      </c>
      <c r="N634" s="3">
        <v>8952777</v>
      </c>
      <c r="O634" s="3">
        <v>157673400</v>
      </c>
      <c r="P634" s="3">
        <v>89.373260000000002</v>
      </c>
      <c r="Q634" s="3">
        <v>0</v>
      </c>
      <c r="R634" s="3">
        <v>0</v>
      </c>
      <c r="S634" s="3">
        <v>0</v>
      </c>
      <c r="T634" s="3">
        <v>-731.33240000000001</v>
      </c>
      <c r="U634" s="3">
        <v>-846.78689999999995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153678.9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21615.74</v>
      </c>
      <c r="AK634" s="3">
        <v>14131.68</v>
      </c>
      <c r="AL634" s="3">
        <v>12860.4</v>
      </c>
      <c r="AM634" s="3">
        <v>219319</v>
      </c>
      <c r="AN634" s="1" t="s">
        <v>49</v>
      </c>
    </row>
    <row r="635" spans="1:40" x14ac:dyDescent="0.3">
      <c r="A635" s="2">
        <v>30128</v>
      </c>
      <c r="B635" s="3">
        <v>108892.2</v>
      </c>
      <c r="C635" s="3">
        <v>0</v>
      </c>
      <c r="D635" s="3">
        <v>6567.192</v>
      </c>
      <c r="E635" s="3">
        <v>98369.7</v>
      </c>
      <c r="F635" s="3">
        <v>0</v>
      </c>
      <c r="G635" s="3">
        <v>-3955.4749999999999</v>
      </c>
      <c r="H635" s="3">
        <v>0</v>
      </c>
      <c r="I635" s="3">
        <v>6291944</v>
      </c>
      <c r="J635" s="3">
        <v>0</v>
      </c>
      <c r="K635" s="3">
        <v>0</v>
      </c>
      <c r="L635" s="3">
        <v>2054828</v>
      </c>
      <c r="M635" s="3">
        <v>666057.6</v>
      </c>
      <c r="N635" s="3">
        <v>8960382</v>
      </c>
      <c r="O635" s="3">
        <v>157666600</v>
      </c>
      <c r="P635" s="3">
        <v>89.508759999999995</v>
      </c>
      <c r="Q635" s="3">
        <v>0</v>
      </c>
      <c r="R635" s="3">
        <v>0</v>
      </c>
      <c r="S635" s="3">
        <v>0</v>
      </c>
      <c r="T635" s="3">
        <v>-730.55050000000006</v>
      </c>
      <c r="U635" s="3">
        <v>-845.20299999999997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148357.9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20425</v>
      </c>
      <c r="AK635" s="3">
        <v>14043.27</v>
      </c>
      <c r="AL635" s="3">
        <v>12819.94</v>
      </c>
      <c r="AM635" s="3">
        <v>203015.7</v>
      </c>
      <c r="AN635" s="1" t="s">
        <v>49</v>
      </c>
    </row>
    <row r="636" spans="1:40" x14ac:dyDescent="0.3">
      <c r="A636" s="2">
        <v>30129</v>
      </c>
      <c r="B636" s="3">
        <v>100884.3</v>
      </c>
      <c r="C636" s="3">
        <v>0</v>
      </c>
      <c r="D636" s="3">
        <v>5023.9849999999997</v>
      </c>
      <c r="E636" s="3">
        <v>91899.71</v>
      </c>
      <c r="F636" s="3">
        <v>0</v>
      </c>
      <c r="G636" s="3">
        <v>-3960.6970000000001</v>
      </c>
      <c r="H636" s="3">
        <v>0</v>
      </c>
      <c r="I636" s="3">
        <v>6098695</v>
      </c>
      <c r="J636" s="3">
        <v>0</v>
      </c>
      <c r="K636" s="3">
        <v>0</v>
      </c>
      <c r="L636" s="3">
        <v>2045363</v>
      </c>
      <c r="M636" s="3">
        <v>633915.80000000005</v>
      </c>
      <c r="N636" s="3">
        <v>8967080</v>
      </c>
      <c r="O636" s="3">
        <v>157660300</v>
      </c>
      <c r="P636" s="3">
        <v>89.622789999999995</v>
      </c>
      <c r="Q636" s="3">
        <v>0</v>
      </c>
      <c r="R636" s="3">
        <v>0</v>
      </c>
      <c r="S636" s="3">
        <v>0</v>
      </c>
      <c r="T636" s="3">
        <v>-729.84469999999999</v>
      </c>
      <c r="U636" s="3">
        <v>-478.87430000000001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132373.29999999999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19525.849999999999</v>
      </c>
      <c r="AK636" s="3">
        <v>13966.07</v>
      </c>
      <c r="AL636" s="3">
        <v>12827.63</v>
      </c>
      <c r="AM636" s="3">
        <v>193248.5</v>
      </c>
      <c r="AN636" s="1" t="s">
        <v>50</v>
      </c>
    </row>
    <row r="637" spans="1:40" x14ac:dyDescent="0.3">
      <c r="A637" s="2">
        <v>30130</v>
      </c>
      <c r="B637" s="3">
        <v>97150.95</v>
      </c>
      <c r="C637" s="3">
        <v>0</v>
      </c>
      <c r="D637" s="3">
        <v>4974.9970000000003</v>
      </c>
      <c r="E637" s="3">
        <v>88397.92</v>
      </c>
      <c r="F637" s="3">
        <v>0</v>
      </c>
      <c r="G637" s="3">
        <v>-3778.1190000000001</v>
      </c>
      <c r="H637" s="3">
        <v>0</v>
      </c>
      <c r="I637" s="3">
        <v>5918976</v>
      </c>
      <c r="J637" s="3">
        <v>0</v>
      </c>
      <c r="K637" s="3">
        <v>0</v>
      </c>
      <c r="L637" s="3">
        <v>2035676</v>
      </c>
      <c r="M637" s="3">
        <v>612099.80000000005</v>
      </c>
      <c r="N637" s="3">
        <v>8972813</v>
      </c>
      <c r="O637" s="3">
        <v>157654200</v>
      </c>
      <c r="P637" s="3">
        <v>89.719909999999999</v>
      </c>
      <c r="Q637" s="3">
        <v>0</v>
      </c>
      <c r="R637" s="3">
        <v>0</v>
      </c>
      <c r="S637" s="3">
        <v>0</v>
      </c>
      <c r="T637" s="3">
        <v>-729.29300000000001</v>
      </c>
      <c r="U637" s="3">
        <v>-478.48289999999997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113220.1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18539.07</v>
      </c>
      <c r="AK637" s="3">
        <v>13908.74</v>
      </c>
      <c r="AL637" s="3">
        <v>12805.99</v>
      </c>
      <c r="AM637" s="3">
        <v>179719.3</v>
      </c>
      <c r="AN637" s="1" t="s">
        <v>49</v>
      </c>
    </row>
    <row r="638" spans="1:40" x14ac:dyDescent="0.3">
      <c r="A638" s="2">
        <v>30131</v>
      </c>
      <c r="B638" s="3">
        <v>80132.83</v>
      </c>
      <c r="C638" s="3">
        <v>8.1872729999999994</v>
      </c>
      <c r="D638" s="3">
        <v>544.56330000000003</v>
      </c>
      <c r="E638" s="3">
        <v>75220.17</v>
      </c>
      <c r="F638" s="3">
        <v>0</v>
      </c>
      <c r="G638" s="3">
        <v>-4360.0420000000004</v>
      </c>
      <c r="H638" s="3">
        <v>18939.2</v>
      </c>
      <c r="I638" s="3">
        <v>5807314</v>
      </c>
      <c r="J638" s="3">
        <v>0</v>
      </c>
      <c r="K638" s="3">
        <v>0</v>
      </c>
      <c r="L638" s="3">
        <v>2080819</v>
      </c>
      <c r="M638" s="3">
        <v>572143.19999999995</v>
      </c>
      <c r="N638" s="3">
        <v>8977078</v>
      </c>
      <c r="O638" s="3">
        <v>157647500</v>
      </c>
      <c r="P638" s="3">
        <v>89.859409999999997</v>
      </c>
      <c r="Q638" s="3">
        <v>0</v>
      </c>
      <c r="R638" s="3">
        <v>0</v>
      </c>
      <c r="S638" s="3">
        <v>35707.800000000003</v>
      </c>
      <c r="T638" s="3">
        <v>-728.46479999999997</v>
      </c>
      <c r="U638" s="3">
        <v>-478.07659999999998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44352.46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>
        <v>16907.419999999998</v>
      </c>
      <c r="AK638" s="3">
        <v>13787.3</v>
      </c>
      <c r="AL638" s="3">
        <v>12642.08</v>
      </c>
      <c r="AM638" s="3">
        <v>128422.5</v>
      </c>
      <c r="AN638" s="1" t="s">
        <v>49</v>
      </c>
    </row>
    <row r="639" spans="1:40" x14ac:dyDescent="0.3">
      <c r="A639" s="2">
        <v>30132</v>
      </c>
      <c r="B639" s="3">
        <v>96941.66</v>
      </c>
      <c r="C639" s="3">
        <v>47.527659999999997</v>
      </c>
      <c r="D639" s="3">
        <v>4444.192</v>
      </c>
      <c r="E639" s="3">
        <v>89189.9</v>
      </c>
      <c r="F639" s="3">
        <v>0</v>
      </c>
      <c r="G639" s="3">
        <v>-3260.0129999999999</v>
      </c>
      <c r="H639" s="3">
        <v>34648.75</v>
      </c>
      <c r="I639" s="3">
        <v>5704890</v>
      </c>
      <c r="J639" s="3">
        <v>0</v>
      </c>
      <c r="K639" s="3">
        <v>0</v>
      </c>
      <c r="L639" s="3">
        <v>2117721</v>
      </c>
      <c r="M639" s="3">
        <v>598268.19999999995</v>
      </c>
      <c r="N639" s="3">
        <v>8982137</v>
      </c>
      <c r="O639" s="3">
        <v>157642000</v>
      </c>
      <c r="P639" s="3">
        <v>89.83887</v>
      </c>
      <c r="Q639" s="3">
        <v>0</v>
      </c>
      <c r="R639" s="3">
        <v>0</v>
      </c>
      <c r="S639" s="3">
        <v>115529.1</v>
      </c>
      <c r="T639" s="3">
        <v>-728.39940000000001</v>
      </c>
      <c r="U639" s="3">
        <v>-477.69310000000002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41483.949999999997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17909.2</v>
      </c>
      <c r="AK639" s="3">
        <v>13857.73</v>
      </c>
      <c r="AL639" s="3">
        <v>12850.8</v>
      </c>
      <c r="AM639" s="3">
        <v>202196</v>
      </c>
      <c r="AN639" s="1" t="s">
        <v>49</v>
      </c>
    </row>
    <row r="640" spans="1:40" x14ac:dyDescent="0.3">
      <c r="A640" s="2">
        <v>30133</v>
      </c>
      <c r="B640" s="3">
        <v>141549.70000000001</v>
      </c>
      <c r="C640" s="3">
        <v>106.8848</v>
      </c>
      <c r="D640" s="3">
        <v>13976.2</v>
      </c>
      <c r="E640" s="3">
        <v>125758.2</v>
      </c>
      <c r="F640" s="3">
        <v>0</v>
      </c>
      <c r="G640" s="3">
        <v>-1708.1990000000001</v>
      </c>
      <c r="H640" s="3">
        <v>34505.06</v>
      </c>
      <c r="I640" s="3">
        <v>5576393</v>
      </c>
      <c r="J640" s="3">
        <v>0</v>
      </c>
      <c r="K640" s="3">
        <v>0</v>
      </c>
      <c r="L640" s="3">
        <v>2156953</v>
      </c>
      <c r="M640" s="3">
        <v>686221.4</v>
      </c>
      <c r="N640" s="3">
        <v>8989678</v>
      </c>
      <c r="O640" s="3">
        <v>157638200</v>
      </c>
      <c r="P640" s="3">
        <v>89.667190000000005</v>
      </c>
      <c r="Q640" s="3">
        <v>0</v>
      </c>
      <c r="R640" s="3">
        <v>0</v>
      </c>
      <c r="S640" s="3">
        <v>202552.7</v>
      </c>
      <c r="T640" s="3">
        <v>-729.43619999999999</v>
      </c>
      <c r="U640" s="3">
        <v>-477.35629999999998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57579.6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20681.09</v>
      </c>
      <c r="AK640" s="3">
        <v>14091.09</v>
      </c>
      <c r="AL640" s="3">
        <v>13140.04</v>
      </c>
      <c r="AM640" s="3">
        <v>331087</v>
      </c>
      <c r="AN640" s="1" t="s">
        <v>49</v>
      </c>
    </row>
    <row r="641" spans="1:40" x14ac:dyDescent="0.3">
      <c r="A641" s="2">
        <v>30134</v>
      </c>
      <c r="B641" s="3">
        <v>100638.3</v>
      </c>
      <c r="C641" s="3">
        <v>0</v>
      </c>
      <c r="D641" s="3">
        <v>3411.712</v>
      </c>
      <c r="E641" s="3">
        <v>93222.87</v>
      </c>
      <c r="F641" s="3">
        <v>0</v>
      </c>
      <c r="G641" s="3">
        <v>-4003.7660000000001</v>
      </c>
      <c r="H641" s="3">
        <v>0</v>
      </c>
      <c r="I641" s="3">
        <v>5459630</v>
      </c>
      <c r="J641" s="3">
        <v>0</v>
      </c>
      <c r="K641" s="3">
        <v>0</v>
      </c>
      <c r="L641" s="3">
        <v>2138623</v>
      </c>
      <c r="M641" s="3">
        <v>653741.80000000005</v>
      </c>
      <c r="N641" s="3">
        <v>8996836</v>
      </c>
      <c r="O641" s="3">
        <v>157632000</v>
      </c>
      <c r="P641" s="3">
        <v>89.739230000000006</v>
      </c>
      <c r="Q641" s="3">
        <v>0</v>
      </c>
      <c r="R641" s="3">
        <v>0</v>
      </c>
      <c r="S641" s="3">
        <v>0</v>
      </c>
      <c r="T641" s="3">
        <v>-729.06259999999997</v>
      </c>
      <c r="U641" s="3">
        <v>-476.99130000000002</v>
      </c>
      <c r="V641" s="3">
        <v>0</v>
      </c>
      <c r="W641" s="3">
        <v>34505.06</v>
      </c>
      <c r="X641" s="3">
        <v>0</v>
      </c>
      <c r="Y641" s="3">
        <v>0</v>
      </c>
      <c r="Z641" s="3">
        <v>0</v>
      </c>
      <c r="AA641" s="3">
        <v>64783.9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20078.62</v>
      </c>
      <c r="AK641" s="3">
        <v>13922.77</v>
      </c>
      <c r="AL641" s="3">
        <v>12920.53</v>
      </c>
      <c r="AM641" s="3">
        <v>116762.5</v>
      </c>
      <c r="AN641" s="1" t="s">
        <v>49</v>
      </c>
    </row>
    <row r="642" spans="1:40" x14ac:dyDescent="0.3">
      <c r="A642" s="2">
        <v>30135</v>
      </c>
      <c r="B642" s="3">
        <v>96250.09</v>
      </c>
      <c r="C642" s="3">
        <v>0</v>
      </c>
      <c r="D642" s="3">
        <v>3260.3939999999998</v>
      </c>
      <c r="E642" s="3">
        <v>89154.83</v>
      </c>
      <c r="F642" s="3">
        <v>0</v>
      </c>
      <c r="G642" s="3">
        <v>-3834.9430000000002</v>
      </c>
      <c r="H642" s="3">
        <v>0</v>
      </c>
      <c r="I642" s="3">
        <v>5334889</v>
      </c>
      <c r="J642" s="3">
        <v>0</v>
      </c>
      <c r="K642" s="3">
        <v>0</v>
      </c>
      <c r="L642" s="3">
        <v>2077718</v>
      </c>
      <c r="M642" s="3">
        <v>631658.1</v>
      </c>
      <c r="N642" s="3">
        <v>9003458</v>
      </c>
      <c r="O642" s="3">
        <v>157625900</v>
      </c>
      <c r="P642" s="3">
        <v>89.806049999999999</v>
      </c>
      <c r="Q642" s="3">
        <v>0</v>
      </c>
      <c r="R642" s="3">
        <v>0</v>
      </c>
      <c r="S642" s="3">
        <v>0</v>
      </c>
      <c r="T642" s="3">
        <v>-728.70820000000003</v>
      </c>
      <c r="U642" s="3">
        <v>-476.63029999999998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109720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19473.34</v>
      </c>
      <c r="AK642" s="3">
        <v>13878.36</v>
      </c>
      <c r="AL642" s="3">
        <v>12851.35</v>
      </c>
      <c r="AM642" s="3">
        <v>124740.6</v>
      </c>
      <c r="AN642" s="1" t="s">
        <v>49</v>
      </c>
    </row>
    <row r="643" spans="1:40" x14ac:dyDescent="0.3">
      <c r="A643" s="2">
        <v>30136</v>
      </c>
      <c r="B643" s="3">
        <v>71124.490000000005</v>
      </c>
      <c r="C643" s="3">
        <v>0</v>
      </c>
      <c r="D643" s="3">
        <v>0</v>
      </c>
      <c r="E643" s="3">
        <v>66412.91</v>
      </c>
      <c r="F643" s="3">
        <v>0</v>
      </c>
      <c r="G643" s="3">
        <v>-4711.7430000000004</v>
      </c>
      <c r="H643" s="3">
        <v>0</v>
      </c>
      <c r="I643" s="3">
        <v>5251122</v>
      </c>
      <c r="J643" s="3">
        <v>0</v>
      </c>
      <c r="K643" s="3">
        <v>0</v>
      </c>
      <c r="L643" s="3">
        <v>2087217</v>
      </c>
      <c r="M643" s="3">
        <v>567355</v>
      </c>
      <c r="N643" s="3">
        <v>9007679</v>
      </c>
      <c r="O643" s="3">
        <v>157618900</v>
      </c>
      <c r="P643" s="3">
        <v>89.950550000000007</v>
      </c>
      <c r="Q643" s="3">
        <v>0</v>
      </c>
      <c r="R643" s="3">
        <v>0</v>
      </c>
      <c r="S643" s="3">
        <v>0</v>
      </c>
      <c r="T643" s="3">
        <v>-727.77229999999997</v>
      </c>
      <c r="U643" s="3">
        <v>-480.42570000000001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69026.17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16846.89</v>
      </c>
      <c r="AK643" s="3">
        <v>13712.6</v>
      </c>
      <c r="AL643" s="3">
        <v>12626.06</v>
      </c>
      <c r="AM643" s="3">
        <v>83767.94</v>
      </c>
      <c r="AN643" s="1" t="s">
        <v>49</v>
      </c>
    </row>
    <row r="644" spans="1:40" x14ac:dyDescent="0.3">
      <c r="A644" s="2">
        <v>30137</v>
      </c>
      <c r="B644" s="3">
        <v>79365.350000000006</v>
      </c>
      <c r="C644" s="3">
        <v>0</v>
      </c>
      <c r="D644" s="3">
        <v>796.8075</v>
      </c>
      <c r="E644" s="3">
        <v>74853.679999999993</v>
      </c>
      <c r="F644" s="3">
        <v>0</v>
      </c>
      <c r="G644" s="3">
        <v>-3714.8719999999998</v>
      </c>
      <c r="H644" s="3">
        <v>0</v>
      </c>
      <c r="I644" s="3">
        <v>5126782</v>
      </c>
      <c r="J644" s="3">
        <v>0</v>
      </c>
      <c r="K644" s="3">
        <v>0</v>
      </c>
      <c r="L644" s="3">
        <v>2021779</v>
      </c>
      <c r="M644" s="3">
        <v>561360.4</v>
      </c>
      <c r="N644" s="3">
        <v>9011706</v>
      </c>
      <c r="O644" s="3">
        <v>157612800</v>
      </c>
      <c r="P644" s="3">
        <v>89.984899999999996</v>
      </c>
      <c r="Q644" s="3">
        <v>0</v>
      </c>
      <c r="R644" s="3">
        <v>0</v>
      </c>
      <c r="S644" s="3">
        <v>0</v>
      </c>
      <c r="T644" s="3">
        <v>-727.42769999999996</v>
      </c>
      <c r="U644" s="3">
        <v>-475.90699999999998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117203.3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  <c r="AJ644" s="3">
        <v>16646.18</v>
      </c>
      <c r="AK644" s="3">
        <v>13727.31</v>
      </c>
      <c r="AL644" s="3">
        <v>12618.93</v>
      </c>
      <c r="AM644" s="3">
        <v>124339</v>
      </c>
      <c r="AN644" s="1" t="s">
        <v>49</v>
      </c>
    </row>
    <row r="645" spans="1:40" x14ac:dyDescent="0.3">
      <c r="A645" s="2">
        <v>30138</v>
      </c>
      <c r="B645" s="3">
        <v>77537.69</v>
      </c>
      <c r="C645" s="3">
        <v>0</v>
      </c>
      <c r="D645" s="3">
        <v>1473.366</v>
      </c>
      <c r="E645" s="3">
        <v>72411.990000000005</v>
      </c>
      <c r="F645" s="3">
        <v>0</v>
      </c>
      <c r="G645" s="3">
        <v>-3652.393</v>
      </c>
      <c r="H645" s="3">
        <v>0</v>
      </c>
      <c r="I645" s="3">
        <v>4976974</v>
      </c>
      <c r="J645" s="3">
        <v>0</v>
      </c>
      <c r="K645" s="3">
        <v>0</v>
      </c>
      <c r="L645" s="3">
        <v>1959805</v>
      </c>
      <c r="M645" s="3">
        <v>549009.1</v>
      </c>
      <c r="N645" s="3">
        <v>9015294</v>
      </c>
      <c r="O645" s="3">
        <v>157606800</v>
      </c>
      <c r="P645" s="3">
        <v>90.047579999999996</v>
      </c>
      <c r="Q645" s="3">
        <v>0</v>
      </c>
      <c r="R645" s="3">
        <v>0</v>
      </c>
      <c r="S645" s="3">
        <v>0</v>
      </c>
      <c r="T645" s="3">
        <v>-727.14869999999996</v>
      </c>
      <c r="U645" s="3">
        <v>-479.44619999999998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147798.70000000001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16149.04</v>
      </c>
      <c r="AK645" s="3">
        <v>13698.05</v>
      </c>
      <c r="AL645" s="3">
        <v>12561.35</v>
      </c>
      <c r="AM645" s="3">
        <v>149808.9</v>
      </c>
      <c r="AN645" s="1" t="s">
        <v>49</v>
      </c>
    </row>
    <row r="646" spans="1:40" x14ac:dyDescent="0.3">
      <c r="A646" s="2">
        <v>30139</v>
      </c>
      <c r="B646" s="3">
        <v>80598.53</v>
      </c>
      <c r="C646" s="3">
        <v>0</v>
      </c>
      <c r="D646" s="3">
        <v>2839.056</v>
      </c>
      <c r="E646" s="3">
        <v>74403.89</v>
      </c>
      <c r="F646" s="3">
        <v>0</v>
      </c>
      <c r="G646" s="3">
        <v>-3355.6590000000001</v>
      </c>
      <c r="H646" s="3">
        <v>0</v>
      </c>
      <c r="I646" s="3">
        <v>4797836</v>
      </c>
      <c r="J646" s="3">
        <v>0</v>
      </c>
      <c r="K646" s="3">
        <v>0</v>
      </c>
      <c r="L646" s="3">
        <v>1887885</v>
      </c>
      <c r="M646" s="3">
        <v>541496.1</v>
      </c>
      <c r="N646" s="3">
        <v>9018513</v>
      </c>
      <c r="O646" s="3">
        <v>157600600</v>
      </c>
      <c r="P646" s="3">
        <v>90.104870000000005</v>
      </c>
      <c r="Q646" s="3">
        <v>0</v>
      </c>
      <c r="R646" s="3">
        <v>0</v>
      </c>
      <c r="S646" s="3">
        <v>0</v>
      </c>
      <c r="T646" s="3">
        <v>-727.05010000000004</v>
      </c>
      <c r="U646" s="3">
        <v>-937.14089999999999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179290.7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15726.21</v>
      </c>
      <c r="AK646" s="3">
        <v>13687.91</v>
      </c>
      <c r="AL646" s="3">
        <v>12506.87</v>
      </c>
      <c r="AM646" s="3">
        <v>179137.2</v>
      </c>
      <c r="AN646" s="1" t="s">
        <v>49</v>
      </c>
    </row>
    <row r="647" spans="1:40" x14ac:dyDescent="0.3">
      <c r="A647" s="2">
        <v>30140</v>
      </c>
      <c r="B647" s="3">
        <v>70793.41</v>
      </c>
      <c r="C647" s="3">
        <v>0</v>
      </c>
      <c r="D647" s="3">
        <v>1898.577</v>
      </c>
      <c r="E647" s="3">
        <v>65082.89</v>
      </c>
      <c r="F647" s="3">
        <v>0</v>
      </c>
      <c r="G647" s="3">
        <v>-3812.0279999999998</v>
      </c>
      <c r="H647" s="3">
        <v>0</v>
      </c>
      <c r="I647" s="3">
        <v>4635528</v>
      </c>
      <c r="J647" s="3">
        <v>0</v>
      </c>
      <c r="K647" s="3">
        <v>0</v>
      </c>
      <c r="L647" s="3">
        <v>1851317</v>
      </c>
      <c r="M647" s="3">
        <v>508805.8</v>
      </c>
      <c r="N647" s="3">
        <v>9021093</v>
      </c>
      <c r="O647" s="3">
        <v>157593900</v>
      </c>
      <c r="P647" s="3">
        <v>90.196430000000007</v>
      </c>
      <c r="Q647" s="3">
        <v>0</v>
      </c>
      <c r="R647" s="3">
        <v>0</v>
      </c>
      <c r="S647" s="3">
        <v>0</v>
      </c>
      <c r="T647" s="3">
        <v>-726.68790000000001</v>
      </c>
      <c r="U647" s="3">
        <v>-919.39200000000005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163243.20000000001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14947.77</v>
      </c>
      <c r="AK647" s="3">
        <v>13604.8</v>
      </c>
      <c r="AL647" s="3">
        <v>12368.6</v>
      </c>
      <c r="AM647" s="3">
        <v>162308.6</v>
      </c>
      <c r="AN647" s="1" t="s">
        <v>49</v>
      </c>
    </row>
    <row r="648" spans="1:40" x14ac:dyDescent="0.3">
      <c r="A648" s="2">
        <v>30141</v>
      </c>
      <c r="B648" s="3">
        <v>60660.87</v>
      </c>
      <c r="C648" s="3">
        <v>0</v>
      </c>
      <c r="D648" s="3">
        <v>926.1</v>
      </c>
      <c r="E648" s="3">
        <v>55617.96</v>
      </c>
      <c r="F648" s="3">
        <v>0</v>
      </c>
      <c r="G648" s="3">
        <v>-4116.9059999999999</v>
      </c>
      <c r="H648" s="3">
        <v>0</v>
      </c>
      <c r="I648" s="3">
        <v>4504809</v>
      </c>
      <c r="J648" s="3">
        <v>0</v>
      </c>
      <c r="K648" s="3">
        <v>0</v>
      </c>
      <c r="L648" s="3">
        <v>1825198</v>
      </c>
      <c r="M648" s="3">
        <v>468499.9</v>
      </c>
      <c r="N648" s="3">
        <v>9022947</v>
      </c>
      <c r="O648" s="3">
        <v>157586900</v>
      </c>
      <c r="P648" s="3">
        <v>90.300030000000007</v>
      </c>
      <c r="Q648" s="3">
        <v>0</v>
      </c>
      <c r="R648" s="3">
        <v>0</v>
      </c>
      <c r="S648" s="3">
        <v>0</v>
      </c>
      <c r="T648" s="3">
        <v>-726.13739999999996</v>
      </c>
      <c r="U648" s="3">
        <v>-914.18499999999995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140013.29999999999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14098.03</v>
      </c>
      <c r="AK648" s="3">
        <v>13511.18</v>
      </c>
      <c r="AL648" s="3">
        <v>12244.13</v>
      </c>
      <c r="AM648" s="3">
        <v>130718.7</v>
      </c>
      <c r="AN648" s="1" t="s">
        <v>49</v>
      </c>
    </row>
    <row r="649" spans="1:40" x14ac:dyDescent="0.3">
      <c r="A649" s="2">
        <v>30142</v>
      </c>
      <c r="B649" s="3">
        <v>67296.5</v>
      </c>
      <c r="C649" s="3">
        <v>0</v>
      </c>
      <c r="D649" s="3">
        <v>2462.21</v>
      </c>
      <c r="E649" s="3">
        <v>61404.480000000003</v>
      </c>
      <c r="F649" s="3">
        <v>0</v>
      </c>
      <c r="G649" s="3">
        <v>-3429.9009999999998</v>
      </c>
      <c r="H649" s="3">
        <v>0</v>
      </c>
      <c r="I649" s="3">
        <v>4344005</v>
      </c>
      <c r="J649" s="3">
        <v>0</v>
      </c>
      <c r="K649" s="3">
        <v>0</v>
      </c>
      <c r="L649" s="3">
        <v>1750220</v>
      </c>
      <c r="M649" s="3">
        <v>464722.4</v>
      </c>
      <c r="N649" s="3">
        <v>9024596</v>
      </c>
      <c r="O649" s="3">
        <v>157580500</v>
      </c>
      <c r="P649" s="3">
        <v>90.373549999999994</v>
      </c>
      <c r="Q649" s="3">
        <v>0</v>
      </c>
      <c r="R649" s="3">
        <v>0</v>
      </c>
      <c r="S649" s="3">
        <v>0</v>
      </c>
      <c r="T649" s="3">
        <v>-725.99270000000001</v>
      </c>
      <c r="U649" s="3">
        <v>-910.57849999999996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175397.8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13820.53</v>
      </c>
      <c r="AK649" s="3">
        <v>13525.8</v>
      </c>
      <c r="AL649" s="3">
        <v>12171.68</v>
      </c>
      <c r="AM649" s="3">
        <v>160803.9</v>
      </c>
      <c r="AN649" s="1" t="s">
        <v>49</v>
      </c>
    </row>
    <row r="650" spans="1:40" x14ac:dyDescent="0.3">
      <c r="A650" s="2">
        <v>30143</v>
      </c>
      <c r="B650" s="3">
        <v>64620.62</v>
      </c>
      <c r="C650" s="3">
        <v>0</v>
      </c>
      <c r="D650" s="3">
        <v>2625.39</v>
      </c>
      <c r="E650" s="3">
        <v>58463.97</v>
      </c>
      <c r="F650" s="3">
        <v>0</v>
      </c>
      <c r="G650" s="3">
        <v>-3531.3530000000001</v>
      </c>
      <c r="H650" s="3">
        <v>0</v>
      </c>
      <c r="I650" s="3">
        <v>4177365</v>
      </c>
      <c r="J650" s="3">
        <v>0</v>
      </c>
      <c r="K650" s="3">
        <v>0</v>
      </c>
      <c r="L650" s="3">
        <v>1693032</v>
      </c>
      <c r="M650" s="3">
        <v>450250.7</v>
      </c>
      <c r="N650" s="3">
        <v>9026081</v>
      </c>
      <c r="O650" s="3">
        <v>157573800</v>
      </c>
      <c r="P650" s="3">
        <v>90.453739999999996</v>
      </c>
      <c r="Q650" s="3">
        <v>0</v>
      </c>
      <c r="R650" s="3">
        <v>0</v>
      </c>
      <c r="S650" s="3">
        <v>0</v>
      </c>
      <c r="T650" s="3">
        <v>-725.80629999999996</v>
      </c>
      <c r="U650" s="3">
        <v>-907.33849999999995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177231.4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13473.32</v>
      </c>
      <c r="AK650" s="3">
        <v>13493.53</v>
      </c>
      <c r="AL650" s="3">
        <v>11989.67</v>
      </c>
      <c r="AM650" s="3">
        <v>166639.9</v>
      </c>
      <c r="AN650" s="1" t="s">
        <v>49</v>
      </c>
    </row>
    <row r="651" spans="1:40" x14ac:dyDescent="0.3">
      <c r="A651" s="2">
        <v>30144</v>
      </c>
      <c r="B651" s="3">
        <v>62907.48</v>
      </c>
      <c r="C651" s="3">
        <v>0</v>
      </c>
      <c r="D651" s="3">
        <v>2877.5030000000002</v>
      </c>
      <c r="E651" s="3">
        <v>56501.78</v>
      </c>
      <c r="F651" s="3">
        <v>0</v>
      </c>
      <c r="G651" s="3">
        <v>-3528.2759999999998</v>
      </c>
      <c r="H651" s="3">
        <v>0</v>
      </c>
      <c r="I651" s="3">
        <v>4007193</v>
      </c>
      <c r="J651" s="3">
        <v>0</v>
      </c>
      <c r="K651" s="3">
        <v>0</v>
      </c>
      <c r="L651" s="3">
        <v>1636939</v>
      </c>
      <c r="M651" s="3">
        <v>435208.3</v>
      </c>
      <c r="N651" s="3">
        <v>9027059</v>
      </c>
      <c r="O651" s="3">
        <v>157567100</v>
      </c>
      <c r="P651" s="3">
        <v>90.536150000000006</v>
      </c>
      <c r="Q651" s="3">
        <v>0</v>
      </c>
      <c r="R651" s="3">
        <v>0</v>
      </c>
      <c r="S651" s="3">
        <v>0</v>
      </c>
      <c r="T651" s="3">
        <v>-725.62360000000001</v>
      </c>
      <c r="U651" s="3">
        <v>-904.27909999999997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182513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12880.54</v>
      </c>
      <c r="AK651" s="3">
        <v>13463.64</v>
      </c>
      <c r="AL651" s="3">
        <v>11902.52</v>
      </c>
      <c r="AM651" s="3">
        <v>170172.4</v>
      </c>
      <c r="AN651" s="1" t="s">
        <v>49</v>
      </c>
    </row>
    <row r="652" spans="1:40" x14ac:dyDescent="0.3">
      <c r="A652" s="2">
        <v>30145</v>
      </c>
      <c r="B652" s="3">
        <v>58197.5</v>
      </c>
      <c r="C652" s="3">
        <v>0</v>
      </c>
      <c r="D652" s="3">
        <v>2545.8820000000001</v>
      </c>
      <c r="E652" s="3">
        <v>51972.99</v>
      </c>
      <c r="F652" s="3">
        <v>0</v>
      </c>
      <c r="G652" s="3">
        <v>-3678.71</v>
      </c>
      <c r="H652" s="3">
        <v>0</v>
      </c>
      <c r="I652" s="3">
        <v>3846896</v>
      </c>
      <c r="J652" s="3">
        <v>0</v>
      </c>
      <c r="K652" s="3">
        <v>0</v>
      </c>
      <c r="L652" s="3">
        <v>1586444</v>
      </c>
      <c r="M652" s="3">
        <v>414184.3</v>
      </c>
      <c r="N652" s="3">
        <v>9027348</v>
      </c>
      <c r="O652" s="3">
        <v>157560100</v>
      </c>
      <c r="P652" s="3">
        <v>90.625020000000006</v>
      </c>
      <c r="Q652" s="3">
        <v>0</v>
      </c>
      <c r="R652" s="3">
        <v>0</v>
      </c>
      <c r="S652" s="3">
        <v>0</v>
      </c>
      <c r="T652" s="3">
        <v>-725.34709999999995</v>
      </c>
      <c r="U652" s="3">
        <v>-901.35239999999999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178701.2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>
        <v>12009.55</v>
      </c>
      <c r="AK652" s="3">
        <v>13413.36</v>
      </c>
      <c r="AL652" s="3">
        <v>11721.92</v>
      </c>
      <c r="AM652" s="3">
        <v>160296.70000000001</v>
      </c>
      <c r="AN652" s="1" t="s">
        <v>49</v>
      </c>
    </row>
    <row r="653" spans="1:40" x14ac:dyDescent="0.3">
      <c r="A653" s="2">
        <v>30146</v>
      </c>
      <c r="B653" s="3">
        <v>55390.01</v>
      </c>
      <c r="C653" s="3">
        <v>0</v>
      </c>
      <c r="D653" s="3">
        <v>2585.6239999999998</v>
      </c>
      <c r="E653" s="3">
        <v>49138.75</v>
      </c>
      <c r="F653" s="3">
        <v>0</v>
      </c>
      <c r="G653" s="3">
        <v>-3665.7150000000001</v>
      </c>
      <c r="H653" s="3">
        <v>0</v>
      </c>
      <c r="I653" s="3">
        <v>3691435</v>
      </c>
      <c r="J653" s="3">
        <v>0</v>
      </c>
      <c r="K653" s="3">
        <v>0</v>
      </c>
      <c r="L653" s="3">
        <v>1539540</v>
      </c>
      <c r="M653" s="3">
        <v>395619.4</v>
      </c>
      <c r="N653" s="3">
        <v>9026909</v>
      </c>
      <c r="O653" s="3">
        <v>157553100</v>
      </c>
      <c r="P653" s="3">
        <v>90.713830000000002</v>
      </c>
      <c r="Q653" s="3">
        <v>0</v>
      </c>
      <c r="R653" s="3">
        <v>0</v>
      </c>
      <c r="S653" s="3">
        <v>0</v>
      </c>
      <c r="T653" s="3">
        <v>-725.07180000000005</v>
      </c>
      <c r="U653" s="3">
        <v>-898.54819999999995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171332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11247.79</v>
      </c>
      <c r="AK653" s="3">
        <v>13373.67</v>
      </c>
      <c r="AL653" s="3">
        <v>11688.06</v>
      </c>
      <c r="AM653" s="3">
        <v>155461.5</v>
      </c>
      <c r="AN653" s="1" t="s">
        <v>49</v>
      </c>
    </row>
    <row r="654" spans="1:40" x14ac:dyDescent="0.3">
      <c r="A654" s="2">
        <v>30147</v>
      </c>
      <c r="B654" s="3">
        <v>51311.01</v>
      </c>
      <c r="C654" s="3">
        <v>0</v>
      </c>
      <c r="D654" s="3">
        <v>2302.5430000000001</v>
      </c>
      <c r="E654" s="3">
        <v>45224.38</v>
      </c>
      <c r="F654" s="3">
        <v>0</v>
      </c>
      <c r="G654" s="3">
        <v>-3784.1689999999999</v>
      </c>
      <c r="H654" s="3">
        <v>0</v>
      </c>
      <c r="I654" s="3">
        <v>3546218</v>
      </c>
      <c r="J654" s="3">
        <v>0</v>
      </c>
      <c r="K654" s="3">
        <v>0</v>
      </c>
      <c r="L654" s="3">
        <v>1498345</v>
      </c>
      <c r="M654" s="3">
        <v>375449.9</v>
      </c>
      <c r="N654" s="3">
        <v>9026066</v>
      </c>
      <c r="O654" s="3">
        <v>157546500</v>
      </c>
      <c r="P654" s="3">
        <v>90.802880000000002</v>
      </c>
      <c r="Q654" s="3">
        <v>0</v>
      </c>
      <c r="R654" s="3">
        <v>0</v>
      </c>
      <c r="S654" s="3">
        <v>0</v>
      </c>
      <c r="T654" s="3">
        <v>-724.75130000000001</v>
      </c>
      <c r="U654" s="3">
        <v>-428.47370000000001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161553.4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10833.31</v>
      </c>
      <c r="AK654" s="3">
        <v>13331.38</v>
      </c>
      <c r="AL654" s="3">
        <v>11676.7</v>
      </c>
      <c r="AM654" s="3">
        <v>145216.9</v>
      </c>
      <c r="AN654" s="1" t="s">
        <v>52</v>
      </c>
    </row>
    <row r="655" spans="1:40" x14ac:dyDescent="0.3">
      <c r="A655" s="2">
        <v>30148</v>
      </c>
      <c r="B655" s="3">
        <v>47280.39</v>
      </c>
      <c r="C655" s="3">
        <v>0</v>
      </c>
      <c r="D655" s="3">
        <v>1902.2339999999999</v>
      </c>
      <c r="E655" s="3">
        <v>41510.79</v>
      </c>
      <c r="F655" s="3">
        <v>0</v>
      </c>
      <c r="G655" s="3">
        <v>-3867.462</v>
      </c>
      <c r="H655" s="3">
        <v>0</v>
      </c>
      <c r="I655" s="3">
        <v>3412368</v>
      </c>
      <c r="J655" s="3">
        <v>0</v>
      </c>
      <c r="K655" s="3">
        <v>0</v>
      </c>
      <c r="L655" s="3">
        <v>1462877</v>
      </c>
      <c r="M655" s="3">
        <v>355566.4</v>
      </c>
      <c r="N655" s="3">
        <v>9024859</v>
      </c>
      <c r="O655" s="3">
        <v>157539800</v>
      </c>
      <c r="P655" s="3">
        <v>90.889899999999997</v>
      </c>
      <c r="Q655" s="3">
        <v>0</v>
      </c>
      <c r="R655" s="3">
        <v>0</v>
      </c>
      <c r="S655" s="3">
        <v>0</v>
      </c>
      <c r="T655" s="3">
        <v>-724.399</v>
      </c>
      <c r="U655" s="3">
        <v>-427.23230000000001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148717.5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10357.73</v>
      </c>
      <c r="AK655" s="3">
        <v>13286.15</v>
      </c>
      <c r="AL655" s="3">
        <v>11566.83</v>
      </c>
      <c r="AM655" s="3">
        <v>133849.4</v>
      </c>
      <c r="AN655" s="1" t="s">
        <v>46</v>
      </c>
    </row>
    <row r="656" spans="1:40" x14ac:dyDescent="0.3">
      <c r="A656" s="2">
        <v>30149</v>
      </c>
      <c r="B656" s="3">
        <v>42054.47</v>
      </c>
      <c r="C656" s="3">
        <v>0</v>
      </c>
      <c r="D656" s="3">
        <v>1107.867</v>
      </c>
      <c r="E656" s="3">
        <v>36936.65</v>
      </c>
      <c r="F656" s="3">
        <v>0</v>
      </c>
      <c r="G656" s="3">
        <v>-4010.0189999999998</v>
      </c>
      <c r="H656" s="3">
        <v>0</v>
      </c>
      <c r="I656" s="3">
        <v>3297877</v>
      </c>
      <c r="J656" s="3">
        <v>0</v>
      </c>
      <c r="K656" s="3">
        <v>0</v>
      </c>
      <c r="L656" s="3">
        <v>1436851</v>
      </c>
      <c r="M656" s="3">
        <v>332501.90000000002</v>
      </c>
      <c r="N656" s="3">
        <v>9023309</v>
      </c>
      <c r="O656" s="3">
        <v>157532800</v>
      </c>
      <c r="P656" s="3">
        <v>90.972300000000004</v>
      </c>
      <c r="Q656" s="3">
        <v>0</v>
      </c>
      <c r="R656" s="3">
        <v>0</v>
      </c>
      <c r="S656" s="3">
        <v>0</v>
      </c>
      <c r="T656" s="3">
        <v>-723.97850000000005</v>
      </c>
      <c r="U656" s="3">
        <v>-425.43329999999997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128900.7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9868.8469999999998</v>
      </c>
      <c r="AK656" s="3">
        <v>13231.29</v>
      </c>
      <c r="AL656" s="3">
        <v>11420.1</v>
      </c>
      <c r="AM656" s="3">
        <v>114491.5</v>
      </c>
      <c r="AN656" s="1" t="s">
        <v>46</v>
      </c>
    </row>
    <row r="657" spans="1:40" x14ac:dyDescent="0.3">
      <c r="A657" s="2">
        <v>30150</v>
      </c>
      <c r="B657" s="3">
        <v>41952.17</v>
      </c>
      <c r="C657" s="3">
        <v>0</v>
      </c>
      <c r="D657" s="3">
        <v>1351.1289999999999</v>
      </c>
      <c r="E657" s="3">
        <v>36812.26</v>
      </c>
      <c r="F657" s="3">
        <v>0</v>
      </c>
      <c r="G657" s="3">
        <v>-3788.8420000000001</v>
      </c>
      <c r="H657" s="3">
        <v>0</v>
      </c>
      <c r="I657" s="3">
        <v>3179479</v>
      </c>
      <c r="J657" s="3">
        <v>0</v>
      </c>
      <c r="K657" s="3">
        <v>0</v>
      </c>
      <c r="L657" s="3">
        <v>1395894</v>
      </c>
      <c r="M657" s="3">
        <v>321948.2</v>
      </c>
      <c r="N657" s="3">
        <v>9021344</v>
      </c>
      <c r="O657" s="3">
        <v>157526000</v>
      </c>
      <c r="P657" s="3">
        <v>91.038830000000004</v>
      </c>
      <c r="Q657" s="3">
        <v>0</v>
      </c>
      <c r="R657" s="3">
        <v>0</v>
      </c>
      <c r="S657" s="3">
        <v>0</v>
      </c>
      <c r="T657" s="3">
        <v>-723.70039999999995</v>
      </c>
      <c r="U657" s="3">
        <v>-423.49869999999999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135572.70000000001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9383.4169999999995</v>
      </c>
      <c r="AK657" s="3">
        <v>13210.78</v>
      </c>
      <c r="AL657" s="3">
        <v>11349.32</v>
      </c>
      <c r="AM657" s="3">
        <v>118397.4</v>
      </c>
      <c r="AN657" s="1" t="s">
        <v>50</v>
      </c>
    </row>
    <row r="658" spans="1:40" x14ac:dyDescent="0.3">
      <c r="A658" s="2">
        <v>30151</v>
      </c>
      <c r="B658" s="3">
        <v>41544.65</v>
      </c>
      <c r="C658" s="3">
        <v>0</v>
      </c>
      <c r="D658" s="3">
        <v>1650.5360000000001</v>
      </c>
      <c r="E658" s="3">
        <v>36196.79</v>
      </c>
      <c r="F658" s="3">
        <v>0</v>
      </c>
      <c r="G658" s="3">
        <v>-3697.3780000000002</v>
      </c>
      <c r="H658" s="3">
        <v>0</v>
      </c>
      <c r="I658" s="3">
        <v>3054185</v>
      </c>
      <c r="J658" s="3">
        <v>0</v>
      </c>
      <c r="K658" s="3">
        <v>0</v>
      </c>
      <c r="L658" s="3">
        <v>1349325</v>
      </c>
      <c r="M658" s="3">
        <v>314660.3</v>
      </c>
      <c r="N658" s="3">
        <v>9019220</v>
      </c>
      <c r="O658" s="3">
        <v>157519300</v>
      </c>
      <c r="P658" s="3">
        <v>91.095429999999993</v>
      </c>
      <c r="Q658" s="3">
        <v>0</v>
      </c>
      <c r="R658" s="3">
        <v>0</v>
      </c>
      <c r="S658" s="3">
        <v>0</v>
      </c>
      <c r="T658" s="3">
        <v>-723.49800000000005</v>
      </c>
      <c r="U658" s="3">
        <v>-421.58100000000002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145308.1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9186.4269999999997</v>
      </c>
      <c r="AK658" s="3">
        <v>13190.42</v>
      </c>
      <c r="AL658" s="3">
        <v>11312.03</v>
      </c>
      <c r="AM658" s="3">
        <v>125294</v>
      </c>
      <c r="AN658" s="1" t="s">
        <v>50</v>
      </c>
    </row>
    <row r="659" spans="1:40" x14ac:dyDescent="0.3">
      <c r="A659" s="2">
        <v>30152</v>
      </c>
      <c r="B659" s="3">
        <v>39906.410000000003</v>
      </c>
      <c r="C659" s="3">
        <v>0</v>
      </c>
      <c r="D659" s="3">
        <v>1645.576</v>
      </c>
      <c r="E659" s="3">
        <v>34534.83</v>
      </c>
      <c r="F659" s="3">
        <v>0</v>
      </c>
      <c r="G659" s="3">
        <v>-3726.07</v>
      </c>
      <c r="H659" s="3">
        <v>0</v>
      </c>
      <c r="I659" s="3">
        <v>2928769</v>
      </c>
      <c r="J659" s="3">
        <v>0</v>
      </c>
      <c r="K659" s="3">
        <v>0</v>
      </c>
      <c r="L659" s="3">
        <v>1305625</v>
      </c>
      <c r="M659" s="3">
        <v>304718.8</v>
      </c>
      <c r="N659" s="3">
        <v>9016890</v>
      </c>
      <c r="O659" s="3">
        <v>157512600</v>
      </c>
      <c r="P659" s="3">
        <v>91.148070000000004</v>
      </c>
      <c r="Q659" s="3">
        <v>0</v>
      </c>
      <c r="R659" s="3">
        <v>0</v>
      </c>
      <c r="S659" s="3">
        <v>0</v>
      </c>
      <c r="T659" s="3">
        <v>-723.29610000000002</v>
      </c>
      <c r="U659" s="3">
        <v>-419.72280000000001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147085.4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8954.0049999999992</v>
      </c>
      <c r="AK659" s="3">
        <v>13162.11</v>
      </c>
      <c r="AL659" s="3">
        <v>11286.23</v>
      </c>
      <c r="AM659" s="3">
        <v>125416</v>
      </c>
      <c r="AN659" s="1" t="s">
        <v>50</v>
      </c>
    </row>
    <row r="660" spans="1:40" x14ac:dyDescent="0.3">
      <c r="A660" s="2">
        <v>30153</v>
      </c>
      <c r="B660" s="3">
        <v>36463.019999999997</v>
      </c>
      <c r="C660" s="3">
        <v>0</v>
      </c>
      <c r="D660" s="3">
        <v>1095.086</v>
      </c>
      <c r="E660" s="3">
        <v>31505.78</v>
      </c>
      <c r="F660" s="3">
        <v>0</v>
      </c>
      <c r="G660" s="3">
        <v>-3862.2080000000001</v>
      </c>
      <c r="H660" s="3">
        <v>0</v>
      </c>
      <c r="I660" s="3">
        <v>2812803</v>
      </c>
      <c r="J660" s="3">
        <v>0</v>
      </c>
      <c r="K660" s="3">
        <v>0</v>
      </c>
      <c r="L660" s="3">
        <v>1271506</v>
      </c>
      <c r="M660" s="3">
        <v>289334.09999999998</v>
      </c>
      <c r="N660" s="3">
        <v>9014279</v>
      </c>
      <c r="O660" s="3">
        <v>157505600</v>
      </c>
      <c r="P660" s="3">
        <v>91.200389999999999</v>
      </c>
      <c r="Q660" s="3">
        <v>0</v>
      </c>
      <c r="R660" s="3">
        <v>0</v>
      </c>
      <c r="S660" s="3">
        <v>0</v>
      </c>
      <c r="T660" s="3">
        <v>-723.02449999999999</v>
      </c>
      <c r="U660" s="3">
        <v>-417.93200000000002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137427.20000000001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8561.16</v>
      </c>
      <c r="AK660" s="3">
        <v>13118.8</v>
      </c>
      <c r="AL660" s="3">
        <v>11174.2</v>
      </c>
      <c r="AM660" s="3">
        <v>115966.2</v>
      </c>
      <c r="AN660" s="1" t="s">
        <v>50</v>
      </c>
    </row>
    <row r="661" spans="1:40" x14ac:dyDescent="0.3">
      <c r="A661" s="2">
        <v>30154</v>
      </c>
      <c r="B661" s="3">
        <v>35435.980000000003</v>
      </c>
      <c r="C661" s="3">
        <v>0</v>
      </c>
      <c r="D661" s="3">
        <v>1246.1679999999999</v>
      </c>
      <c r="E661" s="3">
        <v>30405.37</v>
      </c>
      <c r="F661" s="3">
        <v>0</v>
      </c>
      <c r="G661" s="3">
        <v>-3784.4989999999998</v>
      </c>
      <c r="H661" s="3">
        <v>0</v>
      </c>
      <c r="I661" s="3">
        <v>2698531</v>
      </c>
      <c r="J661" s="3">
        <v>0</v>
      </c>
      <c r="K661" s="3">
        <v>0</v>
      </c>
      <c r="L661" s="3">
        <v>1233948</v>
      </c>
      <c r="M661" s="3">
        <v>278155.2</v>
      </c>
      <c r="N661" s="3">
        <v>9011223</v>
      </c>
      <c r="O661" s="3">
        <v>157498600</v>
      </c>
      <c r="P661" s="3">
        <v>91.249449999999996</v>
      </c>
      <c r="Q661" s="3">
        <v>0</v>
      </c>
      <c r="R661" s="3">
        <v>0</v>
      </c>
      <c r="S661" s="3">
        <v>0</v>
      </c>
      <c r="T661" s="3">
        <v>-722.80190000000005</v>
      </c>
      <c r="U661" s="3">
        <v>-416.21199999999999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136466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7981.6369999999997</v>
      </c>
      <c r="AK661" s="3">
        <v>13090.46</v>
      </c>
      <c r="AL661" s="3">
        <v>11038.77</v>
      </c>
      <c r="AM661" s="3">
        <v>114271.9</v>
      </c>
      <c r="AN661" s="1" t="s">
        <v>49</v>
      </c>
    </row>
    <row r="662" spans="1:40" x14ac:dyDescent="0.3">
      <c r="A662" s="2">
        <v>30155</v>
      </c>
      <c r="B662" s="3">
        <v>33433.120000000003</v>
      </c>
      <c r="C662" s="3">
        <v>0</v>
      </c>
      <c r="D662" s="3">
        <v>1007.64</v>
      </c>
      <c r="E662" s="3">
        <v>28589.25</v>
      </c>
      <c r="F662" s="3">
        <v>0</v>
      </c>
      <c r="G662" s="3">
        <v>-3836.26</v>
      </c>
      <c r="H662" s="3">
        <v>0</v>
      </c>
      <c r="I662" s="3">
        <v>2587339</v>
      </c>
      <c r="J662" s="3">
        <v>0</v>
      </c>
      <c r="K662" s="3">
        <v>0</v>
      </c>
      <c r="L662" s="3">
        <v>1197573</v>
      </c>
      <c r="M662" s="3">
        <v>266445.2</v>
      </c>
      <c r="N662" s="3">
        <v>9007787</v>
      </c>
      <c r="O662" s="3">
        <v>157491600</v>
      </c>
      <c r="P662" s="3">
        <v>91.294110000000003</v>
      </c>
      <c r="Q662" s="3">
        <v>0</v>
      </c>
      <c r="R662" s="3">
        <v>0</v>
      </c>
      <c r="S662" s="3">
        <v>0</v>
      </c>
      <c r="T662" s="3">
        <v>-722.56949999999995</v>
      </c>
      <c r="U662" s="3">
        <v>-414.55889999999999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135213.29999999999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7503.1019999999999</v>
      </c>
      <c r="AK662" s="3">
        <v>13035.13</v>
      </c>
      <c r="AL662" s="3">
        <v>10941.45</v>
      </c>
      <c r="AM662" s="3">
        <v>111191.9</v>
      </c>
      <c r="AN662" s="1" t="s">
        <v>49</v>
      </c>
    </row>
    <row r="663" spans="1:40" x14ac:dyDescent="0.3">
      <c r="A663" s="2">
        <v>30156</v>
      </c>
      <c r="B663" s="3">
        <v>33267.43</v>
      </c>
      <c r="C663" s="3">
        <v>0</v>
      </c>
      <c r="D663" s="3">
        <v>1379.704</v>
      </c>
      <c r="E663" s="3">
        <v>28113.34</v>
      </c>
      <c r="F663" s="3">
        <v>0</v>
      </c>
      <c r="G663" s="3">
        <v>-3774.4259999999999</v>
      </c>
      <c r="H663" s="3">
        <v>0</v>
      </c>
      <c r="I663" s="3">
        <v>2473690</v>
      </c>
      <c r="J663" s="3">
        <v>0</v>
      </c>
      <c r="K663" s="3">
        <v>0</v>
      </c>
      <c r="L663" s="3">
        <v>1158359</v>
      </c>
      <c r="M663" s="3">
        <v>258784.2</v>
      </c>
      <c r="N663" s="3">
        <v>9004319</v>
      </c>
      <c r="O663" s="3">
        <v>157484600</v>
      </c>
      <c r="P663" s="3">
        <v>91.336029999999994</v>
      </c>
      <c r="Q663" s="3">
        <v>0</v>
      </c>
      <c r="R663" s="3">
        <v>0</v>
      </c>
      <c r="S663" s="3">
        <v>0</v>
      </c>
      <c r="T663" s="3">
        <v>-722.40300000000002</v>
      </c>
      <c r="U663" s="3">
        <v>-412.97149999999999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136529.9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7474.1090000000004</v>
      </c>
      <c r="AK663" s="3">
        <v>12973.5</v>
      </c>
      <c r="AL663" s="3">
        <v>10944.12</v>
      </c>
      <c r="AM663" s="3">
        <v>113649.1</v>
      </c>
      <c r="AN663" s="1" t="s">
        <v>50</v>
      </c>
    </row>
    <row r="664" spans="1:40" x14ac:dyDescent="0.3">
      <c r="A664" s="2">
        <v>30157</v>
      </c>
      <c r="B664" s="3">
        <v>30006.87</v>
      </c>
      <c r="C664" s="3">
        <v>0</v>
      </c>
      <c r="D664" s="3">
        <v>683.95299999999997</v>
      </c>
      <c r="E664" s="3">
        <v>25344.39</v>
      </c>
      <c r="F664" s="3">
        <v>0</v>
      </c>
      <c r="G664" s="3">
        <v>-3978.567</v>
      </c>
      <c r="H664" s="3">
        <v>0</v>
      </c>
      <c r="I664" s="3">
        <v>2370674</v>
      </c>
      <c r="J664" s="3">
        <v>0</v>
      </c>
      <c r="K664" s="3">
        <v>0</v>
      </c>
      <c r="L664" s="3">
        <v>1128043</v>
      </c>
      <c r="M664" s="3">
        <v>244454.9</v>
      </c>
      <c r="N664" s="3">
        <v>9000517</v>
      </c>
      <c r="O664" s="3">
        <v>157477500</v>
      </c>
      <c r="P664" s="3">
        <v>91.381649999999993</v>
      </c>
      <c r="Q664" s="3">
        <v>0</v>
      </c>
      <c r="R664" s="3">
        <v>0</v>
      </c>
      <c r="S664" s="3">
        <v>0</v>
      </c>
      <c r="T664" s="3">
        <v>-722.14949999999999</v>
      </c>
      <c r="U664" s="3">
        <v>-411.4436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127476.8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3">
        <v>7042.9189999999999</v>
      </c>
      <c r="AK664" s="3">
        <v>12886.48</v>
      </c>
      <c r="AL664" s="3">
        <v>10846.77</v>
      </c>
      <c r="AM664" s="3">
        <v>103015.8</v>
      </c>
      <c r="AN664" s="1" t="s">
        <v>46</v>
      </c>
    </row>
    <row r="665" spans="1:40" x14ac:dyDescent="0.3">
      <c r="A665" s="2">
        <v>30158</v>
      </c>
      <c r="B665" s="3">
        <v>30195.43</v>
      </c>
      <c r="C665" s="3">
        <v>0</v>
      </c>
      <c r="D665" s="3">
        <v>1132.7380000000001</v>
      </c>
      <c r="E665" s="3">
        <v>25210.25</v>
      </c>
      <c r="F665" s="3">
        <v>0</v>
      </c>
      <c r="G665" s="3">
        <v>-3852.489</v>
      </c>
      <c r="H665" s="3">
        <v>0</v>
      </c>
      <c r="I665" s="3">
        <v>2264917</v>
      </c>
      <c r="J665" s="3">
        <v>0</v>
      </c>
      <c r="K665" s="3">
        <v>0</v>
      </c>
      <c r="L665" s="3">
        <v>1089410</v>
      </c>
      <c r="M665" s="3">
        <v>237250.8</v>
      </c>
      <c r="N665" s="3">
        <v>8996558</v>
      </c>
      <c r="O665" s="3">
        <v>157470400</v>
      </c>
      <c r="P665" s="3">
        <v>91.425619999999995</v>
      </c>
      <c r="Q665" s="3">
        <v>0</v>
      </c>
      <c r="R665" s="3">
        <v>0</v>
      </c>
      <c r="S665" s="3">
        <v>0</v>
      </c>
      <c r="T665" s="3">
        <v>-721.98559999999998</v>
      </c>
      <c r="U665" s="3">
        <v>-409.9769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131292.79999999999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6802.0240000000003</v>
      </c>
      <c r="AK665" s="3">
        <v>12841.86</v>
      </c>
      <c r="AL665" s="3">
        <v>10763.49</v>
      </c>
      <c r="AM665" s="3">
        <v>105757.6</v>
      </c>
      <c r="AN665" s="1" t="s">
        <v>46</v>
      </c>
    </row>
    <row r="666" spans="1:40" x14ac:dyDescent="0.3">
      <c r="A666" s="2">
        <v>30159</v>
      </c>
      <c r="B666" s="3">
        <v>29308.38</v>
      </c>
      <c r="C666" s="3">
        <v>0</v>
      </c>
      <c r="D666" s="3">
        <v>1162.6030000000001</v>
      </c>
      <c r="E666" s="3">
        <v>24279.62</v>
      </c>
      <c r="F666" s="3">
        <v>0</v>
      </c>
      <c r="G666" s="3">
        <v>-3866.1990000000001</v>
      </c>
      <c r="H666" s="3">
        <v>0</v>
      </c>
      <c r="I666" s="3">
        <v>2159409</v>
      </c>
      <c r="J666" s="3">
        <v>0</v>
      </c>
      <c r="K666" s="3">
        <v>0</v>
      </c>
      <c r="L666" s="3">
        <v>1048568</v>
      </c>
      <c r="M666" s="3">
        <v>228814.8</v>
      </c>
      <c r="N666" s="3">
        <v>8992600</v>
      </c>
      <c r="O666" s="3">
        <v>157463300</v>
      </c>
      <c r="P666" s="3">
        <v>91.475570000000005</v>
      </c>
      <c r="Q666" s="3">
        <v>0</v>
      </c>
      <c r="R666" s="3">
        <v>0</v>
      </c>
      <c r="S666" s="3">
        <v>0</v>
      </c>
      <c r="T666" s="3">
        <v>-721.83219999999994</v>
      </c>
      <c r="U666" s="3">
        <v>-408.56630000000001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135396.5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6747.4650000000001</v>
      </c>
      <c r="AK666" s="3">
        <v>12800.01</v>
      </c>
      <c r="AL666" s="3">
        <v>10708.03</v>
      </c>
      <c r="AM666" s="3">
        <v>105507.9</v>
      </c>
      <c r="AN666" s="1" t="s">
        <v>46</v>
      </c>
    </row>
    <row r="667" spans="1:40" x14ac:dyDescent="0.3">
      <c r="A667" s="2">
        <v>30160</v>
      </c>
      <c r="B667" s="3">
        <v>26881.69</v>
      </c>
      <c r="C667" s="3">
        <v>0</v>
      </c>
      <c r="D667" s="3">
        <v>639.44299999999998</v>
      </c>
      <c r="E667" s="3">
        <v>22248.65</v>
      </c>
      <c r="F667" s="3">
        <v>0</v>
      </c>
      <c r="G667" s="3">
        <v>-3993.6460000000002</v>
      </c>
      <c r="H667" s="3">
        <v>0</v>
      </c>
      <c r="I667" s="3">
        <v>2061203</v>
      </c>
      <c r="J667" s="3">
        <v>0</v>
      </c>
      <c r="K667" s="3">
        <v>0</v>
      </c>
      <c r="L667" s="3">
        <v>1014780</v>
      </c>
      <c r="M667" s="3">
        <v>216387.5</v>
      </c>
      <c r="N667" s="3">
        <v>8988152</v>
      </c>
      <c r="O667" s="3">
        <v>157456000</v>
      </c>
      <c r="P667" s="3">
        <v>91.520960000000002</v>
      </c>
      <c r="Q667" s="3">
        <v>0</v>
      </c>
      <c r="R667" s="3">
        <v>0</v>
      </c>
      <c r="S667" s="3">
        <v>0</v>
      </c>
      <c r="T667" s="3">
        <v>-721.61869999999999</v>
      </c>
      <c r="U667" s="3">
        <v>-407.20740000000001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128170.2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6113.5540000000001</v>
      </c>
      <c r="AK667" s="3">
        <v>12749.76</v>
      </c>
      <c r="AL667" s="3">
        <v>10564.3</v>
      </c>
      <c r="AM667" s="3">
        <v>98206.05</v>
      </c>
      <c r="AN667" s="1" t="s">
        <v>46</v>
      </c>
    </row>
    <row r="668" spans="1:40" x14ac:dyDescent="0.3">
      <c r="A668" s="2">
        <v>30161</v>
      </c>
      <c r="B668" s="3">
        <v>26726.1</v>
      </c>
      <c r="C668" s="3">
        <v>0</v>
      </c>
      <c r="D668" s="3">
        <v>915.66250000000002</v>
      </c>
      <c r="E668" s="3">
        <v>21916.07</v>
      </c>
      <c r="F668" s="3">
        <v>0</v>
      </c>
      <c r="G668" s="3">
        <v>-3894.4</v>
      </c>
      <c r="H668" s="3">
        <v>0</v>
      </c>
      <c r="I668" s="3">
        <v>1962350</v>
      </c>
      <c r="J668" s="3">
        <v>0</v>
      </c>
      <c r="K668" s="3">
        <v>0</v>
      </c>
      <c r="L668" s="3">
        <v>974877.5</v>
      </c>
      <c r="M668" s="3">
        <v>207969.9</v>
      </c>
      <c r="N668" s="3">
        <v>8983661</v>
      </c>
      <c r="O668" s="3">
        <v>157448700</v>
      </c>
      <c r="P668" s="3">
        <v>91.560500000000005</v>
      </c>
      <c r="Q668" s="3">
        <v>0</v>
      </c>
      <c r="R668" s="3">
        <v>0</v>
      </c>
      <c r="S668" s="3">
        <v>0</v>
      </c>
      <c r="T668" s="3">
        <v>-721.46640000000002</v>
      </c>
      <c r="U668" s="3">
        <v>-405.90069999999997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131126.29999999999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5935.8590000000004</v>
      </c>
      <c r="AK668" s="3">
        <v>12721.03</v>
      </c>
      <c r="AL668" s="3">
        <v>10429.129999999999</v>
      </c>
      <c r="AM668" s="3">
        <v>98852.87</v>
      </c>
      <c r="AN668" s="1" t="s">
        <v>46</v>
      </c>
    </row>
    <row r="669" spans="1:40" x14ac:dyDescent="0.3">
      <c r="A669" s="2">
        <v>30162</v>
      </c>
      <c r="B669" s="3">
        <v>24654.75</v>
      </c>
      <c r="C669" s="3">
        <v>0</v>
      </c>
      <c r="D669" s="3">
        <v>415.8646</v>
      </c>
      <c r="E669" s="3">
        <v>20234.91</v>
      </c>
      <c r="F669" s="3">
        <v>0</v>
      </c>
      <c r="G669" s="3">
        <v>-4004.0140000000001</v>
      </c>
      <c r="H669" s="3">
        <v>0</v>
      </c>
      <c r="I669" s="3">
        <v>1870479</v>
      </c>
      <c r="J669" s="3">
        <v>0</v>
      </c>
      <c r="K669" s="3">
        <v>0</v>
      </c>
      <c r="L669" s="3">
        <v>940711.1</v>
      </c>
      <c r="M669" s="3">
        <v>195790.7</v>
      </c>
      <c r="N669" s="3">
        <v>8979063</v>
      </c>
      <c r="O669" s="3">
        <v>157441200</v>
      </c>
      <c r="P669" s="3">
        <v>91.599040000000002</v>
      </c>
      <c r="Q669" s="3">
        <v>0</v>
      </c>
      <c r="R669" s="3">
        <v>0</v>
      </c>
      <c r="S669" s="3">
        <v>0</v>
      </c>
      <c r="T669" s="3">
        <v>-721.26570000000004</v>
      </c>
      <c r="U669" s="3">
        <v>-405.49239999999998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124539.3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5698.82</v>
      </c>
      <c r="AK669" s="3">
        <v>12671.47</v>
      </c>
      <c r="AL669" s="3">
        <v>10299.09</v>
      </c>
      <c r="AM669" s="3">
        <v>91871.19</v>
      </c>
      <c r="AN669" s="1" t="s">
        <v>46</v>
      </c>
    </row>
    <row r="670" spans="1:40" x14ac:dyDescent="0.3">
      <c r="A670" s="2">
        <v>30163</v>
      </c>
      <c r="B670" s="3">
        <v>22466.29</v>
      </c>
      <c r="C670" s="3">
        <v>0</v>
      </c>
      <c r="D670" s="3">
        <v>0</v>
      </c>
      <c r="E670" s="3">
        <v>18379.740000000002</v>
      </c>
      <c r="F670" s="3">
        <v>0</v>
      </c>
      <c r="G670" s="3">
        <v>-4086.585</v>
      </c>
      <c r="H670" s="3">
        <v>0</v>
      </c>
      <c r="I670" s="3">
        <v>1788619</v>
      </c>
      <c r="J670" s="3">
        <v>0</v>
      </c>
      <c r="K670" s="3">
        <v>0</v>
      </c>
      <c r="L670" s="3">
        <v>913281.3</v>
      </c>
      <c r="M670" s="3">
        <v>182165.7</v>
      </c>
      <c r="N670" s="3">
        <v>8974189</v>
      </c>
      <c r="O670" s="3">
        <v>157433500</v>
      </c>
      <c r="P670" s="3">
        <v>91.636150000000001</v>
      </c>
      <c r="Q670" s="3">
        <v>0</v>
      </c>
      <c r="R670" s="3">
        <v>0</v>
      </c>
      <c r="S670" s="3">
        <v>0</v>
      </c>
      <c r="T670" s="3">
        <v>-721.02639999999997</v>
      </c>
      <c r="U670" s="3">
        <v>-403.4248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111831.8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  <c r="AJ670" s="3">
        <v>5313.2380000000003</v>
      </c>
      <c r="AK670" s="3">
        <v>12609.52</v>
      </c>
      <c r="AL670" s="3">
        <v>10189.049999999999</v>
      </c>
      <c r="AM670" s="3">
        <v>81860.05</v>
      </c>
      <c r="AN670" s="1" t="s">
        <v>46</v>
      </c>
    </row>
    <row r="671" spans="1:40" x14ac:dyDescent="0.3">
      <c r="A671" s="2">
        <v>30164</v>
      </c>
      <c r="B671" s="3">
        <v>23600.38</v>
      </c>
      <c r="C671" s="3">
        <v>0</v>
      </c>
      <c r="D671" s="3">
        <v>528.08730000000003</v>
      </c>
      <c r="E671" s="3">
        <v>19203.32</v>
      </c>
      <c r="F671" s="3">
        <v>0</v>
      </c>
      <c r="G671" s="3">
        <v>-3869.0010000000002</v>
      </c>
      <c r="H671" s="3">
        <v>0</v>
      </c>
      <c r="I671" s="3">
        <v>1700044</v>
      </c>
      <c r="J671" s="3">
        <v>0</v>
      </c>
      <c r="K671" s="3">
        <v>0</v>
      </c>
      <c r="L671" s="3">
        <v>874565.7</v>
      </c>
      <c r="M671" s="3">
        <v>176640.1</v>
      </c>
      <c r="N671" s="3">
        <v>8969160</v>
      </c>
      <c r="O671" s="3">
        <v>157426100</v>
      </c>
      <c r="P671" s="3">
        <v>91.66328</v>
      </c>
      <c r="Q671" s="3">
        <v>0</v>
      </c>
      <c r="R671" s="3">
        <v>0</v>
      </c>
      <c r="S671" s="3">
        <v>0</v>
      </c>
      <c r="T671" s="3">
        <v>-720.91790000000003</v>
      </c>
      <c r="U671" s="3">
        <v>-412.54180000000002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120548.6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3">
        <v>5127.2650000000003</v>
      </c>
      <c r="AK671" s="3">
        <v>12591.24</v>
      </c>
      <c r="AL671" s="3">
        <v>10159.129999999999</v>
      </c>
      <c r="AM671" s="3">
        <v>88574.34</v>
      </c>
      <c r="AN671" s="1" t="s">
        <v>46</v>
      </c>
    </row>
    <row r="672" spans="1:40" x14ac:dyDescent="0.3">
      <c r="A672" s="2">
        <v>30165</v>
      </c>
      <c r="B672" s="3">
        <v>17617.060000000001</v>
      </c>
      <c r="C672" s="3">
        <v>0</v>
      </c>
      <c r="D672" s="3">
        <v>0</v>
      </c>
      <c r="E672" s="3">
        <v>13302.6</v>
      </c>
      <c r="F672" s="3">
        <v>0</v>
      </c>
      <c r="G672" s="3">
        <v>-4314.3530000000001</v>
      </c>
      <c r="H672" s="3">
        <v>0</v>
      </c>
      <c r="I672" s="3">
        <v>1641707</v>
      </c>
      <c r="J672" s="3">
        <v>0</v>
      </c>
      <c r="K672" s="3">
        <v>0</v>
      </c>
      <c r="L672" s="3">
        <v>871830.9</v>
      </c>
      <c r="M672" s="3">
        <v>152549.5</v>
      </c>
      <c r="N672" s="3">
        <v>8963214</v>
      </c>
      <c r="O672" s="3">
        <v>157417800</v>
      </c>
      <c r="P672" s="3">
        <v>91.550200000000004</v>
      </c>
      <c r="Q672" s="3">
        <v>0</v>
      </c>
      <c r="R672" s="3">
        <v>0</v>
      </c>
      <c r="S672" s="3">
        <v>0</v>
      </c>
      <c r="T672" s="3">
        <v>-720.54399999999998</v>
      </c>
      <c r="U672" s="3">
        <v>-913.73620000000005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80208.61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4134.9539999999997</v>
      </c>
      <c r="AK672" s="3">
        <v>12483.35</v>
      </c>
      <c r="AL672" s="3">
        <v>10083.870000000001</v>
      </c>
      <c r="AM672" s="3">
        <v>58337</v>
      </c>
      <c r="AN672" s="1" t="s">
        <v>50</v>
      </c>
    </row>
    <row r="673" spans="1:40" x14ac:dyDescent="0.3">
      <c r="A673" s="2">
        <v>30166</v>
      </c>
      <c r="B673" s="3">
        <v>17615.07</v>
      </c>
      <c r="C673" s="3">
        <v>0</v>
      </c>
      <c r="D673" s="3">
        <v>0</v>
      </c>
      <c r="E673" s="3">
        <v>13529.08</v>
      </c>
      <c r="F673" s="3">
        <v>0</v>
      </c>
      <c r="G673" s="3">
        <v>-4085.8760000000002</v>
      </c>
      <c r="H673" s="3">
        <v>0</v>
      </c>
      <c r="I673" s="3">
        <v>1583345</v>
      </c>
      <c r="J673" s="3">
        <v>0</v>
      </c>
      <c r="K673" s="3">
        <v>0</v>
      </c>
      <c r="L673" s="3">
        <v>853214.2</v>
      </c>
      <c r="M673" s="3">
        <v>145069.20000000001</v>
      </c>
      <c r="N673" s="3">
        <v>8957197</v>
      </c>
      <c r="O673" s="3">
        <v>157409600</v>
      </c>
      <c r="P673" s="3">
        <v>91.44238</v>
      </c>
      <c r="Q673" s="3">
        <v>0</v>
      </c>
      <c r="R673" s="3">
        <v>0</v>
      </c>
      <c r="S673" s="3">
        <v>0</v>
      </c>
      <c r="T673" s="3">
        <v>-720.29920000000004</v>
      </c>
      <c r="U673" s="3">
        <v>-883.06610000000001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79450.69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3925.9360000000001</v>
      </c>
      <c r="AK673" s="3">
        <v>12446.2</v>
      </c>
      <c r="AL673" s="3">
        <v>9945.7990000000009</v>
      </c>
      <c r="AM673" s="3">
        <v>58362.13</v>
      </c>
      <c r="AN673" s="1" t="s">
        <v>50</v>
      </c>
    </row>
    <row r="674" spans="1:40" x14ac:dyDescent="0.3">
      <c r="A674" s="2">
        <v>30167</v>
      </c>
      <c r="B674" s="3">
        <v>17258.16</v>
      </c>
      <c r="C674" s="3">
        <v>0</v>
      </c>
      <c r="D674" s="3">
        <v>0</v>
      </c>
      <c r="E674" s="3">
        <v>13239.07</v>
      </c>
      <c r="F674" s="3">
        <v>0</v>
      </c>
      <c r="G674" s="3">
        <v>-4018.982</v>
      </c>
      <c r="H674" s="3">
        <v>0</v>
      </c>
      <c r="I674" s="3">
        <v>1524751</v>
      </c>
      <c r="J674" s="3">
        <v>0</v>
      </c>
      <c r="K674" s="3">
        <v>0</v>
      </c>
      <c r="L674" s="3">
        <v>830942.9</v>
      </c>
      <c r="M674" s="3">
        <v>140828.5</v>
      </c>
      <c r="N674" s="3">
        <v>8951058</v>
      </c>
      <c r="O674" s="3">
        <v>157401400</v>
      </c>
      <c r="P674" s="3">
        <v>91.340739999999997</v>
      </c>
      <c r="Q674" s="3">
        <v>0</v>
      </c>
      <c r="R674" s="3">
        <v>0</v>
      </c>
      <c r="S674" s="3">
        <v>0</v>
      </c>
      <c r="T674" s="3">
        <v>-720.11490000000003</v>
      </c>
      <c r="U674" s="3">
        <v>-876.42280000000005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80560.88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  <c r="AJ674" s="3">
        <v>3718.62</v>
      </c>
      <c r="AK674" s="3">
        <v>12411.71</v>
      </c>
      <c r="AL674" s="3">
        <v>9860.982</v>
      </c>
      <c r="AM674" s="3">
        <v>58594.53</v>
      </c>
      <c r="AN674" s="1" t="s">
        <v>50</v>
      </c>
    </row>
    <row r="675" spans="1:40" x14ac:dyDescent="0.3">
      <c r="A675" s="2">
        <v>30168</v>
      </c>
      <c r="B675" s="3">
        <v>16290.92</v>
      </c>
      <c r="C675" s="3">
        <v>0</v>
      </c>
      <c r="D675" s="3">
        <v>0</v>
      </c>
      <c r="E675" s="3">
        <v>12271.29</v>
      </c>
      <c r="F675" s="3">
        <v>0</v>
      </c>
      <c r="G675" s="3">
        <v>-4019.538</v>
      </c>
      <c r="H675" s="3">
        <v>0</v>
      </c>
      <c r="I675" s="3">
        <v>1468570</v>
      </c>
      <c r="J675" s="3">
        <v>0</v>
      </c>
      <c r="K675" s="3">
        <v>0</v>
      </c>
      <c r="L675" s="3">
        <v>807463.6</v>
      </c>
      <c r="M675" s="3">
        <v>135797.9</v>
      </c>
      <c r="N675" s="3">
        <v>8944999</v>
      </c>
      <c r="O675" s="3">
        <v>157392700</v>
      </c>
      <c r="P675" s="3">
        <v>91.245990000000006</v>
      </c>
      <c r="Q675" s="3">
        <v>0</v>
      </c>
      <c r="R675" s="3">
        <v>0</v>
      </c>
      <c r="S675" s="3">
        <v>0</v>
      </c>
      <c r="T675" s="3">
        <v>-719.93510000000003</v>
      </c>
      <c r="U675" s="3">
        <v>-1317.4960000000001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81162.880000000005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>
        <v>3623.1959999999999</v>
      </c>
      <c r="AK675" s="3">
        <v>12366.19</v>
      </c>
      <c r="AL675" s="3">
        <v>9685.2900000000009</v>
      </c>
      <c r="AM675" s="3">
        <v>56181</v>
      </c>
      <c r="AN675" s="1" t="s">
        <v>50</v>
      </c>
    </row>
    <row r="676" spans="1:40" x14ac:dyDescent="0.3">
      <c r="A676" s="2">
        <v>30169</v>
      </c>
      <c r="B676" s="3">
        <v>17077.71</v>
      </c>
      <c r="C676" s="3">
        <v>0</v>
      </c>
      <c r="D676" s="3">
        <v>0</v>
      </c>
      <c r="E676" s="3">
        <v>13222.47</v>
      </c>
      <c r="F676" s="3">
        <v>0</v>
      </c>
      <c r="G676" s="3">
        <v>-3855.1529999999998</v>
      </c>
      <c r="H676" s="3">
        <v>0</v>
      </c>
      <c r="I676" s="3">
        <v>1404316</v>
      </c>
      <c r="J676" s="3">
        <v>0</v>
      </c>
      <c r="K676" s="3">
        <v>0</v>
      </c>
      <c r="L676" s="3">
        <v>771689.4</v>
      </c>
      <c r="M676" s="3">
        <v>136338</v>
      </c>
      <c r="N676" s="3">
        <v>8939113</v>
      </c>
      <c r="O676" s="3">
        <v>157384000</v>
      </c>
      <c r="P676" s="3">
        <v>91.156850000000006</v>
      </c>
      <c r="Q676" s="3">
        <v>0</v>
      </c>
      <c r="R676" s="3">
        <v>0</v>
      </c>
      <c r="S676" s="3">
        <v>0</v>
      </c>
      <c r="T676" s="3">
        <v>-719.85109999999997</v>
      </c>
      <c r="U676" s="3">
        <v>-1296.45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94946.59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  <c r="AJ676" s="3">
        <v>3669.9989999999998</v>
      </c>
      <c r="AK676" s="3">
        <v>12350.58</v>
      </c>
      <c r="AL676" s="3">
        <v>9558.4419999999991</v>
      </c>
      <c r="AM676" s="3">
        <v>64254.2</v>
      </c>
      <c r="AN676" s="1" t="s">
        <v>49</v>
      </c>
    </row>
    <row r="677" spans="1:40" x14ac:dyDescent="0.3">
      <c r="A677" s="2">
        <v>30170</v>
      </c>
      <c r="B677" s="3">
        <v>16728.25</v>
      </c>
      <c r="C677" s="3">
        <v>0</v>
      </c>
      <c r="D677" s="3">
        <v>0</v>
      </c>
      <c r="E677" s="3">
        <v>12860.86</v>
      </c>
      <c r="F677" s="3">
        <v>0</v>
      </c>
      <c r="G677" s="3">
        <v>-3867.3090000000002</v>
      </c>
      <c r="H677" s="3">
        <v>0</v>
      </c>
      <c r="I677" s="3">
        <v>1337356</v>
      </c>
      <c r="J677" s="3">
        <v>0</v>
      </c>
      <c r="K677" s="3">
        <v>0</v>
      </c>
      <c r="L677" s="3">
        <v>737776.7</v>
      </c>
      <c r="M677" s="3">
        <v>134244</v>
      </c>
      <c r="N677" s="3">
        <v>8933223</v>
      </c>
      <c r="O677" s="3">
        <v>157375300</v>
      </c>
      <c r="P677" s="3">
        <v>91.075059999999993</v>
      </c>
      <c r="Q677" s="3">
        <v>0</v>
      </c>
      <c r="R677" s="3">
        <v>0</v>
      </c>
      <c r="S677" s="3">
        <v>0</v>
      </c>
      <c r="T677" s="3">
        <v>-719.76649999999995</v>
      </c>
      <c r="U677" s="3">
        <v>-1305.8989999999999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98806.11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3628.5079999999998</v>
      </c>
      <c r="AK677" s="3">
        <v>12328.93</v>
      </c>
      <c r="AL677" s="3">
        <v>9522.3889999999992</v>
      </c>
      <c r="AM677" s="3">
        <v>66959.55</v>
      </c>
      <c r="AN677" s="1" t="s">
        <v>49</v>
      </c>
    </row>
    <row r="678" spans="1:40" x14ac:dyDescent="0.3">
      <c r="A678" s="2">
        <v>30171</v>
      </c>
      <c r="B678" s="3">
        <v>14672.55</v>
      </c>
      <c r="C678" s="3">
        <v>0</v>
      </c>
      <c r="D678" s="3">
        <v>0</v>
      </c>
      <c r="E678" s="3">
        <v>10664.42</v>
      </c>
      <c r="F678" s="3">
        <v>0</v>
      </c>
      <c r="G678" s="3">
        <v>-4008.056</v>
      </c>
      <c r="H678" s="3">
        <v>0</v>
      </c>
      <c r="I678" s="3">
        <v>1283371</v>
      </c>
      <c r="J678" s="3">
        <v>0</v>
      </c>
      <c r="K678" s="3">
        <v>0</v>
      </c>
      <c r="L678" s="3">
        <v>721559.4</v>
      </c>
      <c r="M678" s="3">
        <v>125093.8</v>
      </c>
      <c r="N678" s="3">
        <v>8927203</v>
      </c>
      <c r="O678" s="3">
        <v>157366000</v>
      </c>
      <c r="P678" s="3">
        <v>91.002020000000002</v>
      </c>
      <c r="Q678" s="3">
        <v>0</v>
      </c>
      <c r="R678" s="3">
        <v>0</v>
      </c>
      <c r="S678" s="3">
        <v>0</v>
      </c>
      <c r="T678" s="3">
        <v>-719.58889999999997</v>
      </c>
      <c r="U678" s="3">
        <v>-1739.326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77572.78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  <c r="AJ678" s="3">
        <v>3394.82</v>
      </c>
      <c r="AK678" s="3">
        <v>12278.77</v>
      </c>
      <c r="AL678" s="3">
        <v>9417.8279999999995</v>
      </c>
      <c r="AM678" s="3">
        <v>53985.42</v>
      </c>
      <c r="AN678" s="1" t="s">
        <v>49</v>
      </c>
    </row>
    <row r="679" spans="1:40" x14ac:dyDescent="0.3">
      <c r="A679" s="2">
        <v>30172</v>
      </c>
      <c r="B679" s="3">
        <v>14448.37</v>
      </c>
      <c r="C679" s="3">
        <v>0</v>
      </c>
      <c r="D679" s="3">
        <v>0</v>
      </c>
      <c r="E679" s="3">
        <v>10546.91</v>
      </c>
      <c r="F679" s="3">
        <v>0</v>
      </c>
      <c r="G679" s="3">
        <v>-3901.3910000000001</v>
      </c>
      <c r="H679" s="3">
        <v>0</v>
      </c>
      <c r="I679" s="3">
        <v>1230638</v>
      </c>
      <c r="J679" s="3">
        <v>0</v>
      </c>
      <c r="K679" s="3">
        <v>0</v>
      </c>
      <c r="L679" s="3">
        <v>697116.1</v>
      </c>
      <c r="M679" s="3">
        <v>121387.2</v>
      </c>
      <c r="N679" s="3">
        <v>8921051</v>
      </c>
      <c r="O679" s="3">
        <v>157356800</v>
      </c>
      <c r="P679" s="3">
        <v>90.936520000000002</v>
      </c>
      <c r="Q679" s="3">
        <v>0</v>
      </c>
      <c r="R679" s="3">
        <v>0</v>
      </c>
      <c r="S679" s="3">
        <v>0</v>
      </c>
      <c r="T679" s="3">
        <v>-719.45360000000005</v>
      </c>
      <c r="U679" s="3">
        <v>-1703.6220000000001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79291.92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3298.5329999999999</v>
      </c>
      <c r="AK679" s="3">
        <v>12254.23</v>
      </c>
      <c r="AL679" s="3">
        <v>9453.17</v>
      </c>
      <c r="AM679" s="3">
        <v>52732.95</v>
      </c>
      <c r="AN679" s="1" t="s">
        <v>49</v>
      </c>
    </row>
    <row r="680" spans="1:40" x14ac:dyDescent="0.3">
      <c r="A680" s="2">
        <v>30173</v>
      </c>
      <c r="B680" s="3">
        <v>13591.28</v>
      </c>
      <c r="C680" s="3">
        <v>0</v>
      </c>
      <c r="D680" s="3">
        <v>0</v>
      </c>
      <c r="E680" s="3">
        <v>9678.6229999999996</v>
      </c>
      <c r="F680" s="3">
        <v>0</v>
      </c>
      <c r="G680" s="3">
        <v>-3912.5990000000002</v>
      </c>
      <c r="H680" s="3">
        <v>0</v>
      </c>
      <c r="I680" s="3">
        <v>1182180</v>
      </c>
      <c r="J680" s="3">
        <v>0</v>
      </c>
      <c r="K680" s="3">
        <v>0</v>
      </c>
      <c r="L680" s="3">
        <v>678614.3</v>
      </c>
      <c r="M680" s="3">
        <v>116116.3</v>
      </c>
      <c r="N680" s="3">
        <v>8914994</v>
      </c>
      <c r="O680" s="3">
        <v>157347600</v>
      </c>
      <c r="P680" s="3">
        <v>90.878569999999996</v>
      </c>
      <c r="Q680" s="3">
        <v>0</v>
      </c>
      <c r="R680" s="3">
        <v>0</v>
      </c>
      <c r="S680" s="3">
        <v>0</v>
      </c>
      <c r="T680" s="3">
        <v>-719.30830000000003</v>
      </c>
      <c r="U680" s="3">
        <v>-1690.941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71527.289999999994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  <c r="AJ680" s="3">
        <v>3248.5450000000001</v>
      </c>
      <c r="AK680" s="3">
        <v>12223.69</v>
      </c>
      <c r="AL680" s="3">
        <v>9308.6440000000002</v>
      </c>
      <c r="AM680" s="3">
        <v>48457.760000000002</v>
      </c>
      <c r="AN680" s="1" t="s">
        <v>49</v>
      </c>
    </row>
    <row r="681" spans="1:40" x14ac:dyDescent="0.3">
      <c r="A681" s="2">
        <v>30174</v>
      </c>
      <c r="B681" s="3">
        <v>13686.8</v>
      </c>
      <c r="C681" s="3">
        <v>0</v>
      </c>
      <c r="D681" s="3">
        <v>0</v>
      </c>
      <c r="E681" s="3">
        <v>9866.9189999999999</v>
      </c>
      <c r="F681" s="3">
        <v>0</v>
      </c>
      <c r="G681" s="3">
        <v>-3819.8270000000002</v>
      </c>
      <c r="H681" s="3">
        <v>0</v>
      </c>
      <c r="I681" s="3">
        <v>1131722</v>
      </c>
      <c r="J681" s="3">
        <v>0</v>
      </c>
      <c r="K681" s="3">
        <v>0</v>
      </c>
      <c r="L681" s="3">
        <v>653459.4</v>
      </c>
      <c r="M681" s="3">
        <v>114545.2</v>
      </c>
      <c r="N681" s="3">
        <v>8909013</v>
      </c>
      <c r="O681" s="3">
        <v>157338400</v>
      </c>
      <c r="P681" s="3">
        <v>90.829139999999995</v>
      </c>
      <c r="Q681" s="3">
        <v>0</v>
      </c>
      <c r="R681" s="3">
        <v>0</v>
      </c>
      <c r="S681" s="3">
        <v>0</v>
      </c>
      <c r="T681" s="3">
        <v>-719.21090000000004</v>
      </c>
      <c r="U681" s="3">
        <v>-1681.7380000000001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76317.37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  <c r="AJ681" s="3">
        <v>3206.3530000000001</v>
      </c>
      <c r="AK681" s="3">
        <v>12206.31</v>
      </c>
      <c r="AL681" s="3">
        <v>9190.9410000000007</v>
      </c>
      <c r="AM681" s="3">
        <v>50458.07</v>
      </c>
      <c r="AN681" s="1" t="s">
        <v>49</v>
      </c>
    </row>
    <row r="682" spans="1:40" x14ac:dyDescent="0.3">
      <c r="A682" s="2">
        <v>30175</v>
      </c>
      <c r="B682" s="3">
        <v>12683.1</v>
      </c>
      <c r="C682" s="3">
        <v>0</v>
      </c>
      <c r="D682" s="3">
        <v>0</v>
      </c>
      <c r="E682" s="3">
        <v>8797.7430000000004</v>
      </c>
      <c r="F682" s="3">
        <v>0</v>
      </c>
      <c r="G682" s="3">
        <v>-3885.31</v>
      </c>
      <c r="H682" s="3">
        <v>0</v>
      </c>
      <c r="I682" s="3">
        <v>1087093</v>
      </c>
      <c r="J682" s="3">
        <v>0</v>
      </c>
      <c r="K682" s="3">
        <v>0</v>
      </c>
      <c r="L682" s="3">
        <v>634952.5</v>
      </c>
      <c r="M682" s="3">
        <v>109121.1</v>
      </c>
      <c r="N682" s="3">
        <v>8902976</v>
      </c>
      <c r="O682" s="3">
        <v>157329000</v>
      </c>
      <c r="P682" s="3">
        <v>90.785150000000002</v>
      </c>
      <c r="Q682" s="3">
        <v>0</v>
      </c>
      <c r="R682" s="3">
        <v>0</v>
      </c>
      <c r="S682" s="3">
        <v>0</v>
      </c>
      <c r="T682" s="3">
        <v>-719.07950000000005</v>
      </c>
      <c r="U682" s="3">
        <v>-1673.4770000000001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68886.34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3051.9389999999999</v>
      </c>
      <c r="AK682" s="3">
        <v>12176.34</v>
      </c>
      <c r="AL682" s="3">
        <v>9091.7810000000009</v>
      </c>
      <c r="AM682" s="3">
        <v>44628.51</v>
      </c>
      <c r="AN682" s="1" t="s">
        <v>50</v>
      </c>
    </row>
    <row r="683" spans="1:40" x14ac:dyDescent="0.3">
      <c r="A683" s="2">
        <v>30176</v>
      </c>
      <c r="B683" s="3">
        <v>12191.26</v>
      </c>
      <c r="C683" s="3">
        <v>0</v>
      </c>
      <c r="D683" s="3">
        <v>0</v>
      </c>
      <c r="E683" s="3">
        <v>8283.3770000000004</v>
      </c>
      <c r="F683" s="3">
        <v>0</v>
      </c>
      <c r="G683" s="3">
        <v>-3907.8440000000001</v>
      </c>
      <c r="H683" s="3">
        <v>0</v>
      </c>
      <c r="I683" s="3">
        <v>1043814</v>
      </c>
      <c r="J683" s="3">
        <v>0</v>
      </c>
      <c r="K683" s="3">
        <v>0</v>
      </c>
      <c r="L683" s="3">
        <v>620257.4</v>
      </c>
      <c r="M683" s="3">
        <v>104816.7</v>
      </c>
      <c r="N683" s="3">
        <v>8896873</v>
      </c>
      <c r="O683" s="3">
        <v>157319900</v>
      </c>
      <c r="P683" s="3">
        <v>90.750330000000005</v>
      </c>
      <c r="Q683" s="3">
        <v>0</v>
      </c>
      <c r="R683" s="3">
        <v>0</v>
      </c>
      <c r="S683" s="3">
        <v>0</v>
      </c>
      <c r="T683" s="3">
        <v>-718.95640000000003</v>
      </c>
      <c r="U683" s="3">
        <v>-1275.6099999999999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63254.73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2900.076</v>
      </c>
      <c r="AK683" s="3">
        <v>12158.98</v>
      </c>
      <c r="AL683" s="3">
        <v>9005.6489999999994</v>
      </c>
      <c r="AM683" s="3">
        <v>43279.49</v>
      </c>
      <c r="AN683" s="1" t="s">
        <v>53</v>
      </c>
    </row>
    <row r="684" spans="1:40" x14ac:dyDescent="0.3">
      <c r="A684" s="2">
        <v>30177</v>
      </c>
      <c r="B684" s="3">
        <v>11570.31</v>
      </c>
      <c r="C684" s="3">
        <v>0</v>
      </c>
      <c r="D684" s="3">
        <v>0</v>
      </c>
      <c r="E684" s="3">
        <v>7632.04</v>
      </c>
      <c r="F684" s="3">
        <v>0</v>
      </c>
      <c r="G684" s="3">
        <v>-3938.2420000000002</v>
      </c>
      <c r="H684" s="3">
        <v>0</v>
      </c>
      <c r="I684" s="3">
        <v>1003690</v>
      </c>
      <c r="J684" s="3">
        <v>0</v>
      </c>
      <c r="K684" s="3">
        <v>0</v>
      </c>
      <c r="L684" s="3">
        <v>607328.30000000005</v>
      </c>
      <c r="M684" s="3">
        <v>100040.1</v>
      </c>
      <c r="N684" s="3">
        <v>8890665</v>
      </c>
      <c r="O684" s="3">
        <v>157310900</v>
      </c>
      <c r="P684" s="3">
        <v>90.727710000000002</v>
      </c>
      <c r="Q684" s="3">
        <v>0</v>
      </c>
      <c r="R684" s="3">
        <v>0</v>
      </c>
      <c r="S684" s="3">
        <v>0</v>
      </c>
      <c r="T684" s="3">
        <v>-718.89430000000004</v>
      </c>
      <c r="U684" s="3">
        <v>-1279.405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59561.94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  <c r="AJ684" s="3">
        <v>2769.692</v>
      </c>
      <c r="AK684" s="3">
        <v>12134.4</v>
      </c>
      <c r="AL684" s="3">
        <v>8980.9339999999993</v>
      </c>
      <c r="AM684" s="3">
        <v>40123.410000000003</v>
      </c>
      <c r="AN684" s="1" t="s">
        <v>49</v>
      </c>
    </row>
    <row r="685" spans="1:40" x14ac:dyDescent="0.3">
      <c r="A685" s="2">
        <v>30178</v>
      </c>
      <c r="B685" s="3">
        <v>11757.51</v>
      </c>
      <c r="C685" s="3">
        <v>0</v>
      </c>
      <c r="D685" s="3">
        <v>0</v>
      </c>
      <c r="E685" s="3">
        <v>7893.8590000000004</v>
      </c>
      <c r="F685" s="3">
        <v>0</v>
      </c>
      <c r="G685" s="3">
        <v>-3863.6309999999999</v>
      </c>
      <c r="H685" s="3">
        <v>0</v>
      </c>
      <c r="I685" s="3">
        <v>960994.2</v>
      </c>
      <c r="J685" s="3">
        <v>0</v>
      </c>
      <c r="K685" s="3">
        <v>0</v>
      </c>
      <c r="L685" s="3">
        <v>590148.4</v>
      </c>
      <c r="M685" s="3">
        <v>99146.85</v>
      </c>
      <c r="N685" s="3">
        <v>8884448</v>
      </c>
      <c r="O685" s="3">
        <v>157301900</v>
      </c>
      <c r="P685" s="3">
        <v>90.710449999999994</v>
      </c>
      <c r="Q685" s="3">
        <v>0</v>
      </c>
      <c r="R685" s="3">
        <v>0</v>
      </c>
      <c r="S685" s="3">
        <v>0</v>
      </c>
      <c r="T685" s="3">
        <v>-718.88350000000003</v>
      </c>
      <c r="U685" s="3">
        <v>-1276.569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62229.3</v>
      </c>
      <c r="AB685" s="3">
        <v>0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>
        <v>2766.748</v>
      </c>
      <c r="AK685" s="3">
        <v>12120.54</v>
      </c>
      <c r="AL685" s="3">
        <v>8987.64</v>
      </c>
      <c r="AM685" s="3">
        <v>42696.11</v>
      </c>
      <c r="AN685" s="1" t="s">
        <v>49</v>
      </c>
    </row>
    <row r="686" spans="1:40" x14ac:dyDescent="0.3">
      <c r="A686" s="2">
        <v>30179</v>
      </c>
      <c r="B686" s="3">
        <v>10875.44</v>
      </c>
      <c r="C686" s="3">
        <v>0</v>
      </c>
      <c r="D686" s="3">
        <v>0</v>
      </c>
      <c r="E686" s="3">
        <v>6932.01</v>
      </c>
      <c r="F686" s="3">
        <v>0</v>
      </c>
      <c r="G686" s="3">
        <v>-3943.4189999999999</v>
      </c>
      <c r="H686" s="3">
        <v>0</v>
      </c>
      <c r="I686" s="3">
        <v>922861.4</v>
      </c>
      <c r="J686" s="3">
        <v>0</v>
      </c>
      <c r="K686" s="3">
        <v>0</v>
      </c>
      <c r="L686" s="3">
        <v>578420.9</v>
      </c>
      <c r="M686" s="3">
        <v>93833.56</v>
      </c>
      <c r="N686" s="3">
        <v>8878165</v>
      </c>
      <c r="O686" s="3">
        <v>157292800</v>
      </c>
      <c r="P686" s="3">
        <v>90.703689999999995</v>
      </c>
      <c r="Q686" s="3">
        <v>0</v>
      </c>
      <c r="R686" s="3">
        <v>0</v>
      </c>
      <c r="S686" s="3">
        <v>0</v>
      </c>
      <c r="T686" s="3">
        <v>-718.83309999999994</v>
      </c>
      <c r="U686" s="3">
        <v>-1272.425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57676.43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  <c r="AJ686" s="3">
        <v>2658.3380000000002</v>
      </c>
      <c r="AK686" s="3">
        <v>12093.13</v>
      </c>
      <c r="AL686" s="3">
        <v>8943.8490000000002</v>
      </c>
      <c r="AM686" s="3">
        <v>38132.86</v>
      </c>
      <c r="AN686" s="1" t="s">
        <v>49</v>
      </c>
    </row>
    <row r="687" spans="1:40" x14ac:dyDescent="0.3">
      <c r="A687" s="2">
        <v>30180</v>
      </c>
      <c r="B687" s="3">
        <v>10659.56</v>
      </c>
      <c r="C687" s="3">
        <v>0</v>
      </c>
      <c r="D687" s="3">
        <v>0</v>
      </c>
      <c r="E687" s="3">
        <v>6747.6120000000001</v>
      </c>
      <c r="F687" s="3">
        <v>0</v>
      </c>
      <c r="G687" s="3">
        <v>-3911.9479999999999</v>
      </c>
      <c r="H687" s="3">
        <v>0</v>
      </c>
      <c r="I687" s="3">
        <v>887067.2</v>
      </c>
      <c r="J687" s="3">
        <v>0</v>
      </c>
      <c r="K687" s="3">
        <v>0</v>
      </c>
      <c r="L687" s="3">
        <v>561613.80000000005</v>
      </c>
      <c r="M687" s="3">
        <v>90413.1</v>
      </c>
      <c r="N687" s="3">
        <v>8871902</v>
      </c>
      <c r="O687" s="3">
        <v>157283700</v>
      </c>
      <c r="P687" s="3">
        <v>90.703159999999997</v>
      </c>
      <c r="Q687" s="3">
        <v>0</v>
      </c>
      <c r="R687" s="3">
        <v>0</v>
      </c>
      <c r="S687" s="3">
        <v>0</v>
      </c>
      <c r="T687" s="3">
        <v>-718.79750000000001</v>
      </c>
      <c r="U687" s="3">
        <v>-1268.1079999999999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58727.93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  <c r="AJ687" s="3">
        <v>2620.3710000000001</v>
      </c>
      <c r="AK687" s="3">
        <v>12074.06</v>
      </c>
      <c r="AL687" s="3">
        <v>8886.5069999999996</v>
      </c>
      <c r="AM687" s="3">
        <v>35794.199999999997</v>
      </c>
      <c r="AN687" s="1" t="s">
        <v>49</v>
      </c>
    </row>
    <row r="688" spans="1:40" x14ac:dyDescent="0.3">
      <c r="A688" s="2">
        <v>30181</v>
      </c>
      <c r="B688" s="3">
        <v>10413.25</v>
      </c>
      <c r="C688" s="3">
        <v>0</v>
      </c>
      <c r="D688" s="3">
        <v>0</v>
      </c>
      <c r="E688" s="3">
        <v>6518.9049999999997</v>
      </c>
      <c r="F688" s="3">
        <v>0</v>
      </c>
      <c r="G688" s="3">
        <v>-3894.3420000000001</v>
      </c>
      <c r="H688" s="3">
        <v>0</v>
      </c>
      <c r="I688" s="3">
        <v>850955.5</v>
      </c>
      <c r="J688" s="3">
        <v>0</v>
      </c>
      <c r="K688" s="3">
        <v>0</v>
      </c>
      <c r="L688" s="3">
        <v>541393.6</v>
      </c>
      <c r="M688" s="3">
        <v>87516.12</v>
      </c>
      <c r="N688" s="3">
        <v>8865654</v>
      </c>
      <c r="O688" s="3">
        <v>157274600</v>
      </c>
      <c r="P688" s="3">
        <v>90.706699999999998</v>
      </c>
      <c r="Q688" s="3">
        <v>0</v>
      </c>
      <c r="R688" s="3">
        <v>0</v>
      </c>
      <c r="S688" s="3">
        <v>0</v>
      </c>
      <c r="T688" s="3">
        <v>-718.77080000000001</v>
      </c>
      <c r="U688" s="3">
        <v>-1263.8689999999999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62191.12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  <c r="AJ688" s="3">
        <v>2575.241</v>
      </c>
      <c r="AK688" s="3">
        <v>12056.36</v>
      </c>
      <c r="AL688" s="3">
        <v>8826.8189999999995</v>
      </c>
      <c r="AM688" s="3">
        <v>36111.660000000003</v>
      </c>
      <c r="AN688" s="1" t="s">
        <v>50</v>
      </c>
    </row>
    <row r="689" spans="1:40" x14ac:dyDescent="0.3">
      <c r="A689" s="2">
        <v>30182</v>
      </c>
      <c r="B689" s="3">
        <v>9971.8919999999998</v>
      </c>
      <c r="C689" s="3">
        <v>0</v>
      </c>
      <c r="D689" s="3">
        <v>0</v>
      </c>
      <c r="E689" s="3">
        <v>6065.7889999999998</v>
      </c>
      <c r="F689" s="3">
        <v>0</v>
      </c>
      <c r="G689" s="3">
        <v>-3906.1109999999999</v>
      </c>
      <c r="H689" s="3">
        <v>0</v>
      </c>
      <c r="I689" s="3">
        <v>816156.8</v>
      </c>
      <c r="J689" s="3">
        <v>0</v>
      </c>
      <c r="K689" s="3">
        <v>0</v>
      </c>
      <c r="L689" s="3">
        <v>525657.59999999998</v>
      </c>
      <c r="M689" s="3">
        <v>83348.399999999994</v>
      </c>
      <c r="N689" s="3">
        <v>8859404</v>
      </c>
      <c r="O689" s="3">
        <v>157265400</v>
      </c>
      <c r="P689" s="3">
        <v>90.718860000000006</v>
      </c>
      <c r="Q689" s="3">
        <v>0</v>
      </c>
      <c r="R689" s="3">
        <v>0</v>
      </c>
      <c r="S689" s="3">
        <v>0</v>
      </c>
      <c r="T689" s="3">
        <v>-718.73490000000004</v>
      </c>
      <c r="U689" s="3">
        <v>-1259.768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58176.959999999999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2495.2280000000001</v>
      </c>
      <c r="AK689" s="3">
        <v>12035.58</v>
      </c>
      <c r="AL689" s="3">
        <v>8748.2960000000003</v>
      </c>
      <c r="AM689" s="3">
        <v>34798.67</v>
      </c>
      <c r="AN689" s="1" t="s">
        <v>46</v>
      </c>
    </row>
    <row r="690" spans="1:40" x14ac:dyDescent="0.3">
      <c r="A690" s="2">
        <v>30183</v>
      </c>
      <c r="B690" s="3">
        <v>9782.7209999999995</v>
      </c>
      <c r="C690" s="3">
        <v>0</v>
      </c>
      <c r="D690" s="3">
        <v>0</v>
      </c>
      <c r="E690" s="3">
        <v>5853.8770000000004</v>
      </c>
      <c r="F690" s="3">
        <v>0</v>
      </c>
      <c r="G690" s="3">
        <v>-3928.8560000000002</v>
      </c>
      <c r="H690" s="3">
        <v>0</v>
      </c>
      <c r="I690" s="3">
        <v>781331.3</v>
      </c>
      <c r="J690" s="3">
        <v>0</v>
      </c>
      <c r="K690" s="3">
        <v>0</v>
      </c>
      <c r="L690" s="3">
        <v>509660.2</v>
      </c>
      <c r="M690" s="3">
        <v>80289.94</v>
      </c>
      <c r="N690" s="3">
        <v>8852866</v>
      </c>
      <c r="O690" s="3">
        <v>157256600</v>
      </c>
      <c r="P690" s="3">
        <v>90.732060000000004</v>
      </c>
      <c r="Q690" s="3">
        <v>0</v>
      </c>
      <c r="R690" s="3">
        <v>0</v>
      </c>
      <c r="S690" s="3">
        <v>0</v>
      </c>
      <c r="T690" s="3">
        <v>-718.70870000000002</v>
      </c>
      <c r="U690" s="3">
        <v>-879.68079999999998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57868.43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  <c r="AJ690" s="3">
        <v>2170.6999999999998</v>
      </c>
      <c r="AK690" s="3">
        <v>12011.5</v>
      </c>
      <c r="AL690" s="3">
        <v>8711.01</v>
      </c>
      <c r="AM690" s="3">
        <v>34825.49</v>
      </c>
      <c r="AN690" s="1" t="s">
        <v>46</v>
      </c>
    </row>
    <row r="691" spans="1:40" x14ac:dyDescent="0.3">
      <c r="A691" s="2">
        <v>30184</v>
      </c>
      <c r="B691" s="3">
        <v>9556.4150000000009</v>
      </c>
      <c r="C691" s="3">
        <v>0</v>
      </c>
      <c r="D691" s="3">
        <v>0</v>
      </c>
      <c r="E691" s="3">
        <v>5618.0290000000005</v>
      </c>
      <c r="F691" s="3">
        <v>0</v>
      </c>
      <c r="G691" s="3">
        <v>-3938.4029999999998</v>
      </c>
      <c r="H691" s="3">
        <v>0</v>
      </c>
      <c r="I691" s="3">
        <v>746735.1</v>
      </c>
      <c r="J691" s="3">
        <v>0</v>
      </c>
      <c r="K691" s="3">
        <v>0</v>
      </c>
      <c r="L691" s="3">
        <v>493600.9</v>
      </c>
      <c r="M691" s="3">
        <v>76887.77</v>
      </c>
      <c r="N691" s="3">
        <v>8846270</v>
      </c>
      <c r="O691" s="3">
        <v>157247700</v>
      </c>
      <c r="P691" s="3">
        <v>90.751949999999994</v>
      </c>
      <c r="Q691" s="3">
        <v>0</v>
      </c>
      <c r="R691" s="3">
        <v>0</v>
      </c>
      <c r="S691" s="3">
        <v>0</v>
      </c>
      <c r="T691" s="3">
        <v>-718.68650000000002</v>
      </c>
      <c r="U691" s="3">
        <v>-877.87279999999998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58344.59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  <c r="AJ691" s="3">
        <v>2086.9250000000002</v>
      </c>
      <c r="AK691" s="3">
        <v>11991.63</v>
      </c>
      <c r="AL691" s="3">
        <v>8686.1630000000005</v>
      </c>
      <c r="AM691" s="3">
        <v>34596.28</v>
      </c>
      <c r="AN691" s="1" t="s">
        <v>46</v>
      </c>
    </row>
    <row r="692" spans="1:40" x14ac:dyDescent="0.3">
      <c r="A692" s="2">
        <v>30185</v>
      </c>
      <c r="B692" s="3">
        <v>9467.5480000000007</v>
      </c>
      <c r="C692" s="3">
        <v>0</v>
      </c>
      <c r="D692" s="3">
        <v>0</v>
      </c>
      <c r="E692" s="3">
        <v>5544.7809999999999</v>
      </c>
      <c r="F692" s="3">
        <v>0</v>
      </c>
      <c r="G692" s="3">
        <v>-3922.7890000000002</v>
      </c>
      <c r="H692" s="3">
        <v>0</v>
      </c>
      <c r="I692" s="3">
        <v>710558.9</v>
      </c>
      <c r="J692" s="3">
        <v>0</v>
      </c>
      <c r="K692" s="3">
        <v>0</v>
      </c>
      <c r="L692" s="3">
        <v>477351.4</v>
      </c>
      <c r="M692" s="3">
        <v>74261.37</v>
      </c>
      <c r="N692" s="3">
        <v>8839665</v>
      </c>
      <c r="O692" s="3">
        <v>157238900</v>
      </c>
      <c r="P692" s="3">
        <v>90.773399999999995</v>
      </c>
      <c r="Q692" s="3">
        <v>0</v>
      </c>
      <c r="R692" s="3">
        <v>0</v>
      </c>
      <c r="S692" s="3">
        <v>0</v>
      </c>
      <c r="T692" s="3">
        <v>-718.67960000000005</v>
      </c>
      <c r="U692" s="3">
        <v>-875.33410000000003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59461.51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  <c r="AJ692" s="3">
        <v>2021.0160000000001</v>
      </c>
      <c r="AK692" s="3">
        <v>11974.97</v>
      </c>
      <c r="AL692" s="3">
        <v>8628.8940000000002</v>
      </c>
      <c r="AM692" s="3">
        <v>36176.199999999997</v>
      </c>
      <c r="AN692" s="1" t="s">
        <v>50</v>
      </c>
    </row>
    <row r="693" spans="1:40" x14ac:dyDescent="0.3">
      <c r="A693" s="2">
        <v>30186</v>
      </c>
      <c r="B693" s="3">
        <v>9106.89</v>
      </c>
      <c r="C693" s="3">
        <v>0</v>
      </c>
      <c r="D693" s="3">
        <v>0</v>
      </c>
      <c r="E693" s="3">
        <v>5162.067</v>
      </c>
      <c r="F693" s="3">
        <v>0</v>
      </c>
      <c r="G693" s="3">
        <v>-3944.846</v>
      </c>
      <c r="H693" s="3">
        <v>0</v>
      </c>
      <c r="I693" s="3">
        <v>675030.2</v>
      </c>
      <c r="J693" s="3">
        <v>0</v>
      </c>
      <c r="K693" s="3">
        <v>0</v>
      </c>
      <c r="L693" s="3">
        <v>461945.1</v>
      </c>
      <c r="M693" s="3">
        <v>69999.259999999995</v>
      </c>
      <c r="N693" s="3">
        <v>8832914</v>
      </c>
      <c r="O693" s="3">
        <v>157230000</v>
      </c>
      <c r="P693" s="3">
        <v>90.796430000000001</v>
      </c>
      <c r="Q693" s="3">
        <v>0</v>
      </c>
      <c r="R693" s="3">
        <v>0</v>
      </c>
      <c r="S693" s="3">
        <v>0</v>
      </c>
      <c r="T693" s="3">
        <v>-718.65660000000003</v>
      </c>
      <c r="U693" s="3">
        <v>-872.62260000000003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60141.86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1848.914</v>
      </c>
      <c r="AK693" s="3">
        <v>11955.59</v>
      </c>
      <c r="AL693" s="3">
        <v>8603.3430000000008</v>
      </c>
      <c r="AM693" s="3">
        <v>35528.629999999997</v>
      </c>
      <c r="AN693" s="1" t="s">
        <v>50</v>
      </c>
    </row>
    <row r="694" spans="1:40" x14ac:dyDescent="0.3">
      <c r="A694" s="2">
        <v>30187</v>
      </c>
      <c r="B694" s="3">
        <v>8527.759</v>
      </c>
      <c r="C694" s="3">
        <v>0</v>
      </c>
      <c r="D694" s="3">
        <v>0</v>
      </c>
      <c r="E694" s="3">
        <v>4540.3490000000002</v>
      </c>
      <c r="F694" s="3">
        <v>0</v>
      </c>
      <c r="G694" s="3">
        <v>-3987.442</v>
      </c>
      <c r="H694" s="3">
        <v>0</v>
      </c>
      <c r="I694" s="3">
        <v>643703.19999999995</v>
      </c>
      <c r="J694" s="3">
        <v>0</v>
      </c>
      <c r="K694" s="3">
        <v>0</v>
      </c>
      <c r="L694" s="3">
        <v>449701</v>
      </c>
      <c r="M694" s="3">
        <v>63927.63</v>
      </c>
      <c r="N694" s="3">
        <v>8826091</v>
      </c>
      <c r="O694" s="3">
        <v>157221000</v>
      </c>
      <c r="P694" s="3">
        <v>90.828559999999996</v>
      </c>
      <c r="Q694" s="3">
        <v>0</v>
      </c>
      <c r="R694" s="3">
        <v>0</v>
      </c>
      <c r="S694" s="3">
        <v>0</v>
      </c>
      <c r="T694" s="3">
        <v>-718.60829999999999</v>
      </c>
      <c r="U694" s="3">
        <v>-869.93880000000001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55342.2</v>
      </c>
      <c r="AB694" s="3">
        <v>0</v>
      </c>
      <c r="AC694" s="3">
        <v>0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3">
        <v>1692.9380000000001</v>
      </c>
      <c r="AK694" s="3">
        <v>11932.65</v>
      </c>
      <c r="AL694" s="3">
        <v>8519.2749999999996</v>
      </c>
      <c r="AM694" s="3">
        <v>31326.99</v>
      </c>
      <c r="AN694" s="1" t="s">
        <v>50</v>
      </c>
    </row>
    <row r="695" spans="1:40" x14ac:dyDescent="0.3">
      <c r="A695" s="2">
        <v>30188</v>
      </c>
      <c r="B695" s="3">
        <v>7998.9480000000003</v>
      </c>
      <c r="C695" s="3">
        <v>0</v>
      </c>
      <c r="D695" s="3">
        <v>0</v>
      </c>
      <c r="E695" s="3">
        <v>3991.15</v>
      </c>
      <c r="F695" s="3">
        <v>0</v>
      </c>
      <c r="G695" s="3">
        <v>-4007.8380000000002</v>
      </c>
      <c r="H695" s="3">
        <v>0</v>
      </c>
      <c r="I695" s="3">
        <v>616623.30000000005</v>
      </c>
      <c r="J695" s="3">
        <v>0</v>
      </c>
      <c r="K695" s="3">
        <v>0</v>
      </c>
      <c r="L695" s="3">
        <v>441338.6</v>
      </c>
      <c r="M695" s="3">
        <v>57925.04</v>
      </c>
      <c r="N695" s="3">
        <v>8819183</v>
      </c>
      <c r="O695" s="3">
        <v>157211900</v>
      </c>
      <c r="P695" s="3">
        <v>90.866489999999999</v>
      </c>
      <c r="Q695" s="3">
        <v>0</v>
      </c>
      <c r="R695" s="3">
        <v>0</v>
      </c>
      <c r="S695" s="3">
        <v>0</v>
      </c>
      <c r="T695" s="3">
        <v>-718.54750000000001</v>
      </c>
      <c r="U695" s="3">
        <v>-867.33839999999998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47819.74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1544.3520000000001</v>
      </c>
      <c r="AK695" s="3">
        <v>11910.34</v>
      </c>
      <c r="AL695" s="3">
        <v>8455.4130000000005</v>
      </c>
      <c r="AM695" s="3">
        <v>27079.9</v>
      </c>
      <c r="AN695" s="1" t="s">
        <v>50</v>
      </c>
    </row>
    <row r="696" spans="1:40" x14ac:dyDescent="0.3">
      <c r="A696" s="2">
        <v>30189</v>
      </c>
      <c r="B696" s="3">
        <v>7796.6689999999999</v>
      </c>
      <c r="C696" s="3">
        <v>0</v>
      </c>
      <c r="D696" s="3">
        <v>0</v>
      </c>
      <c r="E696" s="3">
        <v>3819.0219999999999</v>
      </c>
      <c r="F696" s="3">
        <v>0</v>
      </c>
      <c r="G696" s="3">
        <v>-3977.6880000000001</v>
      </c>
      <c r="H696" s="3">
        <v>0</v>
      </c>
      <c r="I696" s="3">
        <v>589711</v>
      </c>
      <c r="J696" s="3">
        <v>0</v>
      </c>
      <c r="K696" s="3">
        <v>0</v>
      </c>
      <c r="L696" s="3">
        <v>431736.7</v>
      </c>
      <c r="M696" s="3">
        <v>54594.8</v>
      </c>
      <c r="N696" s="3">
        <v>8812226</v>
      </c>
      <c r="O696" s="3">
        <v>157202900</v>
      </c>
      <c r="P696" s="3">
        <v>90.905929999999998</v>
      </c>
      <c r="Q696" s="3">
        <v>0</v>
      </c>
      <c r="R696" s="3">
        <v>0</v>
      </c>
      <c r="S696" s="3">
        <v>0</v>
      </c>
      <c r="T696" s="3">
        <v>-718.50009999999997</v>
      </c>
      <c r="U696" s="3">
        <v>-864.83450000000005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46458.42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1460.0229999999999</v>
      </c>
      <c r="AK696" s="3">
        <v>11892.99</v>
      </c>
      <c r="AL696" s="3">
        <v>8420.4779999999992</v>
      </c>
      <c r="AM696" s="3">
        <v>26912.3</v>
      </c>
      <c r="AN696" s="1" t="s">
        <v>46</v>
      </c>
    </row>
    <row r="697" spans="1:40" x14ac:dyDescent="0.3">
      <c r="A697" s="2">
        <v>30190</v>
      </c>
      <c r="B697" s="3">
        <v>7278.0479999999998</v>
      </c>
      <c r="C697" s="3">
        <v>0</v>
      </c>
      <c r="D697" s="3">
        <v>0</v>
      </c>
      <c r="E697" s="3">
        <v>3269.6129999999998</v>
      </c>
      <c r="F697" s="3">
        <v>0</v>
      </c>
      <c r="G697" s="3">
        <v>-4008.48</v>
      </c>
      <c r="H697" s="3">
        <v>0</v>
      </c>
      <c r="I697" s="3">
        <v>567446</v>
      </c>
      <c r="J697" s="3">
        <v>0</v>
      </c>
      <c r="K697" s="3">
        <v>0</v>
      </c>
      <c r="L697" s="3">
        <v>427067.3</v>
      </c>
      <c r="M697" s="3">
        <v>49878.98</v>
      </c>
      <c r="N697" s="3">
        <v>8805126</v>
      </c>
      <c r="O697" s="3">
        <v>157193800</v>
      </c>
      <c r="P697" s="3">
        <v>90.951809999999995</v>
      </c>
      <c r="Q697" s="3">
        <v>0</v>
      </c>
      <c r="R697" s="3">
        <v>0</v>
      </c>
      <c r="S697" s="3">
        <v>0</v>
      </c>
      <c r="T697" s="3">
        <v>-718.47329999999999</v>
      </c>
      <c r="U697" s="3">
        <v>-862.42520000000002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39004.04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1247.566</v>
      </c>
      <c r="AK697" s="3">
        <v>11870.82</v>
      </c>
      <c r="AL697" s="3">
        <v>8350.527</v>
      </c>
      <c r="AM697" s="3">
        <v>22265</v>
      </c>
      <c r="AN697" s="1" t="s">
        <v>46</v>
      </c>
    </row>
    <row r="698" spans="1:40" x14ac:dyDescent="0.3">
      <c r="A698" s="2">
        <v>30191</v>
      </c>
      <c r="B698" s="3">
        <v>7131.5029999999997</v>
      </c>
      <c r="C698" s="3">
        <v>0</v>
      </c>
      <c r="D698" s="3">
        <v>0</v>
      </c>
      <c r="E698" s="3">
        <v>3147.39</v>
      </c>
      <c r="F698" s="3">
        <v>0</v>
      </c>
      <c r="G698" s="3">
        <v>-3984.1680000000001</v>
      </c>
      <c r="H698" s="3">
        <v>0</v>
      </c>
      <c r="I698" s="3">
        <v>545914.5</v>
      </c>
      <c r="J698" s="3">
        <v>0</v>
      </c>
      <c r="K698" s="3">
        <v>0</v>
      </c>
      <c r="L698" s="3">
        <v>419384.6</v>
      </c>
      <c r="M698" s="3">
        <v>47306.87</v>
      </c>
      <c r="N698" s="3">
        <v>8798031</v>
      </c>
      <c r="O698" s="3">
        <v>157184700</v>
      </c>
      <c r="P698" s="3">
        <v>91.010450000000006</v>
      </c>
      <c r="Q698" s="3">
        <v>0</v>
      </c>
      <c r="R698" s="3">
        <v>0</v>
      </c>
      <c r="S698" s="3">
        <v>0</v>
      </c>
      <c r="T698" s="3">
        <v>-718.50729999999999</v>
      </c>
      <c r="U698" s="3">
        <v>-860.10900000000004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39306.589999999997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  <c r="AJ698" s="3">
        <v>1184.749</v>
      </c>
      <c r="AK698" s="3">
        <v>11852.35</v>
      </c>
      <c r="AL698" s="3">
        <v>8283.0439999999999</v>
      </c>
      <c r="AM698" s="3">
        <v>21531.53</v>
      </c>
      <c r="AN698" s="1" t="s">
        <v>50</v>
      </c>
    </row>
    <row r="699" spans="1:40" x14ac:dyDescent="0.3">
      <c r="A699" s="2">
        <v>30192</v>
      </c>
      <c r="B699" s="3">
        <v>6485.6049999999996</v>
      </c>
      <c r="C699" s="3">
        <v>0</v>
      </c>
      <c r="D699" s="3">
        <v>0</v>
      </c>
      <c r="E699" s="3">
        <v>2446.643</v>
      </c>
      <c r="F699" s="3">
        <v>0</v>
      </c>
      <c r="G699" s="3">
        <v>-4039.0239999999999</v>
      </c>
      <c r="H699" s="3">
        <v>0</v>
      </c>
      <c r="I699" s="3">
        <v>532552.9</v>
      </c>
      <c r="J699" s="3">
        <v>0</v>
      </c>
      <c r="K699" s="3">
        <v>0</v>
      </c>
      <c r="L699" s="3">
        <v>423825.5</v>
      </c>
      <c r="M699" s="3">
        <v>40943.160000000003</v>
      </c>
      <c r="N699" s="3">
        <v>8790715</v>
      </c>
      <c r="O699" s="3">
        <v>157175500</v>
      </c>
      <c r="P699" s="3">
        <v>91.074340000000007</v>
      </c>
      <c r="Q699" s="3">
        <v>0</v>
      </c>
      <c r="R699" s="3">
        <v>0</v>
      </c>
      <c r="S699" s="3">
        <v>0</v>
      </c>
      <c r="T699" s="3">
        <v>-718.50570000000005</v>
      </c>
      <c r="U699" s="3">
        <v>-857.87940000000003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23727.86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  <c r="AJ699" s="3">
        <v>938.30449999999996</v>
      </c>
      <c r="AK699" s="3">
        <v>11828.33</v>
      </c>
      <c r="AL699" s="3">
        <v>8257.9259999999995</v>
      </c>
      <c r="AM699" s="3">
        <v>13361.57</v>
      </c>
      <c r="AN699" s="1" t="s">
        <v>50</v>
      </c>
    </row>
    <row r="700" spans="1:40" x14ac:dyDescent="0.3">
      <c r="A700" s="2">
        <v>30193</v>
      </c>
      <c r="B700" s="3">
        <v>6557.5119999999997</v>
      </c>
      <c r="C700" s="3">
        <v>0</v>
      </c>
      <c r="D700" s="3">
        <v>0</v>
      </c>
      <c r="E700" s="3">
        <v>2588.9690000000001</v>
      </c>
      <c r="F700" s="3">
        <v>0</v>
      </c>
      <c r="G700" s="3">
        <v>-3968.6089999999999</v>
      </c>
      <c r="H700" s="3">
        <v>0</v>
      </c>
      <c r="I700" s="3">
        <v>518689.2</v>
      </c>
      <c r="J700" s="3">
        <v>0</v>
      </c>
      <c r="K700" s="3">
        <v>0</v>
      </c>
      <c r="L700" s="3">
        <v>419827.9</v>
      </c>
      <c r="M700" s="3">
        <v>40774.26</v>
      </c>
      <c r="N700" s="3">
        <v>8783482</v>
      </c>
      <c r="O700" s="3">
        <v>157166300</v>
      </c>
      <c r="P700" s="3">
        <v>91.141090000000005</v>
      </c>
      <c r="Q700" s="3">
        <v>0</v>
      </c>
      <c r="R700" s="3">
        <v>0</v>
      </c>
      <c r="S700" s="3">
        <v>0</v>
      </c>
      <c r="T700" s="3">
        <v>-718.53750000000002</v>
      </c>
      <c r="U700" s="3">
        <v>-855.73559999999998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26293.81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961.84960000000001</v>
      </c>
      <c r="AK700" s="3">
        <v>11814.44</v>
      </c>
      <c r="AL700" s="3">
        <v>8198.5460000000003</v>
      </c>
      <c r="AM700" s="3">
        <v>13863.74</v>
      </c>
      <c r="AN700" s="1" t="s">
        <v>50</v>
      </c>
    </row>
    <row r="701" spans="1:40" x14ac:dyDescent="0.3">
      <c r="A701" s="2">
        <v>30194</v>
      </c>
      <c r="B701" s="3">
        <v>6479.6019999999999</v>
      </c>
      <c r="C701" s="3">
        <v>0</v>
      </c>
      <c r="D701" s="3">
        <v>0</v>
      </c>
      <c r="E701" s="3">
        <v>2530.6590000000001</v>
      </c>
      <c r="F701" s="3">
        <v>0</v>
      </c>
      <c r="G701" s="3">
        <v>-3949.009</v>
      </c>
      <c r="H701" s="3">
        <v>0</v>
      </c>
      <c r="I701" s="3">
        <v>502819.1</v>
      </c>
      <c r="J701" s="3">
        <v>0</v>
      </c>
      <c r="K701" s="3">
        <v>0</v>
      </c>
      <c r="L701" s="3">
        <v>412821.2</v>
      </c>
      <c r="M701" s="3">
        <v>40167.82</v>
      </c>
      <c r="N701" s="3">
        <v>8776190</v>
      </c>
      <c r="O701" s="3">
        <v>157157200</v>
      </c>
      <c r="P701" s="3">
        <v>91.209239999999994</v>
      </c>
      <c r="Q701" s="3">
        <v>0</v>
      </c>
      <c r="R701" s="3">
        <v>0</v>
      </c>
      <c r="S701" s="3">
        <v>0</v>
      </c>
      <c r="T701" s="3">
        <v>-718.5788</v>
      </c>
      <c r="U701" s="3">
        <v>-853.67269999999996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31881.38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>
        <v>871.16079999999999</v>
      </c>
      <c r="AK701" s="3">
        <v>11799.92</v>
      </c>
      <c r="AL701" s="3">
        <v>8165.7979999999998</v>
      </c>
      <c r="AM701" s="3">
        <v>15870.08</v>
      </c>
      <c r="AN701" s="1" t="s">
        <v>50</v>
      </c>
    </row>
    <row r="702" spans="1:40" x14ac:dyDescent="0.3">
      <c r="A702" s="2">
        <v>30195</v>
      </c>
      <c r="B702" s="3">
        <v>6431.1869999999999</v>
      </c>
      <c r="C702" s="3">
        <v>0</v>
      </c>
      <c r="D702" s="3">
        <v>0</v>
      </c>
      <c r="E702" s="3">
        <v>2497.6239999999998</v>
      </c>
      <c r="F702" s="3">
        <v>0</v>
      </c>
      <c r="G702" s="3">
        <v>-3933.6320000000001</v>
      </c>
      <c r="H702" s="3">
        <v>0</v>
      </c>
      <c r="I702" s="3">
        <v>484918.2</v>
      </c>
      <c r="J702" s="3">
        <v>0</v>
      </c>
      <c r="K702" s="3">
        <v>0</v>
      </c>
      <c r="L702" s="3">
        <v>406220</v>
      </c>
      <c r="M702" s="3">
        <v>39389.06</v>
      </c>
      <c r="N702" s="3">
        <v>8768911</v>
      </c>
      <c r="O702" s="3">
        <v>157148000</v>
      </c>
      <c r="P702" s="3">
        <v>91.279110000000003</v>
      </c>
      <c r="Q702" s="3">
        <v>0</v>
      </c>
      <c r="R702" s="3">
        <v>0</v>
      </c>
      <c r="S702" s="3">
        <v>0</v>
      </c>
      <c r="T702" s="3">
        <v>-718.62710000000004</v>
      </c>
      <c r="U702" s="3">
        <v>-851.68690000000004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33733.699999999997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  <c r="AJ702" s="3">
        <v>835.16459999999995</v>
      </c>
      <c r="AK702" s="3">
        <v>11785.59</v>
      </c>
      <c r="AL702" s="3">
        <v>8117.58</v>
      </c>
      <c r="AM702" s="3">
        <v>17900.88</v>
      </c>
      <c r="AN702" s="1" t="s">
        <v>50</v>
      </c>
    </row>
    <row r="703" spans="1:40" x14ac:dyDescent="0.3">
      <c r="A703" s="2">
        <v>30196</v>
      </c>
      <c r="B703" s="3">
        <v>6336.9120000000003</v>
      </c>
      <c r="C703" s="3">
        <v>0</v>
      </c>
      <c r="D703" s="3">
        <v>0</v>
      </c>
      <c r="E703" s="3">
        <v>2403.8870000000002</v>
      </c>
      <c r="F703" s="3">
        <v>0</v>
      </c>
      <c r="G703" s="3">
        <v>-3933.971</v>
      </c>
      <c r="H703" s="3">
        <v>0</v>
      </c>
      <c r="I703" s="3">
        <v>466919.2</v>
      </c>
      <c r="J703" s="3">
        <v>0</v>
      </c>
      <c r="K703" s="3">
        <v>0</v>
      </c>
      <c r="L703" s="3">
        <v>397161.5</v>
      </c>
      <c r="M703" s="3">
        <v>38133.449999999997</v>
      </c>
      <c r="N703" s="3">
        <v>8761620</v>
      </c>
      <c r="O703" s="3">
        <v>157138800</v>
      </c>
      <c r="P703" s="3">
        <v>92.226010000000002</v>
      </c>
      <c r="Q703" s="3">
        <v>0</v>
      </c>
      <c r="R703" s="3">
        <v>0</v>
      </c>
      <c r="S703" s="3">
        <v>0</v>
      </c>
      <c r="T703" s="3">
        <v>-718.67460000000005</v>
      </c>
      <c r="U703" s="3">
        <v>-849.77430000000004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36903.360000000001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775.98209999999995</v>
      </c>
      <c r="AK703" s="3">
        <v>11770.06</v>
      </c>
      <c r="AL703" s="3">
        <v>8071.3329999999996</v>
      </c>
      <c r="AM703" s="3">
        <v>17999</v>
      </c>
      <c r="AN703" s="1" t="s">
        <v>49</v>
      </c>
    </row>
    <row r="704" spans="1:40" x14ac:dyDescent="0.3">
      <c r="A704" s="2">
        <v>30197</v>
      </c>
      <c r="B704" s="3">
        <v>6303.0029999999997</v>
      </c>
      <c r="C704" s="3">
        <v>0</v>
      </c>
      <c r="D704" s="3">
        <v>0</v>
      </c>
      <c r="E704" s="3">
        <v>2384.4769999999999</v>
      </c>
      <c r="F704" s="3">
        <v>0</v>
      </c>
      <c r="G704" s="3">
        <v>-3919.5</v>
      </c>
      <c r="H704" s="3">
        <v>0</v>
      </c>
      <c r="I704" s="3">
        <v>448148.8</v>
      </c>
      <c r="J704" s="3">
        <v>0</v>
      </c>
      <c r="K704" s="3">
        <v>0</v>
      </c>
      <c r="L704" s="3">
        <v>388749</v>
      </c>
      <c r="M704" s="3">
        <v>37459.33</v>
      </c>
      <c r="N704" s="3">
        <v>8754325</v>
      </c>
      <c r="O704" s="3">
        <v>157129600</v>
      </c>
      <c r="P704" s="3">
        <v>93.201610000000002</v>
      </c>
      <c r="Q704" s="3">
        <v>0</v>
      </c>
      <c r="R704" s="3">
        <v>0</v>
      </c>
      <c r="S704" s="3">
        <v>0</v>
      </c>
      <c r="T704" s="3">
        <v>-718.72400000000005</v>
      </c>
      <c r="U704" s="3">
        <v>-847.93150000000003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36468.78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759.95309999999995</v>
      </c>
      <c r="AK704" s="3">
        <v>11756.18</v>
      </c>
      <c r="AL704" s="3">
        <v>8057.4470000000001</v>
      </c>
      <c r="AM704" s="3">
        <v>18770.400000000001</v>
      </c>
      <c r="AN704" s="1" t="s">
        <v>49</v>
      </c>
    </row>
    <row r="705" spans="1:40" x14ac:dyDescent="0.3">
      <c r="A705" s="2">
        <v>30198</v>
      </c>
      <c r="B705" s="3">
        <v>6048.9939999999997</v>
      </c>
      <c r="C705" s="3">
        <v>0</v>
      </c>
      <c r="D705" s="3">
        <v>0</v>
      </c>
      <c r="E705" s="3">
        <v>2074.3589999999999</v>
      </c>
      <c r="F705" s="3">
        <v>0</v>
      </c>
      <c r="G705" s="3">
        <v>-3975.44</v>
      </c>
      <c r="H705" s="3">
        <v>0</v>
      </c>
      <c r="I705" s="3">
        <v>433129.6</v>
      </c>
      <c r="J705" s="3">
        <v>0</v>
      </c>
      <c r="K705" s="3">
        <v>0</v>
      </c>
      <c r="L705" s="3">
        <v>385558</v>
      </c>
      <c r="M705" s="3">
        <v>34917.69</v>
      </c>
      <c r="N705" s="3">
        <v>8747056</v>
      </c>
      <c r="O705" s="3">
        <v>157120700</v>
      </c>
      <c r="P705" s="3">
        <v>94.00712</v>
      </c>
      <c r="Q705" s="3">
        <v>0</v>
      </c>
      <c r="R705" s="3">
        <v>0</v>
      </c>
      <c r="S705" s="3">
        <v>0</v>
      </c>
      <c r="T705" s="3">
        <v>-718.75509999999997</v>
      </c>
      <c r="U705" s="3">
        <v>-481.30770000000001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29701.08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  <c r="AJ705" s="3">
        <v>721.04100000000005</v>
      </c>
      <c r="AK705" s="3">
        <v>11744.48</v>
      </c>
      <c r="AL705" s="3">
        <v>7994.3459999999995</v>
      </c>
      <c r="AM705" s="3">
        <v>15019.24</v>
      </c>
      <c r="AN705" s="1" t="s">
        <v>50</v>
      </c>
    </row>
    <row r="706" spans="1:40" x14ac:dyDescent="0.3">
      <c r="A706" s="2">
        <v>30199</v>
      </c>
      <c r="B706" s="3">
        <v>5962.165</v>
      </c>
      <c r="C706" s="3">
        <v>0</v>
      </c>
      <c r="D706" s="3">
        <v>0</v>
      </c>
      <c r="E706" s="3">
        <v>1988.2270000000001</v>
      </c>
      <c r="F706" s="3">
        <v>0</v>
      </c>
      <c r="G706" s="3">
        <v>-3974.5720000000001</v>
      </c>
      <c r="H706" s="3">
        <v>0</v>
      </c>
      <c r="I706" s="3">
        <v>418442.9</v>
      </c>
      <c r="J706" s="3">
        <v>0</v>
      </c>
      <c r="K706" s="3">
        <v>0</v>
      </c>
      <c r="L706" s="3">
        <v>379981.7</v>
      </c>
      <c r="M706" s="3">
        <v>33414.839999999997</v>
      </c>
      <c r="N706" s="3">
        <v>8739846</v>
      </c>
      <c r="O706" s="3">
        <v>157111700</v>
      </c>
      <c r="P706" s="3">
        <v>94.640320000000003</v>
      </c>
      <c r="Q706" s="3">
        <v>0</v>
      </c>
      <c r="R706" s="3">
        <v>0</v>
      </c>
      <c r="S706" s="3">
        <v>0</v>
      </c>
      <c r="T706" s="3">
        <v>-718.78679999999997</v>
      </c>
      <c r="U706" s="3">
        <v>-480.73860000000002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30819.62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690.24580000000003</v>
      </c>
      <c r="AK706" s="3">
        <v>11732.19</v>
      </c>
      <c r="AL706" s="3">
        <v>7903.0370000000003</v>
      </c>
      <c r="AM706" s="3">
        <v>14686.69</v>
      </c>
      <c r="AN706" s="1" t="s">
        <v>49</v>
      </c>
    </row>
    <row r="707" spans="1:40" x14ac:dyDescent="0.3">
      <c r="A707" s="2">
        <v>30200</v>
      </c>
      <c r="B707" s="3">
        <v>5959.1930000000002</v>
      </c>
      <c r="C707" s="3">
        <v>0</v>
      </c>
      <c r="D707" s="3">
        <v>0</v>
      </c>
      <c r="E707" s="3">
        <v>2001.0409999999999</v>
      </c>
      <c r="F707" s="3">
        <v>0</v>
      </c>
      <c r="G707" s="3">
        <v>-3959.134</v>
      </c>
      <c r="H707" s="3">
        <v>0</v>
      </c>
      <c r="I707" s="3">
        <v>402068.8</v>
      </c>
      <c r="J707" s="3">
        <v>0</v>
      </c>
      <c r="K707" s="3">
        <v>0</v>
      </c>
      <c r="L707" s="3">
        <v>371533.4</v>
      </c>
      <c r="M707" s="3">
        <v>32985.160000000003</v>
      </c>
      <c r="N707" s="3">
        <v>8732687</v>
      </c>
      <c r="O707" s="3">
        <v>157102600</v>
      </c>
      <c r="P707" s="3">
        <v>95.623500000000007</v>
      </c>
      <c r="Q707" s="3">
        <v>0</v>
      </c>
      <c r="R707" s="3">
        <v>0</v>
      </c>
      <c r="S707" s="3">
        <v>0</v>
      </c>
      <c r="T707" s="3">
        <v>-718.82449999999994</v>
      </c>
      <c r="U707" s="3">
        <v>-480.17469999999997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34297.25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675.20280000000002</v>
      </c>
      <c r="AK707" s="3">
        <v>11721.31</v>
      </c>
      <c r="AL707" s="3">
        <v>7838.143</v>
      </c>
      <c r="AM707" s="3">
        <v>16374.11</v>
      </c>
      <c r="AN707" s="1" t="s">
        <v>49</v>
      </c>
    </row>
    <row r="708" spans="1:40" x14ac:dyDescent="0.3">
      <c r="A708" s="2">
        <v>30201</v>
      </c>
      <c r="B708" s="3">
        <v>5838.6419999999998</v>
      </c>
      <c r="C708" s="3">
        <v>0</v>
      </c>
      <c r="D708" s="3">
        <v>0</v>
      </c>
      <c r="E708" s="3">
        <v>1874.4390000000001</v>
      </c>
      <c r="F708" s="3">
        <v>0</v>
      </c>
      <c r="G708" s="3">
        <v>-3965.7730000000001</v>
      </c>
      <c r="H708" s="3">
        <v>0</v>
      </c>
      <c r="I708" s="3">
        <v>386421.2</v>
      </c>
      <c r="J708" s="3">
        <v>0</v>
      </c>
      <c r="K708" s="3">
        <v>0</v>
      </c>
      <c r="L708" s="3">
        <v>364896.4</v>
      </c>
      <c r="M708" s="3">
        <v>31727.67</v>
      </c>
      <c r="N708" s="3">
        <v>8725547</v>
      </c>
      <c r="O708" s="3">
        <v>157093500</v>
      </c>
      <c r="P708" s="3">
        <v>97.195040000000006</v>
      </c>
      <c r="Q708" s="3">
        <v>0</v>
      </c>
      <c r="R708" s="3">
        <v>0</v>
      </c>
      <c r="S708" s="3">
        <v>0</v>
      </c>
      <c r="T708" s="3">
        <v>-718.85519999999997</v>
      </c>
      <c r="U708" s="3">
        <v>-479.62020000000001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32733.33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643.16589999999997</v>
      </c>
      <c r="AK708" s="3">
        <v>11708.81</v>
      </c>
      <c r="AL708" s="3">
        <v>7786.3980000000001</v>
      </c>
      <c r="AM708" s="3">
        <v>15647.61</v>
      </c>
      <c r="AN708" s="1" t="s">
        <v>49</v>
      </c>
    </row>
    <row r="709" spans="1:40" x14ac:dyDescent="0.3">
      <c r="A709" s="2">
        <v>30202</v>
      </c>
      <c r="B709" s="3">
        <v>5681.1229999999996</v>
      </c>
      <c r="C709" s="3">
        <v>0</v>
      </c>
      <c r="D709" s="3">
        <v>0</v>
      </c>
      <c r="E709" s="3">
        <v>1711.1130000000001</v>
      </c>
      <c r="F709" s="3">
        <v>0</v>
      </c>
      <c r="G709" s="3">
        <v>-3970.7930000000001</v>
      </c>
      <c r="H709" s="3">
        <v>0</v>
      </c>
      <c r="I709" s="3">
        <v>372099.9</v>
      </c>
      <c r="J709" s="3">
        <v>0</v>
      </c>
      <c r="K709" s="3">
        <v>0</v>
      </c>
      <c r="L709" s="3">
        <v>358690.6</v>
      </c>
      <c r="M709" s="3">
        <v>30165.56</v>
      </c>
      <c r="N709" s="3">
        <v>8718340</v>
      </c>
      <c r="O709" s="3">
        <v>157084400</v>
      </c>
      <c r="P709" s="3">
        <v>97.977710000000002</v>
      </c>
      <c r="Q709" s="3">
        <v>0</v>
      </c>
      <c r="R709" s="3">
        <v>0</v>
      </c>
      <c r="S709" s="3">
        <v>0</v>
      </c>
      <c r="T709" s="3">
        <v>-718.87620000000004</v>
      </c>
      <c r="U709" s="3">
        <v>-479.0795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31544.17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529.39800000000002</v>
      </c>
      <c r="AK709" s="3">
        <v>11695.49</v>
      </c>
      <c r="AL709" s="3">
        <v>7740.009</v>
      </c>
      <c r="AM709" s="3">
        <v>14321.27</v>
      </c>
      <c r="AN709" s="1" t="s">
        <v>49</v>
      </c>
    </row>
    <row r="710" spans="1:40" x14ac:dyDescent="0.3">
      <c r="A710" s="2">
        <v>30203</v>
      </c>
      <c r="B710" s="3">
        <v>5581.06</v>
      </c>
      <c r="C710" s="3">
        <v>0</v>
      </c>
      <c r="D710" s="3">
        <v>0</v>
      </c>
      <c r="E710" s="3">
        <v>1619.1120000000001</v>
      </c>
      <c r="F710" s="3">
        <v>0</v>
      </c>
      <c r="G710" s="3">
        <v>-3963.4279999999999</v>
      </c>
      <c r="H710" s="3">
        <v>0</v>
      </c>
      <c r="I710" s="3">
        <v>358264</v>
      </c>
      <c r="J710" s="3">
        <v>0</v>
      </c>
      <c r="K710" s="3">
        <v>0</v>
      </c>
      <c r="L710" s="3">
        <v>350268</v>
      </c>
      <c r="M710" s="3">
        <v>29146.61</v>
      </c>
      <c r="N710" s="3">
        <v>8711199</v>
      </c>
      <c r="O710" s="3">
        <v>157075200</v>
      </c>
      <c r="P710" s="3">
        <v>99.455730000000003</v>
      </c>
      <c r="Q710" s="3">
        <v>0</v>
      </c>
      <c r="R710" s="3">
        <v>0</v>
      </c>
      <c r="S710" s="3">
        <v>0</v>
      </c>
      <c r="T710" s="3">
        <v>-718.89580000000001</v>
      </c>
      <c r="U710" s="3">
        <v>-478.55489999999998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32827.17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3">
        <v>514.09569999999997</v>
      </c>
      <c r="AK710" s="3">
        <v>11682.85</v>
      </c>
      <c r="AL710" s="3">
        <v>7658.4679999999998</v>
      </c>
      <c r="AM710" s="3">
        <v>13835.89</v>
      </c>
      <c r="AN710" s="1" t="s">
        <v>49</v>
      </c>
    </row>
    <row r="711" spans="1:40" x14ac:dyDescent="0.3">
      <c r="A711" s="2">
        <v>30204</v>
      </c>
      <c r="B711" s="3">
        <v>5453.5780000000004</v>
      </c>
      <c r="C711" s="3">
        <v>0</v>
      </c>
      <c r="D711" s="3">
        <v>0</v>
      </c>
      <c r="E711" s="3">
        <v>1494.41</v>
      </c>
      <c r="F711" s="3">
        <v>0</v>
      </c>
      <c r="G711" s="3">
        <v>-3960.7779999999998</v>
      </c>
      <c r="H711" s="3">
        <v>0</v>
      </c>
      <c r="I711" s="3">
        <v>345782.4</v>
      </c>
      <c r="J711" s="3">
        <v>0</v>
      </c>
      <c r="K711" s="3">
        <v>0</v>
      </c>
      <c r="L711" s="3">
        <v>345922.4</v>
      </c>
      <c r="M711" s="3">
        <v>27974.57</v>
      </c>
      <c r="N711" s="3">
        <v>8704125</v>
      </c>
      <c r="O711" s="3">
        <v>157066000</v>
      </c>
      <c r="P711" s="3">
        <v>101.0673</v>
      </c>
      <c r="Q711" s="3">
        <v>0</v>
      </c>
      <c r="R711" s="3">
        <v>0</v>
      </c>
      <c r="S711" s="3">
        <v>0</v>
      </c>
      <c r="T711" s="3">
        <v>-718.90980000000002</v>
      </c>
      <c r="U711" s="3">
        <v>-478.04689999999999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27670.39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  <c r="AJ711" s="3">
        <v>504.3134</v>
      </c>
      <c r="AK711" s="3">
        <v>11669.81</v>
      </c>
      <c r="AL711" s="3">
        <v>7582.174</v>
      </c>
      <c r="AM711" s="3">
        <v>12481.63</v>
      </c>
      <c r="AN711" s="1" t="s">
        <v>49</v>
      </c>
    </row>
    <row r="712" spans="1:40" x14ac:dyDescent="0.3">
      <c r="A712" s="2">
        <v>30205</v>
      </c>
      <c r="B712" s="3">
        <v>5241.5230000000001</v>
      </c>
      <c r="C712" s="3">
        <v>0</v>
      </c>
      <c r="D712" s="3">
        <v>0</v>
      </c>
      <c r="E712" s="3">
        <v>1273.4570000000001</v>
      </c>
      <c r="F712" s="3">
        <v>0</v>
      </c>
      <c r="G712" s="3">
        <v>-3969.5940000000001</v>
      </c>
      <c r="H712" s="3">
        <v>0</v>
      </c>
      <c r="I712" s="3">
        <v>336809.7</v>
      </c>
      <c r="J712" s="3">
        <v>0</v>
      </c>
      <c r="K712" s="3">
        <v>0</v>
      </c>
      <c r="L712" s="3">
        <v>345926.40000000002</v>
      </c>
      <c r="M712" s="3">
        <v>26062.77</v>
      </c>
      <c r="N712" s="3">
        <v>8697110</v>
      </c>
      <c r="O712" s="3">
        <v>157056600</v>
      </c>
      <c r="P712" s="3">
        <v>102.5967</v>
      </c>
      <c r="Q712" s="3">
        <v>0</v>
      </c>
      <c r="R712" s="3">
        <v>0</v>
      </c>
      <c r="S712" s="3">
        <v>0</v>
      </c>
      <c r="T712" s="3">
        <v>-718.91279999999995</v>
      </c>
      <c r="U712" s="3">
        <v>-477.5548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20805.080000000002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  <c r="AJ712" s="3">
        <v>457.38229999999999</v>
      </c>
      <c r="AK712" s="3">
        <v>11655.46</v>
      </c>
      <c r="AL712" s="3">
        <v>7475.4160000000002</v>
      </c>
      <c r="AM712" s="3">
        <v>8972.6620000000003</v>
      </c>
      <c r="AN712" s="1" t="s">
        <v>49</v>
      </c>
    </row>
    <row r="713" spans="1:40" x14ac:dyDescent="0.3">
      <c r="A713" s="2">
        <v>30206</v>
      </c>
      <c r="B713" s="3">
        <v>5134.3109999999997</v>
      </c>
      <c r="C713" s="3">
        <v>0</v>
      </c>
      <c r="D713" s="3">
        <v>0</v>
      </c>
      <c r="E713" s="3">
        <v>1179.249</v>
      </c>
      <c r="F713" s="3">
        <v>0</v>
      </c>
      <c r="G713" s="3">
        <v>-3956.4989999999998</v>
      </c>
      <c r="H713" s="3">
        <v>0</v>
      </c>
      <c r="I713" s="3">
        <v>328540.90000000002</v>
      </c>
      <c r="J713" s="3">
        <v>0</v>
      </c>
      <c r="K713" s="3">
        <v>0</v>
      </c>
      <c r="L713" s="3">
        <v>346130.1</v>
      </c>
      <c r="M713" s="3">
        <v>24786.17</v>
      </c>
      <c r="N713" s="3">
        <v>8690059</v>
      </c>
      <c r="O713" s="3">
        <v>157047300</v>
      </c>
      <c r="P713" s="3">
        <v>104.0338</v>
      </c>
      <c r="Q713" s="3">
        <v>0</v>
      </c>
      <c r="R713" s="3">
        <v>0</v>
      </c>
      <c r="S713" s="3">
        <v>0</v>
      </c>
      <c r="T713" s="3">
        <v>-718.91669999999999</v>
      </c>
      <c r="U713" s="3">
        <v>-477.07909999999998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19387.36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417.70089999999999</v>
      </c>
      <c r="AK713" s="3">
        <v>11642.53</v>
      </c>
      <c r="AL713" s="3">
        <v>7472.2280000000001</v>
      </c>
      <c r="AM713" s="3">
        <v>8268.85</v>
      </c>
      <c r="AN713" s="1" t="s">
        <v>49</v>
      </c>
    </row>
    <row r="714" spans="1:40" x14ac:dyDescent="0.3">
      <c r="A714" s="2">
        <v>30207</v>
      </c>
      <c r="B714" s="3">
        <v>5131.2070000000003</v>
      </c>
      <c r="C714" s="3">
        <v>0</v>
      </c>
      <c r="D714" s="3">
        <v>0</v>
      </c>
      <c r="E714" s="3">
        <v>1200.8209999999999</v>
      </c>
      <c r="F714" s="3">
        <v>0</v>
      </c>
      <c r="G714" s="3">
        <v>-3931.7429999999999</v>
      </c>
      <c r="H714" s="3">
        <v>0</v>
      </c>
      <c r="I714" s="3">
        <v>319242.59999999998</v>
      </c>
      <c r="J714" s="3">
        <v>0</v>
      </c>
      <c r="K714" s="3">
        <v>0</v>
      </c>
      <c r="L714" s="3">
        <v>344847</v>
      </c>
      <c r="M714" s="3">
        <v>24611.4</v>
      </c>
      <c r="N714" s="3">
        <v>8683035</v>
      </c>
      <c r="O714" s="3">
        <v>157038000</v>
      </c>
      <c r="P714" s="3">
        <v>105.3917</v>
      </c>
      <c r="Q714" s="3">
        <v>0</v>
      </c>
      <c r="R714" s="3">
        <v>0</v>
      </c>
      <c r="S714" s="3">
        <v>0</v>
      </c>
      <c r="T714" s="3">
        <v>-718.92769999999996</v>
      </c>
      <c r="U714" s="3">
        <v>-476.61959999999999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20774.669999999998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  <c r="AJ714" s="3">
        <v>411.92750000000001</v>
      </c>
      <c r="AK714" s="3">
        <v>11631.23</v>
      </c>
      <c r="AL714" s="3">
        <v>7439.8389999999999</v>
      </c>
      <c r="AM714" s="3">
        <v>9298.3209999999999</v>
      </c>
      <c r="AN714" s="1" t="s">
        <v>49</v>
      </c>
    </row>
    <row r="715" spans="1:40" x14ac:dyDescent="0.3">
      <c r="A715" s="2">
        <v>30208</v>
      </c>
      <c r="B715" s="3">
        <v>4898.0460000000003</v>
      </c>
      <c r="C715" s="3">
        <v>0</v>
      </c>
      <c r="D715" s="3">
        <v>0</v>
      </c>
      <c r="E715" s="3">
        <v>946.28480000000002</v>
      </c>
      <c r="F715" s="3">
        <v>0</v>
      </c>
      <c r="G715" s="3">
        <v>-3953.047</v>
      </c>
      <c r="H715" s="3">
        <v>0</v>
      </c>
      <c r="I715" s="3">
        <v>314828.79999999999</v>
      </c>
      <c r="J715" s="3">
        <v>0</v>
      </c>
      <c r="K715" s="3">
        <v>0</v>
      </c>
      <c r="L715" s="3">
        <v>349140.4</v>
      </c>
      <c r="M715" s="3">
        <v>22406.93</v>
      </c>
      <c r="N715" s="3">
        <v>8676012</v>
      </c>
      <c r="O715" s="3">
        <v>157028600</v>
      </c>
      <c r="P715" s="3">
        <v>106.67700000000001</v>
      </c>
      <c r="Q715" s="3">
        <v>0</v>
      </c>
      <c r="R715" s="3">
        <v>0</v>
      </c>
      <c r="S715" s="3">
        <v>0</v>
      </c>
      <c r="T715" s="3">
        <v>-718.92430000000002</v>
      </c>
      <c r="U715" s="3">
        <v>-476.17469999999997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12668.15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  <c r="AJ715" s="3">
        <v>326.94940000000003</v>
      </c>
      <c r="AK715" s="3">
        <v>11616.56</v>
      </c>
      <c r="AL715" s="3">
        <v>7353.06</v>
      </c>
      <c r="AM715" s="3">
        <v>4413.7449999999999</v>
      </c>
      <c r="AN715" s="1" t="s">
        <v>49</v>
      </c>
    </row>
    <row r="716" spans="1:40" x14ac:dyDescent="0.3">
      <c r="A716" s="2">
        <v>30209</v>
      </c>
      <c r="B716" s="3">
        <v>14986.34</v>
      </c>
      <c r="C716" s="3">
        <v>114.8796</v>
      </c>
      <c r="D716" s="3">
        <v>0</v>
      </c>
      <c r="E716" s="3">
        <v>12833.09</v>
      </c>
      <c r="F716" s="3">
        <v>0</v>
      </c>
      <c r="G716" s="3">
        <v>-2063.9229999999998</v>
      </c>
      <c r="H716" s="3">
        <v>40620.620000000003</v>
      </c>
      <c r="I716" s="3">
        <v>303811.3</v>
      </c>
      <c r="J716" s="3">
        <v>0</v>
      </c>
      <c r="K716" s="3">
        <v>0</v>
      </c>
      <c r="L716" s="3">
        <v>767802.7</v>
      </c>
      <c r="M716" s="3">
        <v>60969.93</v>
      </c>
      <c r="N716" s="3">
        <v>8669679</v>
      </c>
      <c r="O716" s="3">
        <v>157020600</v>
      </c>
      <c r="P716" s="3">
        <v>132.2337</v>
      </c>
      <c r="Q716" s="3">
        <v>0</v>
      </c>
      <c r="R716" s="3">
        <v>0</v>
      </c>
      <c r="S716" s="3">
        <v>503256.2</v>
      </c>
      <c r="T716" s="3">
        <v>-719.62609999999995</v>
      </c>
      <c r="U716" s="3">
        <v>-479.83769999999998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14561.4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1009.6369999999999</v>
      </c>
      <c r="AK716" s="3">
        <v>12091.19</v>
      </c>
      <c r="AL716" s="3">
        <v>7346.5209999999997</v>
      </c>
      <c r="AM716" s="3">
        <v>473538.2</v>
      </c>
      <c r="AN716" s="1" t="s">
        <v>49</v>
      </c>
    </row>
    <row r="717" spans="1:40" x14ac:dyDescent="0.3">
      <c r="A717" s="2">
        <v>30210</v>
      </c>
      <c r="B717" s="3">
        <v>11466.46</v>
      </c>
      <c r="C717" s="3">
        <v>54.102829999999997</v>
      </c>
      <c r="D717" s="3">
        <v>0</v>
      </c>
      <c r="E717" s="3">
        <v>8384.4449999999997</v>
      </c>
      <c r="F717" s="3">
        <v>0</v>
      </c>
      <c r="G717" s="3">
        <v>-3023.59</v>
      </c>
      <c r="H717" s="3">
        <v>69010.13</v>
      </c>
      <c r="I717" s="3">
        <v>454971.3</v>
      </c>
      <c r="J717" s="3">
        <v>0</v>
      </c>
      <c r="K717" s="3">
        <v>0</v>
      </c>
      <c r="L717" s="3">
        <v>944746.8</v>
      </c>
      <c r="M717" s="3">
        <v>59075.58</v>
      </c>
      <c r="N717" s="3">
        <v>8663376</v>
      </c>
      <c r="O717" s="3">
        <v>157011500</v>
      </c>
      <c r="P717" s="3">
        <v>127.9139</v>
      </c>
      <c r="Q717" s="3">
        <v>0</v>
      </c>
      <c r="R717" s="3">
        <v>0</v>
      </c>
      <c r="S717" s="3">
        <v>364943.6</v>
      </c>
      <c r="T717" s="3">
        <v>-719.85310000000004</v>
      </c>
      <c r="U717" s="3">
        <v>-475.36180000000002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13071.36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  <c r="AJ717" s="3">
        <v>916.22820000000002</v>
      </c>
      <c r="AK717" s="3">
        <v>12081.67</v>
      </c>
      <c r="AL717" s="3">
        <v>7222.0510000000004</v>
      </c>
      <c r="AM717" s="3">
        <v>185340</v>
      </c>
      <c r="AN717" s="1" t="s">
        <v>49</v>
      </c>
    </row>
    <row r="718" spans="1:40" x14ac:dyDescent="0.3">
      <c r="A718" s="2">
        <v>30211</v>
      </c>
      <c r="B718" s="3">
        <v>15276.48</v>
      </c>
      <c r="C718" s="3">
        <v>99.866029999999995</v>
      </c>
      <c r="D718" s="3">
        <v>0</v>
      </c>
      <c r="E718" s="3">
        <v>12565.13</v>
      </c>
      <c r="F718" s="3">
        <v>0</v>
      </c>
      <c r="G718" s="3">
        <v>-2609.25</v>
      </c>
      <c r="H718" s="3">
        <v>49767.38</v>
      </c>
      <c r="I718" s="3">
        <v>355108</v>
      </c>
      <c r="J718" s="3">
        <v>0</v>
      </c>
      <c r="K718" s="3">
        <v>0</v>
      </c>
      <c r="L718" s="3">
        <v>1207296</v>
      </c>
      <c r="M718" s="3">
        <v>76700.22</v>
      </c>
      <c r="N718" s="3">
        <v>8657542</v>
      </c>
      <c r="O718" s="3">
        <v>157002700</v>
      </c>
      <c r="P718" s="3">
        <v>125.68210000000001</v>
      </c>
      <c r="Q718" s="3">
        <v>0</v>
      </c>
      <c r="R718" s="3">
        <v>0</v>
      </c>
      <c r="S718" s="3">
        <v>189746.6</v>
      </c>
      <c r="T718" s="3">
        <v>-720.22990000000004</v>
      </c>
      <c r="U718" s="3">
        <v>-478.78370000000001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26766.13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  <c r="AJ718" s="3">
        <v>1378.1569999999999</v>
      </c>
      <c r="AK718" s="3">
        <v>12130.97</v>
      </c>
      <c r="AL718" s="3">
        <v>7215.8729999999996</v>
      </c>
      <c r="AM718" s="3">
        <v>308752.7</v>
      </c>
      <c r="AN718" s="1" t="s">
        <v>49</v>
      </c>
    </row>
    <row r="719" spans="1:40" x14ac:dyDescent="0.3">
      <c r="A719" s="2">
        <v>30212</v>
      </c>
      <c r="B719" s="3">
        <v>18228.13</v>
      </c>
      <c r="C719" s="3">
        <v>158.3621</v>
      </c>
      <c r="D719" s="3">
        <v>0</v>
      </c>
      <c r="E719" s="3">
        <v>15782.16</v>
      </c>
      <c r="F719" s="3">
        <v>0</v>
      </c>
      <c r="G719" s="3">
        <v>-2284.6329999999998</v>
      </c>
      <c r="H719" s="3">
        <v>37040.300000000003</v>
      </c>
      <c r="I719" s="3">
        <v>325487.8</v>
      </c>
      <c r="J719" s="3">
        <v>0</v>
      </c>
      <c r="K719" s="3">
        <v>0</v>
      </c>
      <c r="L719" s="3">
        <v>1421045</v>
      </c>
      <c r="M719" s="3">
        <v>102310</v>
      </c>
      <c r="N719" s="3">
        <v>8652506</v>
      </c>
      <c r="O719" s="3">
        <v>156993900</v>
      </c>
      <c r="P719" s="3">
        <v>122.6995</v>
      </c>
      <c r="Q719" s="3">
        <v>0</v>
      </c>
      <c r="R719" s="3">
        <v>0</v>
      </c>
      <c r="S719" s="3">
        <v>233161.4</v>
      </c>
      <c r="T719" s="3">
        <v>-720.62959999999998</v>
      </c>
      <c r="U719" s="3">
        <v>-934.62900000000002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30193.09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2169.951</v>
      </c>
      <c r="AK719" s="3">
        <v>12153.08</v>
      </c>
      <c r="AL719" s="3">
        <v>7209.018</v>
      </c>
      <c r="AM719" s="3">
        <v>275350.40000000002</v>
      </c>
      <c r="AN719" s="1" t="s">
        <v>49</v>
      </c>
    </row>
    <row r="720" spans="1:40" x14ac:dyDescent="0.3">
      <c r="A720" s="2">
        <v>30213</v>
      </c>
      <c r="B720" s="3">
        <v>23095.96</v>
      </c>
      <c r="C720" s="3">
        <v>161.8415</v>
      </c>
      <c r="D720" s="3">
        <v>0</v>
      </c>
      <c r="E720" s="3">
        <v>20791.009999999998</v>
      </c>
      <c r="F720" s="3">
        <v>0</v>
      </c>
      <c r="G720" s="3">
        <v>-2141.1799999999998</v>
      </c>
      <c r="H720" s="3">
        <v>38661.99</v>
      </c>
      <c r="I720" s="3">
        <v>308035.09999999998</v>
      </c>
      <c r="J720" s="3">
        <v>0</v>
      </c>
      <c r="K720" s="3">
        <v>0</v>
      </c>
      <c r="L720" s="3">
        <v>1575734</v>
      </c>
      <c r="M720" s="3">
        <v>133200.1</v>
      </c>
      <c r="N720" s="3">
        <v>8648266</v>
      </c>
      <c r="O720" s="3">
        <v>156985100</v>
      </c>
      <c r="P720" s="3">
        <v>120.7743</v>
      </c>
      <c r="Q720" s="3">
        <v>0</v>
      </c>
      <c r="R720" s="3">
        <v>0</v>
      </c>
      <c r="S720" s="3">
        <v>209561.1</v>
      </c>
      <c r="T720" s="3">
        <v>-721.12599999999998</v>
      </c>
      <c r="U720" s="3">
        <v>-916.90350000000001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28046.28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>
        <v>3015.9490000000001</v>
      </c>
      <c r="AK720" s="3">
        <v>12201.84</v>
      </c>
      <c r="AL720" s="3">
        <v>7259.2610000000004</v>
      </c>
      <c r="AM720" s="3">
        <v>225230.3</v>
      </c>
      <c r="AN720" s="1" t="s">
        <v>49</v>
      </c>
    </row>
    <row r="721" spans="1:40" x14ac:dyDescent="0.3">
      <c r="A721" s="2">
        <v>30214</v>
      </c>
      <c r="B721" s="3">
        <v>14557.02</v>
      </c>
      <c r="C721" s="3">
        <v>0</v>
      </c>
      <c r="D721" s="3">
        <v>0</v>
      </c>
      <c r="E721" s="3">
        <v>11231.28</v>
      </c>
      <c r="F721" s="3">
        <v>0</v>
      </c>
      <c r="G721" s="3">
        <v>-3323.4740000000002</v>
      </c>
      <c r="H721" s="3">
        <v>11093.42</v>
      </c>
      <c r="I721" s="3">
        <v>304507.59999999998</v>
      </c>
      <c r="J721" s="3">
        <v>0</v>
      </c>
      <c r="K721" s="3">
        <v>0</v>
      </c>
      <c r="L721" s="3">
        <v>1592325</v>
      </c>
      <c r="M721" s="3">
        <v>117907.2</v>
      </c>
      <c r="N721" s="3">
        <v>8643943</v>
      </c>
      <c r="O721" s="3">
        <v>156975200</v>
      </c>
      <c r="P721" s="3">
        <v>118.51309999999999</v>
      </c>
      <c r="Q721" s="3">
        <v>0</v>
      </c>
      <c r="R721" s="3">
        <v>0</v>
      </c>
      <c r="S721" s="3">
        <v>0</v>
      </c>
      <c r="T721" s="3">
        <v>-720.99180000000001</v>
      </c>
      <c r="U721" s="3">
        <v>-911.69749999999999</v>
      </c>
      <c r="V721" s="3">
        <v>0</v>
      </c>
      <c r="W721" s="3">
        <v>27568.57</v>
      </c>
      <c r="X721" s="3">
        <v>0</v>
      </c>
      <c r="Y721" s="3">
        <v>0</v>
      </c>
      <c r="Z721" s="3">
        <v>0</v>
      </c>
      <c r="AA721" s="3">
        <v>292.38990000000001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2816.0079999999998</v>
      </c>
      <c r="AK721" s="3">
        <v>12110.27</v>
      </c>
      <c r="AL721" s="3">
        <v>7142.0950000000003</v>
      </c>
      <c r="AM721" s="3">
        <v>3527.451</v>
      </c>
      <c r="AN721" s="1" t="s">
        <v>49</v>
      </c>
    </row>
    <row r="722" spans="1:40" x14ac:dyDescent="0.3">
      <c r="A722" s="2">
        <v>30215</v>
      </c>
      <c r="B722" s="3">
        <v>14234.37</v>
      </c>
      <c r="C722" s="3">
        <v>0</v>
      </c>
      <c r="D722" s="3">
        <v>0</v>
      </c>
      <c r="E722" s="3">
        <v>11014.21</v>
      </c>
      <c r="F722" s="3">
        <v>0</v>
      </c>
      <c r="G722" s="3">
        <v>-3219.4929999999999</v>
      </c>
      <c r="H722" s="3">
        <v>0</v>
      </c>
      <c r="I722" s="3">
        <v>296342.7</v>
      </c>
      <c r="J722" s="3">
        <v>0</v>
      </c>
      <c r="K722" s="3">
        <v>0</v>
      </c>
      <c r="L722" s="3">
        <v>1521185</v>
      </c>
      <c r="M722" s="3">
        <v>113211.7</v>
      </c>
      <c r="N722" s="3">
        <v>8639715</v>
      </c>
      <c r="O722" s="3">
        <v>156965400</v>
      </c>
      <c r="P722" s="3">
        <v>117.8473</v>
      </c>
      <c r="Q722" s="3">
        <v>0</v>
      </c>
      <c r="R722" s="3">
        <v>0</v>
      </c>
      <c r="S722" s="3">
        <v>0</v>
      </c>
      <c r="T722" s="3">
        <v>-720.90070000000003</v>
      </c>
      <c r="U722" s="3">
        <v>-908.07230000000004</v>
      </c>
      <c r="V722" s="3">
        <v>0</v>
      </c>
      <c r="W722" s="3">
        <v>11093.42</v>
      </c>
      <c r="X722" s="3">
        <v>0</v>
      </c>
      <c r="Y722" s="3">
        <v>0</v>
      </c>
      <c r="Z722" s="3">
        <v>0</v>
      </c>
      <c r="AA722" s="3">
        <v>82225.69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  <c r="AJ722" s="3">
        <v>2860.5459999999998</v>
      </c>
      <c r="AK722" s="3">
        <v>12099.39</v>
      </c>
      <c r="AL722" s="3">
        <v>7092.1180000000004</v>
      </c>
      <c r="AM722" s="3">
        <v>8164.9440000000004</v>
      </c>
      <c r="AN722" s="1" t="s">
        <v>49</v>
      </c>
    </row>
    <row r="723" spans="1:40" x14ac:dyDescent="0.3">
      <c r="A723" s="2">
        <v>30216</v>
      </c>
      <c r="B723" s="3">
        <v>12852.88</v>
      </c>
      <c r="C723" s="3">
        <v>0</v>
      </c>
      <c r="D723" s="3">
        <v>0</v>
      </c>
      <c r="E723" s="3">
        <v>9560.8970000000008</v>
      </c>
      <c r="F723" s="3">
        <v>0</v>
      </c>
      <c r="G723" s="3">
        <v>-3291.413</v>
      </c>
      <c r="H723" s="3">
        <v>0</v>
      </c>
      <c r="I723" s="3">
        <v>288497.2</v>
      </c>
      <c r="J723" s="3">
        <v>0</v>
      </c>
      <c r="K723" s="3">
        <v>0</v>
      </c>
      <c r="L723" s="3">
        <v>1429869</v>
      </c>
      <c r="M723" s="3">
        <v>103958.7</v>
      </c>
      <c r="N723" s="3">
        <v>8635414</v>
      </c>
      <c r="O723" s="3">
        <v>156955400</v>
      </c>
      <c r="P723" s="3">
        <v>117.27809999999999</v>
      </c>
      <c r="Q723" s="3">
        <v>0</v>
      </c>
      <c r="R723" s="3">
        <v>0</v>
      </c>
      <c r="S723" s="3">
        <v>0</v>
      </c>
      <c r="T723" s="3">
        <v>-720.76769999999999</v>
      </c>
      <c r="U723" s="3">
        <v>-904.81449999999995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108193.8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2734.4470000000001</v>
      </c>
      <c r="AK723" s="3">
        <v>12074.65</v>
      </c>
      <c r="AL723" s="3">
        <v>7037.8270000000002</v>
      </c>
      <c r="AM723" s="3">
        <v>7845.4750000000004</v>
      </c>
      <c r="AN723" s="1" t="s">
        <v>49</v>
      </c>
    </row>
    <row r="724" spans="1:40" x14ac:dyDescent="0.3">
      <c r="A724" s="2">
        <v>30217</v>
      </c>
      <c r="B724" s="3">
        <v>31129.17</v>
      </c>
      <c r="C724" s="3">
        <v>404.78719999999998</v>
      </c>
      <c r="D724" s="3">
        <v>0</v>
      </c>
      <c r="E724" s="3">
        <v>29369.63</v>
      </c>
      <c r="F724" s="3">
        <v>0</v>
      </c>
      <c r="G724" s="3">
        <v>-1355.8920000000001</v>
      </c>
      <c r="H724" s="3">
        <v>34505.06</v>
      </c>
      <c r="I724" s="3">
        <v>278407.90000000002</v>
      </c>
      <c r="J724" s="3">
        <v>0</v>
      </c>
      <c r="K724" s="3">
        <v>0</v>
      </c>
      <c r="L724" s="3">
        <v>1649669</v>
      </c>
      <c r="M724" s="3">
        <v>168493.3</v>
      </c>
      <c r="N724" s="3">
        <v>8632268</v>
      </c>
      <c r="O724" s="3">
        <v>156947600</v>
      </c>
      <c r="P724" s="3">
        <v>118.4259</v>
      </c>
      <c r="Q724" s="3">
        <v>0</v>
      </c>
      <c r="R724" s="3">
        <v>0</v>
      </c>
      <c r="S724" s="3">
        <v>446945.3</v>
      </c>
      <c r="T724" s="3">
        <v>-721.60109999999997</v>
      </c>
      <c r="U724" s="3">
        <v>-901.78750000000002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116360.6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  <c r="AJ724" s="3">
        <v>4334.3239999999996</v>
      </c>
      <c r="AK724" s="3">
        <v>12274.96</v>
      </c>
      <c r="AL724" s="3">
        <v>7483.5150000000003</v>
      </c>
      <c r="AM724" s="3">
        <v>422124.7</v>
      </c>
      <c r="AN724" s="1" t="s">
        <v>49</v>
      </c>
    </row>
    <row r="725" spans="1:40" x14ac:dyDescent="0.3">
      <c r="A725" s="2">
        <v>30218</v>
      </c>
      <c r="B725" s="3">
        <v>49633.21</v>
      </c>
      <c r="C725" s="3">
        <v>566.33479999999997</v>
      </c>
      <c r="D725" s="3">
        <v>2539.58</v>
      </c>
      <c r="E725" s="3">
        <v>45646.92</v>
      </c>
      <c r="F725" s="3">
        <v>0</v>
      </c>
      <c r="G725" s="3">
        <v>-878.62109999999996</v>
      </c>
      <c r="H725" s="3">
        <v>34505.06</v>
      </c>
      <c r="I725" s="3">
        <v>268477.90000000002</v>
      </c>
      <c r="J725" s="3">
        <v>0</v>
      </c>
      <c r="K725" s="3">
        <v>0</v>
      </c>
      <c r="L725" s="3">
        <v>1871653</v>
      </c>
      <c r="M725" s="3">
        <v>254586.1</v>
      </c>
      <c r="N725" s="3">
        <v>8630852</v>
      </c>
      <c r="O725" s="3">
        <v>156941200</v>
      </c>
      <c r="P725" s="3">
        <v>116.6541</v>
      </c>
      <c r="Q725" s="3">
        <v>0</v>
      </c>
      <c r="R725" s="3">
        <v>0</v>
      </c>
      <c r="S725" s="3">
        <v>451485.7</v>
      </c>
      <c r="T725" s="3">
        <v>-722.83309999999994</v>
      </c>
      <c r="U725" s="3">
        <v>-431.72789999999998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110434.7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6632.3959999999997</v>
      </c>
      <c r="AK725" s="3">
        <v>12480.31</v>
      </c>
      <c r="AL725" s="3">
        <v>8051.85</v>
      </c>
      <c r="AM725" s="3">
        <v>460849.4</v>
      </c>
      <c r="AN725" s="1" t="s">
        <v>52</v>
      </c>
    </row>
    <row r="726" spans="1:40" x14ac:dyDescent="0.3">
      <c r="A726" s="2">
        <v>30219</v>
      </c>
      <c r="B726" s="3">
        <v>79761.289999999994</v>
      </c>
      <c r="C726" s="3">
        <v>706.1961</v>
      </c>
      <c r="D726" s="3">
        <v>6100.4889999999996</v>
      </c>
      <c r="E726" s="3">
        <v>72367.259999999995</v>
      </c>
      <c r="F726" s="3">
        <v>0</v>
      </c>
      <c r="G726" s="3">
        <v>-585.55960000000005</v>
      </c>
      <c r="H726" s="3">
        <v>34505.06</v>
      </c>
      <c r="I726" s="3">
        <v>259313.4</v>
      </c>
      <c r="J726" s="3">
        <v>0</v>
      </c>
      <c r="K726" s="3">
        <v>0</v>
      </c>
      <c r="L726" s="3">
        <v>2091421</v>
      </c>
      <c r="M726" s="3">
        <v>377700.9</v>
      </c>
      <c r="N726" s="3">
        <v>8632297</v>
      </c>
      <c r="O726" s="3">
        <v>156935400</v>
      </c>
      <c r="P726" s="3">
        <v>114.8702</v>
      </c>
      <c r="Q726" s="3">
        <v>0</v>
      </c>
      <c r="R726" s="3">
        <v>0</v>
      </c>
      <c r="S726" s="3">
        <v>486302</v>
      </c>
      <c r="T726" s="3">
        <v>-724.56849999999997</v>
      </c>
      <c r="U726" s="3">
        <v>-430.3492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75945.929999999993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10208.33</v>
      </c>
      <c r="AK726" s="3">
        <v>12743.13</v>
      </c>
      <c r="AL726" s="3">
        <v>8765.8459999999995</v>
      </c>
      <c r="AM726" s="3">
        <v>494760.3</v>
      </c>
      <c r="AN726" s="1" t="s">
        <v>49</v>
      </c>
    </row>
    <row r="727" spans="1:40" x14ac:dyDescent="0.3">
      <c r="A727" s="2">
        <v>30220</v>
      </c>
      <c r="B727" s="3">
        <v>77599.39</v>
      </c>
      <c r="C727" s="3">
        <v>393.95609999999999</v>
      </c>
      <c r="D727" s="3">
        <v>4093.835</v>
      </c>
      <c r="E727" s="3">
        <v>71327.53</v>
      </c>
      <c r="F727" s="3">
        <v>0</v>
      </c>
      <c r="G727" s="3">
        <v>-1782.508</v>
      </c>
      <c r="H727" s="3">
        <v>38392.19</v>
      </c>
      <c r="I727" s="3">
        <v>240570.6</v>
      </c>
      <c r="J727" s="3">
        <v>0</v>
      </c>
      <c r="K727" s="3">
        <v>0</v>
      </c>
      <c r="L727" s="3">
        <v>2220064</v>
      </c>
      <c r="M727" s="3">
        <v>430036.3</v>
      </c>
      <c r="N727" s="3">
        <v>8635240</v>
      </c>
      <c r="O727" s="3">
        <v>156928700</v>
      </c>
      <c r="P727" s="3">
        <v>113.3111</v>
      </c>
      <c r="Q727" s="3">
        <v>0</v>
      </c>
      <c r="R727" s="3">
        <v>0</v>
      </c>
      <c r="S727" s="3">
        <v>268850</v>
      </c>
      <c r="T727" s="3">
        <v>-725.57339999999999</v>
      </c>
      <c r="U727" s="3">
        <v>-428.41019999999997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27822.81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11897.63</v>
      </c>
      <c r="AK727" s="3">
        <v>12807.58</v>
      </c>
      <c r="AL727" s="3">
        <v>8957.9830000000002</v>
      </c>
      <c r="AM727" s="3">
        <v>283311.8</v>
      </c>
      <c r="AN727" s="1" t="s">
        <v>49</v>
      </c>
    </row>
    <row r="728" spans="1:40" x14ac:dyDescent="0.3">
      <c r="A728" s="2">
        <v>30221</v>
      </c>
      <c r="B728" s="3">
        <v>66071.320000000007</v>
      </c>
      <c r="C728" s="3">
        <v>177.21510000000001</v>
      </c>
      <c r="D728" s="3">
        <v>1054.874</v>
      </c>
      <c r="E728" s="3">
        <v>61959.93</v>
      </c>
      <c r="F728" s="3">
        <v>0</v>
      </c>
      <c r="G728" s="3">
        <v>-2877.9360000000001</v>
      </c>
      <c r="H728" s="3">
        <v>35667</v>
      </c>
      <c r="I728" s="3">
        <v>230778.5</v>
      </c>
      <c r="J728" s="3">
        <v>0</v>
      </c>
      <c r="K728" s="3">
        <v>0</v>
      </c>
      <c r="L728" s="3">
        <v>2259301</v>
      </c>
      <c r="M728" s="3">
        <v>435501.4</v>
      </c>
      <c r="N728" s="3">
        <v>8638398</v>
      </c>
      <c r="O728" s="3">
        <v>156920800</v>
      </c>
      <c r="P728" s="3">
        <v>111.9367</v>
      </c>
      <c r="Q728" s="3">
        <v>0</v>
      </c>
      <c r="R728" s="3">
        <v>0</v>
      </c>
      <c r="S728" s="3">
        <v>122523.4</v>
      </c>
      <c r="T728" s="3">
        <v>-725.85419999999999</v>
      </c>
      <c r="U728" s="3">
        <v>-426.3272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27771.82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12166.69</v>
      </c>
      <c r="AK728" s="3">
        <v>12791.43</v>
      </c>
      <c r="AL728" s="3">
        <v>9010.7070000000003</v>
      </c>
      <c r="AM728" s="3">
        <v>134863.5</v>
      </c>
      <c r="AN728" s="1" t="s">
        <v>49</v>
      </c>
    </row>
    <row r="729" spans="1:40" x14ac:dyDescent="0.3">
      <c r="A729" s="2">
        <v>30222</v>
      </c>
      <c r="B729" s="3">
        <v>65848.77</v>
      </c>
      <c r="C729" s="3">
        <v>236.452</v>
      </c>
      <c r="D729" s="3">
        <v>0</v>
      </c>
      <c r="E729" s="3">
        <v>62510.32</v>
      </c>
      <c r="F729" s="3">
        <v>0</v>
      </c>
      <c r="G729" s="3">
        <v>-3100.6770000000001</v>
      </c>
      <c r="H729" s="3">
        <v>69010.13</v>
      </c>
      <c r="I729" s="3">
        <v>238729.3</v>
      </c>
      <c r="J729" s="3">
        <v>0</v>
      </c>
      <c r="K729" s="3">
        <v>0</v>
      </c>
      <c r="L729" s="3">
        <v>2316171</v>
      </c>
      <c r="M729" s="3">
        <v>446933.3</v>
      </c>
      <c r="N729" s="3">
        <v>8642349</v>
      </c>
      <c r="O729" s="3">
        <v>156912900</v>
      </c>
      <c r="P729" s="3">
        <v>110.6063</v>
      </c>
      <c r="Q729" s="3">
        <v>0</v>
      </c>
      <c r="R729" s="3">
        <v>0</v>
      </c>
      <c r="S729" s="3">
        <v>192514.3</v>
      </c>
      <c r="T729" s="3">
        <v>-726.0394</v>
      </c>
      <c r="U729" s="3">
        <v>-424.26659999999998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19941.03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  <c r="AJ729" s="3">
        <v>13053.68</v>
      </c>
      <c r="AK729" s="3">
        <v>12822.06</v>
      </c>
      <c r="AL729" s="3">
        <v>9105.1470000000008</v>
      </c>
      <c r="AM729" s="3">
        <v>150983.9</v>
      </c>
      <c r="AN729" s="1" t="s">
        <v>49</v>
      </c>
    </row>
    <row r="730" spans="1:40" x14ac:dyDescent="0.3">
      <c r="A730" s="2">
        <v>30223</v>
      </c>
      <c r="B730" s="3">
        <v>110920.9</v>
      </c>
      <c r="C730" s="3">
        <v>604.9896</v>
      </c>
      <c r="D730" s="3">
        <v>383.67410000000001</v>
      </c>
      <c r="E730" s="3">
        <v>108446.6</v>
      </c>
      <c r="F730" s="3">
        <v>0</v>
      </c>
      <c r="G730" s="3">
        <v>-1484.1010000000001</v>
      </c>
      <c r="H730" s="3">
        <v>69010.13</v>
      </c>
      <c r="I730" s="3">
        <v>249854.2</v>
      </c>
      <c r="J730" s="3">
        <v>0</v>
      </c>
      <c r="K730" s="3">
        <v>0</v>
      </c>
      <c r="L730" s="3">
        <v>2387419</v>
      </c>
      <c r="M730" s="3">
        <v>592001.5</v>
      </c>
      <c r="N730" s="3">
        <v>8650814</v>
      </c>
      <c r="O730" s="3">
        <v>156906800</v>
      </c>
      <c r="P730" s="3">
        <v>109.08369999999999</v>
      </c>
      <c r="Q730" s="3">
        <v>0</v>
      </c>
      <c r="R730" s="3">
        <v>0</v>
      </c>
      <c r="S730" s="3">
        <v>363301.4</v>
      </c>
      <c r="T730" s="3">
        <v>-727.45249999999999</v>
      </c>
      <c r="U730" s="3">
        <v>-422.29969999999997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21432.67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  <c r="AJ730" s="3">
        <v>18098.439999999999</v>
      </c>
      <c r="AK730" s="3">
        <v>13104.31</v>
      </c>
      <c r="AL730" s="3">
        <v>9635.1460000000006</v>
      </c>
      <c r="AM730" s="3">
        <v>351571.5</v>
      </c>
      <c r="AN730" s="1" t="s">
        <v>49</v>
      </c>
    </row>
    <row r="731" spans="1:40" x14ac:dyDescent="0.3">
      <c r="A731" s="2">
        <v>30224</v>
      </c>
      <c r="B731" s="3">
        <v>60639.16</v>
      </c>
      <c r="C731" s="3">
        <v>0</v>
      </c>
      <c r="D731" s="3">
        <v>0</v>
      </c>
      <c r="E731" s="3">
        <v>56475.92</v>
      </c>
      <c r="F731" s="3">
        <v>0</v>
      </c>
      <c r="G731" s="3">
        <v>-4162.2870000000003</v>
      </c>
      <c r="H731" s="3">
        <v>51479.53</v>
      </c>
      <c r="I731" s="3">
        <v>249596.6</v>
      </c>
      <c r="J731" s="3">
        <v>0</v>
      </c>
      <c r="K731" s="3">
        <v>0</v>
      </c>
      <c r="L731" s="3">
        <v>2403314</v>
      </c>
      <c r="M731" s="3">
        <v>516186.6</v>
      </c>
      <c r="N731" s="3">
        <v>8657889</v>
      </c>
      <c r="O731" s="3">
        <v>156897900</v>
      </c>
      <c r="P731" s="3">
        <v>108.12860000000001</v>
      </c>
      <c r="Q731" s="3">
        <v>0</v>
      </c>
      <c r="R731" s="3">
        <v>0</v>
      </c>
      <c r="S731" s="3">
        <v>0</v>
      </c>
      <c r="T731" s="3">
        <v>-726.96669999999995</v>
      </c>
      <c r="U731" s="3">
        <v>-420.3691</v>
      </c>
      <c r="V731" s="3">
        <v>0</v>
      </c>
      <c r="W731" s="3">
        <v>17530.599999999999</v>
      </c>
      <c r="X731" s="3">
        <v>0</v>
      </c>
      <c r="Y731" s="3">
        <v>0</v>
      </c>
      <c r="Z731" s="3">
        <v>0</v>
      </c>
      <c r="AA731" s="3">
        <v>169.10419999999999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16422.63</v>
      </c>
      <c r="AK731" s="3">
        <v>12888.57</v>
      </c>
      <c r="AL731" s="3">
        <v>9349.4140000000007</v>
      </c>
      <c r="AM731" s="3">
        <v>257.54379999999998</v>
      </c>
      <c r="AN731" s="1" t="s">
        <v>49</v>
      </c>
    </row>
    <row r="732" spans="1:40" x14ac:dyDescent="0.3">
      <c r="A732" s="2">
        <v>30225</v>
      </c>
      <c r="B732" s="3">
        <v>52135.67</v>
      </c>
      <c r="C732" s="3">
        <v>0</v>
      </c>
      <c r="D732" s="3">
        <v>0</v>
      </c>
      <c r="E732" s="3">
        <v>48077.49</v>
      </c>
      <c r="F732" s="3">
        <v>0</v>
      </c>
      <c r="G732" s="3">
        <v>-4057.2550000000001</v>
      </c>
      <c r="H732" s="3">
        <v>18498.669999999998</v>
      </c>
      <c r="I732" s="3">
        <v>247317.2</v>
      </c>
      <c r="J732" s="3">
        <v>0</v>
      </c>
      <c r="K732" s="3">
        <v>0</v>
      </c>
      <c r="L732" s="3">
        <v>2405252</v>
      </c>
      <c r="M732" s="3">
        <v>465824.3</v>
      </c>
      <c r="N732" s="3">
        <v>8663838</v>
      </c>
      <c r="O732" s="3">
        <v>156889100</v>
      </c>
      <c r="P732" s="3">
        <v>107.21</v>
      </c>
      <c r="Q732" s="3">
        <v>0</v>
      </c>
      <c r="R732" s="3">
        <v>0</v>
      </c>
      <c r="S732" s="3">
        <v>0</v>
      </c>
      <c r="T732" s="3">
        <v>-726.39959999999996</v>
      </c>
      <c r="U732" s="3">
        <v>-418.51679999999999</v>
      </c>
      <c r="V732" s="3">
        <v>0</v>
      </c>
      <c r="W732" s="3">
        <v>32980.86</v>
      </c>
      <c r="X732" s="3">
        <v>0</v>
      </c>
      <c r="Y732" s="3">
        <v>0</v>
      </c>
      <c r="Z732" s="3">
        <v>0</v>
      </c>
      <c r="AA732" s="3">
        <v>321.51459999999997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  <c r="AJ732" s="3">
        <v>15145.29</v>
      </c>
      <c r="AK732" s="3">
        <v>12839.04</v>
      </c>
      <c r="AL732" s="3">
        <v>9197.8430000000008</v>
      </c>
      <c r="AM732" s="3">
        <v>2279.4749999999999</v>
      </c>
      <c r="AN732" s="1" t="s">
        <v>49</v>
      </c>
    </row>
    <row r="733" spans="1:40" x14ac:dyDescent="0.3">
      <c r="A733" s="2">
        <v>30226</v>
      </c>
      <c r="B733" s="3">
        <v>46214.97</v>
      </c>
      <c r="C733" s="3">
        <v>0</v>
      </c>
      <c r="D733" s="3">
        <v>0</v>
      </c>
      <c r="E733" s="3">
        <v>42289.81</v>
      </c>
      <c r="F733" s="3">
        <v>0</v>
      </c>
      <c r="G733" s="3">
        <v>-3924.2829999999999</v>
      </c>
      <c r="H733" s="3">
        <v>55.027790000000003</v>
      </c>
      <c r="I733" s="3">
        <v>238082.6</v>
      </c>
      <c r="J733" s="3">
        <v>0</v>
      </c>
      <c r="K733" s="3">
        <v>0</v>
      </c>
      <c r="L733" s="3">
        <v>2344851</v>
      </c>
      <c r="M733" s="3">
        <v>430562.9</v>
      </c>
      <c r="N733" s="3">
        <v>8668925</v>
      </c>
      <c r="O733" s="3">
        <v>156880300</v>
      </c>
      <c r="P733" s="3">
        <v>106.3426</v>
      </c>
      <c r="Q733" s="3">
        <v>0</v>
      </c>
      <c r="R733" s="3">
        <v>0</v>
      </c>
      <c r="S733" s="3">
        <v>0</v>
      </c>
      <c r="T733" s="3">
        <v>-725.85910000000001</v>
      </c>
      <c r="U733" s="3">
        <v>-416.74079999999998</v>
      </c>
      <c r="V733" s="3">
        <v>0</v>
      </c>
      <c r="W733" s="3">
        <v>18443.64</v>
      </c>
      <c r="X733" s="3">
        <v>0</v>
      </c>
      <c r="Y733" s="3">
        <v>0</v>
      </c>
      <c r="Z733" s="3">
        <v>0</v>
      </c>
      <c r="AA733" s="3">
        <v>61252.54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14153.22</v>
      </c>
      <c r="AK733" s="3">
        <v>12796.86</v>
      </c>
      <c r="AL733" s="3">
        <v>9066.8790000000008</v>
      </c>
      <c r="AM733" s="3">
        <v>9234.5229999999992</v>
      </c>
      <c r="AN733" s="1" t="s">
        <v>49</v>
      </c>
    </row>
    <row r="734" spans="1:40" x14ac:dyDescent="0.3">
      <c r="A734" s="2">
        <v>30227</v>
      </c>
      <c r="B734" s="3">
        <v>36220.78</v>
      </c>
      <c r="C734" s="3">
        <v>0</v>
      </c>
      <c r="D734" s="3">
        <v>0</v>
      </c>
      <c r="E734" s="3">
        <v>32079.45</v>
      </c>
      <c r="F734" s="3">
        <v>0</v>
      </c>
      <c r="G734" s="3">
        <v>-4140.55</v>
      </c>
      <c r="H734" s="3">
        <v>0</v>
      </c>
      <c r="I734" s="3">
        <v>233169.4</v>
      </c>
      <c r="J734" s="3">
        <v>0</v>
      </c>
      <c r="K734" s="3">
        <v>0</v>
      </c>
      <c r="L734" s="3">
        <v>2284141</v>
      </c>
      <c r="M734" s="3">
        <v>368579</v>
      </c>
      <c r="N734" s="3">
        <v>8672234</v>
      </c>
      <c r="O734" s="3">
        <v>156871100</v>
      </c>
      <c r="P734" s="3">
        <v>105.56180000000001</v>
      </c>
      <c r="Q734" s="3">
        <v>0</v>
      </c>
      <c r="R734" s="3">
        <v>0</v>
      </c>
      <c r="S734" s="3">
        <v>0</v>
      </c>
      <c r="T734" s="3">
        <v>-725.10810000000004</v>
      </c>
      <c r="U734" s="3">
        <v>-415.03179999999998</v>
      </c>
      <c r="V734" s="3">
        <v>0</v>
      </c>
      <c r="W734" s="3">
        <v>55.027790000000003</v>
      </c>
      <c r="X734" s="3">
        <v>0</v>
      </c>
      <c r="Y734" s="3">
        <v>0</v>
      </c>
      <c r="Z734" s="3">
        <v>0</v>
      </c>
      <c r="AA734" s="3">
        <v>96150.04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12090.69</v>
      </c>
      <c r="AK734" s="3">
        <v>12711.13</v>
      </c>
      <c r="AL734" s="3">
        <v>8782.6170000000002</v>
      </c>
      <c r="AM734" s="3">
        <v>4913.1909999999998</v>
      </c>
      <c r="AN734" s="1" t="s">
        <v>54</v>
      </c>
    </row>
    <row r="735" spans="1:40" x14ac:dyDescent="0.3">
      <c r="A735" s="2">
        <v>30228</v>
      </c>
      <c r="B735" s="3">
        <v>27913.74</v>
      </c>
      <c r="C735" s="3">
        <v>0</v>
      </c>
      <c r="D735" s="3">
        <v>0</v>
      </c>
      <c r="E735" s="3">
        <v>23706.81</v>
      </c>
      <c r="F735" s="3">
        <v>0</v>
      </c>
      <c r="G735" s="3">
        <v>-4206.2299999999996</v>
      </c>
      <c r="H735" s="3">
        <v>0</v>
      </c>
      <c r="I735" s="3">
        <v>229701.2</v>
      </c>
      <c r="J735" s="3">
        <v>0</v>
      </c>
      <c r="K735" s="3">
        <v>0</v>
      </c>
      <c r="L735" s="3">
        <v>2252796</v>
      </c>
      <c r="M735" s="3">
        <v>294503.90000000002</v>
      </c>
      <c r="N735" s="3">
        <v>8673380</v>
      </c>
      <c r="O735" s="3">
        <v>156861500</v>
      </c>
      <c r="P735" s="3">
        <v>104.8537</v>
      </c>
      <c r="Q735" s="3">
        <v>0</v>
      </c>
      <c r="R735" s="3">
        <v>0</v>
      </c>
      <c r="S735" s="3">
        <v>0</v>
      </c>
      <c r="T735" s="3">
        <v>-724.29830000000004</v>
      </c>
      <c r="U735" s="3">
        <v>-413.38780000000003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88241.74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9556.5769999999993</v>
      </c>
      <c r="AK735" s="3">
        <v>12616.27</v>
      </c>
      <c r="AL735" s="3">
        <v>8411.8870000000006</v>
      </c>
      <c r="AM735" s="3">
        <v>3468.192</v>
      </c>
      <c r="AN735" s="1" t="s">
        <v>49</v>
      </c>
    </row>
    <row r="736" spans="1:40" x14ac:dyDescent="0.3">
      <c r="A736" s="2">
        <v>30229</v>
      </c>
      <c r="B736" s="3">
        <v>21938.92</v>
      </c>
      <c r="C736" s="3">
        <v>0</v>
      </c>
      <c r="D736" s="3">
        <v>0</v>
      </c>
      <c r="E736" s="3">
        <v>17790.59</v>
      </c>
      <c r="F736" s="3">
        <v>0</v>
      </c>
      <c r="G736" s="3">
        <v>-4147.6760000000004</v>
      </c>
      <c r="H736" s="3">
        <v>0</v>
      </c>
      <c r="I736" s="3">
        <v>229458</v>
      </c>
      <c r="J736" s="3">
        <v>0</v>
      </c>
      <c r="K736" s="3">
        <v>0</v>
      </c>
      <c r="L736" s="3">
        <v>2243440</v>
      </c>
      <c r="M736" s="3">
        <v>231976.7</v>
      </c>
      <c r="N736" s="3">
        <v>8672433</v>
      </c>
      <c r="O736" s="3">
        <v>156851700</v>
      </c>
      <c r="P736" s="3">
        <v>104.1966</v>
      </c>
      <c r="Q736" s="3">
        <v>0</v>
      </c>
      <c r="R736" s="3">
        <v>0</v>
      </c>
      <c r="S736" s="3">
        <v>0</v>
      </c>
      <c r="T736" s="3">
        <v>-723.53160000000003</v>
      </c>
      <c r="U736" s="3">
        <v>-411.80709999999999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59777.38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3">
        <v>7086.1379999999999</v>
      </c>
      <c r="AK736" s="3">
        <v>12527.63</v>
      </c>
      <c r="AL736" s="3">
        <v>8035.2280000000001</v>
      </c>
      <c r="AM736" s="3">
        <v>243.25729999999999</v>
      </c>
      <c r="AN736" s="1" t="s">
        <v>49</v>
      </c>
    </row>
    <row r="737" spans="1:40" x14ac:dyDescent="0.3">
      <c r="A737" s="2">
        <v>30230</v>
      </c>
      <c r="B737" s="3">
        <v>18363.62</v>
      </c>
      <c r="C737" s="3">
        <v>0</v>
      </c>
      <c r="D737" s="3">
        <v>0</v>
      </c>
      <c r="E737" s="3">
        <v>14373.66</v>
      </c>
      <c r="F737" s="3">
        <v>0</v>
      </c>
      <c r="G737" s="3">
        <v>-3989.3429999999998</v>
      </c>
      <c r="H737" s="3">
        <v>0</v>
      </c>
      <c r="I737" s="3">
        <v>229417.5</v>
      </c>
      <c r="J737" s="3">
        <v>0</v>
      </c>
      <c r="K737" s="3">
        <v>0</v>
      </c>
      <c r="L737" s="3">
        <v>2233198</v>
      </c>
      <c r="M737" s="3">
        <v>189244.3</v>
      </c>
      <c r="N737" s="3">
        <v>8670225</v>
      </c>
      <c r="O737" s="3">
        <v>156841900</v>
      </c>
      <c r="P737" s="3">
        <v>103.57129999999999</v>
      </c>
      <c r="Q737" s="3">
        <v>0</v>
      </c>
      <c r="R737" s="3">
        <v>0</v>
      </c>
      <c r="S737" s="3">
        <v>0</v>
      </c>
      <c r="T737" s="3">
        <v>-722.8818</v>
      </c>
      <c r="U737" s="3">
        <v>-410.28859999999997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45573.68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5527.6390000000001</v>
      </c>
      <c r="AK737" s="3">
        <v>12459.4</v>
      </c>
      <c r="AL737" s="3">
        <v>7738.9189999999999</v>
      </c>
      <c r="AM737" s="3">
        <v>40.459069999999997</v>
      </c>
      <c r="AN737" s="1" t="s">
        <v>54</v>
      </c>
    </row>
    <row r="738" spans="1:40" x14ac:dyDescent="0.3">
      <c r="A738" s="2">
        <v>30231</v>
      </c>
      <c r="B738" s="3">
        <v>20743.32</v>
      </c>
      <c r="C738" s="3">
        <v>21.240469999999998</v>
      </c>
      <c r="D738" s="3">
        <v>0</v>
      </c>
      <c r="E738" s="3">
        <v>17214.650000000001</v>
      </c>
      <c r="F738" s="3">
        <v>0</v>
      </c>
      <c r="G738" s="3">
        <v>-3506.7469999999998</v>
      </c>
      <c r="H738" s="3">
        <v>69010.13</v>
      </c>
      <c r="I738" s="3">
        <v>230829.6</v>
      </c>
      <c r="J738" s="3">
        <v>0</v>
      </c>
      <c r="K738" s="3">
        <v>0</v>
      </c>
      <c r="L738" s="3">
        <v>2274153</v>
      </c>
      <c r="M738" s="3">
        <v>194242.3</v>
      </c>
      <c r="N738" s="3">
        <v>8668073</v>
      </c>
      <c r="O738" s="3">
        <v>156832500</v>
      </c>
      <c r="P738" s="3">
        <v>102.8934</v>
      </c>
      <c r="Q738" s="3">
        <v>0</v>
      </c>
      <c r="R738" s="3">
        <v>0</v>
      </c>
      <c r="S738" s="3">
        <v>164544.5</v>
      </c>
      <c r="T738" s="3">
        <v>-722.60969999999998</v>
      </c>
      <c r="U738" s="3">
        <v>-408.83420000000001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37880.400000000001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  <c r="AJ738" s="3">
        <v>5524.1289999999999</v>
      </c>
      <c r="AK738" s="3">
        <v>12469.96</v>
      </c>
      <c r="AL738" s="3">
        <v>7678.5249999999996</v>
      </c>
      <c r="AM738" s="3">
        <v>94101.11</v>
      </c>
      <c r="AN738" s="1" t="s">
        <v>54</v>
      </c>
    </row>
    <row r="739" spans="1:40" x14ac:dyDescent="0.3">
      <c r="A739" s="2">
        <v>30232</v>
      </c>
      <c r="B739" s="3">
        <v>17478.39</v>
      </c>
      <c r="C739" s="3">
        <v>0</v>
      </c>
      <c r="D739" s="3">
        <v>0</v>
      </c>
      <c r="E739" s="3">
        <v>13823.1</v>
      </c>
      <c r="F739" s="3">
        <v>0</v>
      </c>
      <c r="G739" s="3">
        <v>-3654.529</v>
      </c>
      <c r="H739" s="3">
        <v>37893.75</v>
      </c>
      <c r="I739" s="3">
        <v>230209</v>
      </c>
      <c r="J739" s="3">
        <v>0</v>
      </c>
      <c r="K739" s="3">
        <v>0</v>
      </c>
      <c r="L739" s="3">
        <v>2288949</v>
      </c>
      <c r="M739" s="3">
        <v>173517.2</v>
      </c>
      <c r="N739" s="3">
        <v>8665401</v>
      </c>
      <c r="O739" s="3">
        <v>156822800</v>
      </c>
      <c r="P739" s="3">
        <v>102.1409</v>
      </c>
      <c r="Q739" s="3">
        <v>0</v>
      </c>
      <c r="R739" s="3">
        <v>0</v>
      </c>
      <c r="S739" s="3">
        <v>0</v>
      </c>
      <c r="T739" s="3">
        <v>-722.23310000000004</v>
      </c>
      <c r="U739" s="3">
        <v>-407.43200000000002</v>
      </c>
      <c r="V739" s="3">
        <v>0</v>
      </c>
      <c r="W739" s="3">
        <v>31116.37</v>
      </c>
      <c r="X739" s="3">
        <v>0</v>
      </c>
      <c r="Y739" s="3">
        <v>0</v>
      </c>
      <c r="Z739" s="3">
        <v>0</v>
      </c>
      <c r="AA739" s="3">
        <v>302.00779999999997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4846.4650000000001</v>
      </c>
      <c r="AK739" s="3">
        <v>12421.52</v>
      </c>
      <c r="AL739" s="3">
        <v>7520.665</v>
      </c>
      <c r="AM739" s="3">
        <v>620.5607</v>
      </c>
      <c r="AN739" s="1" t="s">
        <v>54</v>
      </c>
    </row>
    <row r="740" spans="1:40" x14ac:dyDescent="0.3">
      <c r="A740" s="2">
        <v>30233</v>
      </c>
      <c r="B740" s="3">
        <v>16968.919999999998</v>
      </c>
      <c r="C740" s="3">
        <v>0</v>
      </c>
      <c r="D740" s="3">
        <v>0</v>
      </c>
      <c r="E740" s="3">
        <v>13454.14</v>
      </c>
      <c r="F740" s="3">
        <v>0</v>
      </c>
      <c r="G740" s="3">
        <v>-3514.0749999999998</v>
      </c>
      <c r="H740" s="3">
        <v>4295.6469999999999</v>
      </c>
      <c r="I740" s="3">
        <v>228602.5</v>
      </c>
      <c r="J740" s="3">
        <v>0</v>
      </c>
      <c r="K740" s="3">
        <v>0</v>
      </c>
      <c r="L740" s="3">
        <v>2290607</v>
      </c>
      <c r="M740" s="3">
        <v>164728.4</v>
      </c>
      <c r="N740" s="3">
        <v>8662510</v>
      </c>
      <c r="O740" s="3">
        <v>156813100</v>
      </c>
      <c r="P740" s="3">
        <v>101.4367</v>
      </c>
      <c r="Q740" s="3">
        <v>0</v>
      </c>
      <c r="R740" s="3">
        <v>0</v>
      </c>
      <c r="S740" s="3">
        <v>0</v>
      </c>
      <c r="T740" s="3">
        <v>-721.95870000000002</v>
      </c>
      <c r="U740" s="3">
        <v>-415.32960000000003</v>
      </c>
      <c r="V740" s="3">
        <v>0</v>
      </c>
      <c r="W740" s="3">
        <v>33598.11</v>
      </c>
      <c r="X740" s="3">
        <v>0</v>
      </c>
      <c r="Y740" s="3">
        <v>0</v>
      </c>
      <c r="Z740" s="3">
        <v>0</v>
      </c>
      <c r="AA740" s="3">
        <v>3178.2849999999999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  <c r="AJ740" s="3">
        <v>4508.1549999999997</v>
      </c>
      <c r="AK740" s="3">
        <v>12402.85</v>
      </c>
      <c r="AL740" s="3">
        <v>7401.1930000000002</v>
      </c>
      <c r="AM740" s="3">
        <v>1606.511</v>
      </c>
      <c r="AN740" s="1" t="s">
        <v>54</v>
      </c>
    </row>
    <row r="741" spans="1:40" x14ac:dyDescent="0.3">
      <c r="A741" s="2">
        <v>30234</v>
      </c>
      <c r="B741" s="3">
        <v>16548.09</v>
      </c>
      <c r="C741" s="3">
        <v>0</v>
      </c>
      <c r="D741" s="3">
        <v>0</v>
      </c>
      <c r="E741" s="3">
        <v>13110.25</v>
      </c>
      <c r="F741" s="3">
        <v>0</v>
      </c>
      <c r="G741" s="3">
        <v>-3437.1849999999999</v>
      </c>
      <c r="H741" s="3">
        <v>8.8919409999999992</v>
      </c>
      <c r="I741" s="3">
        <v>227212.7</v>
      </c>
      <c r="J741" s="3">
        <v>0</v>
      </c>
      <c r="K741" s="3">
        <v>0</v>
      </c>
      <c r="L741" s="3">
        <v>2237439</v>
      </c>
      <c r="M741" s="3">
        <v>158737.5</v>
      </c>
      <c r="N741" s="3">
        <v>8659452</v>
      </c>
      <c r="O741" s="3">
        <v>156803500</v>
      </c>
      <c r="P741" s="3">
        <v>100.7817</v>
      </c>
      <c r="Q741" s="3">
        <v>0</v>
      </c>
      <c r="R741" s="3">
        <v>0</v>
      </c>
      <c r="S741" s="3">
        <v>0</v>
      </c>
      <c r="T741" s="3">
        <v>-721.75559999999996</v>
      </c>
      <c r="U741" s="3">
        <v>-404.77809999999999</v>
      </c>
      <c r="V741" s="3">
        <v>0</v>
      </c>
      <c r="W741" s="3">
        <v>4286.7550000000001</v>
      </c>
      <c r="X741" s="3">
        <v>0</v>
      </c>
      <c r="Y741" s="3">
        <v>0</v>
      </c>
      <c r="Z741" s="3">
        <v>0</v>
      </c>
      <c r="AA741" s="3">
        <v>55562.720000000001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  <c r="AJ741" s="3">
        <v>4263.616</v>
      </c>
      <c r="AK741" s="3">
        <v>12387.49</v>
      </c>
      <c r="AL741" s="3">
        <v>7323.8289999999997</v>
      </c>
      <c r="AM741" s="3">
        <v>1389.7860000000001</v>
      </c>
      <c r="AN741" s="1" t="s">
        <v>50</v>
      </c>
    </row>
    <row r="742" spans="1:40" x14ac:dyDescent="0.3">
      <c r="A742" s="2">
        <v>30235</v>
      </c>
      <c r="B742" s="3">
        <v>14967.33</v>
      </c>
      <c r="C742" s="3">
        <v>0</v>
      </c>
      <c r="D742" s="3">
        <v>0</v>
      </c>
      <c r="E742" s="3">
        <v>11502.15</v>
      </c>
      <c r="F742" s="3">
        <v>0</v>
      </c>
      <c r="G742" s="3">
        <v>-3464.5810000000001</v>
      </c>
      <c r="H742" s="3">
        <v>0</v>
      </c>
      <c r="I742" s="3">
        <v>225592</v>
      </c>
      <c r="J742" s="3">
        <v>0</v>
      </c>
      <c r="K742" s="3">
        <v>0</v>
      </c>
      <c r="L742" s="3">
        <v>2187111</v>
      </c>
      <c r="M742" s="3">
        <v>140822</v>
      </c>
      <c r="N742" s="3">
        <v>8655796</v>
      </c>
      <c r="O742" s="3">
        <v>156793700</v>
      </c>
      <c r="P742" s="3">
        <v>100.1862</v>
      </c>
      <c r="Q742" s="3">
        <v>0</v>
      </c>
      <c r="R742" s="3">
        <v>0</v>
      </c>
      <c r="S742" s="3">
        <v>0</v>
      </c>
      <c r="T742" s="3">
        <v>-721.52840000000003</v>
      </c>
      <c r="U742" s="3">
        <v>-413.1728</v>
      </c>
      <c r="V742" s="3">
        <v>0</v>
      </c>
      <c r="W742" s="3">
        <v>8.8919409999999992</v>
      </c>
      <c r="X742" s="3">
        <v>0</v>
      </c>
      <c r="Y742" s="3">
        <v>0</v>
      </c>
      <c r="Z742" s="3">
        <v>0</v>
      </c>
      <c r="AA742" s="3">
        <v>67169.440000000002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  <c r="AJ742" s="3">
        <v>3540.64</v>
      </c>
      <c r="AK742" s="3">
        <v>12348.75</v>
      </c>
      <c r="AL742" s="3">
        <v>7198.0780000000004</v>
      </c>
      <c r="AM742" s="3">
        <v>1620.6489999999999</v>
      </c>
      <c r="AN742" s="1" t="s">
        <v>48</v>
      </c>
    </row>
    <row r="743" spans="1:40" x14ac:dyDescent="0.3">
      <c r="A743" s="2">
        <v>30236</v>
      </c>
      <c r="B743" s="3">
        <v>13373.89</v>
      </c>
      <c r="C743" s="3">
        <v>0</v>
      </c>
      <c r="D743" s="3">
        <v>0</v>
      </c>
      <c r="E743" s="3">
        <v>9966.8690000000006</v>
      </c>
      <c r="F743" s="3">
        <v>0</v>
      </c>
      <c r="G743" s="3">
        <v>-3406.4850000000001</v>
      </c>
      <c r="H743" s="3">
        <v>0</v>
      </c>
      <c r="I743" s="3">
        <v>222567.2</v>
      </c>
      <c r="J743" s="3">
        <v>0</v>
      </c>
      <c r="K743" s="3">
        <v>0</v>
      </c>
      <c r="L743" s="3">
        <v>2126880</v>
      </c>
      <c r="M743" s="3">
        <v>120999.4</v>
      </c>
      <c r="N743" s="3">
        <v>8651749</v>
      </c>
      <c r="O743" s="3">
        <v>156783300</v>
      </c>
      <c r="P743" s="3">
        <v>99.65204</v>
      </c>
      <c r="Q743" s="3">
        <v>0</v>
      </c>
      <c r="R743" s="3">
        <v>0</v>
      </c>
      <c r="S743" s="3">
        <v>0</v>
      </c>
      <c r="T743" s="3">
        <v>-721.28030000000001</v>
      </c>
      <c r="U743" s="3">
        <v>-932.07749999999999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82537.45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2873.6170000000002</v>
      </c>
      <c r="AK743" s="3">
        <v>12298.58</v>
      </c>
      <c r="AL743" s="3">
        <v>6922.759</v>
      </c>
      <c r="AM743" s="3">
        <v>3024.8530000000001</v>
      </c>
      <c r="AN743" s="1" t="s">
        <v>49</v>
      </c>
    </row>
    <row r="744" spans="1:40" x14ac:dyDescent="0.3">
      <c r="A744" s="2">
        <v>30237</v>
      </c>
      <c r="B744" s="3">
        <v>11684.4</v>
      </c>
      <c r="C744" s="3">
        <v>0</v>
      </c>
      <c r="D744" s="3">
        <v>0</v>
      </c>
      <c r="E744" s="3">
        <v>8317.7450000000008</v>
      </c>
      <c r="F744" s="3">
        <v>0</v>
      </c>
      <c r="G744" s="3">
        <v>-3366.18</v>
      </c>
      <c r="H744" s="3">
        <v>0</v>
      </c>
      <c r="I744" s="3">
        <v>219570.9</v>
      </c>
      <c r="J744" s="3">
        <v>0</v>
      </c>
      <c r="K744" s="3">
        <v>0</v>
      </c>
      <c r="L744" s="3">
        <v>2063972</v>
      </c>
      <c r="M744" s="3">
        <v>99693.440000000002</v>
      </c>
      <c r="N744" s="3">
        <v>8647190</v>
      </c>
      <c r="O744" s="3">
        <v>156772800</v>
      </c>
      <c r="P744" s="3">
        <v>99.173370000000006</v>
      </c>
      <c r="Q744" s="3">
        <v>0</v>
      </c>
      <c r="R744" s="3">
        <v>0</v>
      </c>
      <c r="S744" s="3">
        <v>0</v>
      </c>
      <c r="T744" s="3">
        <v>-721.01170000000002</v>
      </c>
      <c r="U744" s="3">
        <v>-908.36080000000004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89003.13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  <c r="AJ744" s="3">
        <v>2128.6570000000002</v>
      </c>
      <c r="AK744" s="3">
        <v>12239.97</v>
      </c>
      <c r="AL744" s="3">
        <v>6690.058</v>
      </c>
      <c r="AM744" s="3">
        <v>2996.2620000000002</v>
      </c>
      <c r="AN744" s="1" t="s">
        <v>54</v>
      </c>
    </row>
    <row r="745" spans="1:40" x14ac:dyDescent="0.3">
      <c r="A745" s="2">
        <v>30238</v>
      </c>
      <c r="B745" s="3">
        <v>10164.879999999999</v>
      </c>
      <c r="C745" s="3">
        <v>0</v>
      </c>
      <c r="D745" s="3">
        <v>0</v>
      </c>
      <c r="E745" s="3">
        <v>6823.92</v>
      </c>
      <c r="F745" s="3">
        <v>0</v>
      </c>
      <c r="G745" s="3">
        <v>-3340.5329999999999</v>
      </c>
      <c r="H745" s="3">
        <v>0</v>
      </c>
      <c r="I745" s="3">
        <v>216135.4</v>
      </c>
      <c r="J745" s="3">
        <v>0</v>
      </c>
      <c r="K745" s="3">
        <v>0</v>
      </c>
      <c r="L745" s="3">
        <v>1990404</v>
      </c>
      <c r="M745" s="3">
        <v>80575.289999999994</v>
      </c>
      <c r="N745" s="3">
        <v>8642228</v>
      </c>
      <c r="O745" s="3">
        <v>156761700</v>
      </c>
      <c r="P745" s="3">
        <v>98.745400000000004</v>
      </c>
      <c r="Q745" s="3">
        <v>0</v>
      </c>
      <c r="R745" s="3">
        <v>0</v>
      </c>
      <c r="S745" s="3">
        <v>0</v>
      </c>
      <c r="T745" s="3">
        <v>-720.73699999999997</v>
      </c>
      <c r="U745" s="3">
        <v>-1348.231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99943.54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1516.587</v>
      </c>
      <c r="AK745" s="3">
        <v>12162.06</v>
      </c>
      <c r="AL745" s="3">
        <v>6480.7939999999999</v>
      </c>
      <c r="AM745" s="3">
        <v>3435.5650000000001</v>
      </c>
      <c r="AN745" s="1" t="s">
        <v>54</v>
      </c>
    </row>
    <row r="746" spans="1:40" x14ac:dyDescent="0.3">
      <c r="A746" s="2">
        <v>30239</v>
      </c>
      <c r="B746" s="3">
        <v>12996.07</v>
      </c>
      <c r="C746" s="3">
        <v>101.33759999999999</v>
      </c>
      <c r="D746" s="3">
        <v>0</v>
      </c>
      <c r="E746" s="3">
        <v>9942.8140000000003</v>
      </c>
      <c r="F746" s="3">
        <v>0</v>
      </c>
      <c r="G746" s="3">
        <v>-2951.4760000000001</v>
      </c>
      <c r="H746" s="3">
        <v>34698.800000000003</v>
      </c>
      <c r="I746" s="3">
        <v>191354.5</v>
      </c>
      <c r="J746" s="3">
        <v>0</v>
      </c>
      <c r="K746" s="3">
        <v>0</v>
      </c>
      <c r="L746" s="3">
        <v>1972878</v>
      </c>
      <c r="M746" s="3">
        <v>93879.42</v>
      </c>
      <c r="N746" s="3">
        <v>8637740</v>
      </c>
      <c r="O746" s="3">
        <v>156750900</v>
      </c>
      <c r="P746" s="3">
        <v>98.303790000000006</v>
      </c>
      <c r="Q746" s="3">
        <v>0</v>
      </c>
      <c r="R746" s="3">
        <v>0</v>
      </c>
      <c r="S746" s="3">
        <v>114822</v>
      </c>
      <c r="T746" s="3">
        <v>-720.74400000000003</v>
      </c>
      <c r="U746" s="3">
        <v>-1327.3530000000001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109322.9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  <c r="AJ746" s="3">
        <v>1910.6869999999999</v>
      </c>
      <c r="AK746" s="3">
        <v>12152.11</v>
      </c>
      <c r="AL746" s="3">
        <v>6401.6239999999998</v>
      </c>
      <c r="AM746" s="3">
        <v>104802.7</v>
      </c>
      <c r="AN746" s="1" t="s">
        <v>54</v>
      </c>
    </row>
    <row r="747" spans="1:40" x14ac:dyDescent="0.3">
      <c r="A747" s="2">
        <v>30240</v>
      </c>
      <c r="B747" s="3">
        <v>9655.2360000000008</v>
      </c>
      <c r="C747" s="3">
        <v>0</v>
      </c>
      <c r="D747" s="3">
        <v>0</v>
      </c>
      <c r="E747" s="3">
        <v>6317.6980000000003</v>
      </c>
      <c r="F747" s="3">
        <v>0</v>
      </c>
      <c r="G747" s="3">
        <v>-3337.5880000000002</v>
      </c>
      <c r="H747" s="3">
        <v>3356.6469999999999</v>
      </c>
      <c r="I747" s="3">
        <v>190511.8</v>
      </c>
      <c r="J747" s="3">
        <v>0</v>
      </c>
      <c r="K747" s="3">
        <v>0</v>
      </c>
      <c r="L747" s="3">
        <v>1946877</v>
      </c>
      <c r="M747" s="3">
        <v>76114.06</v>
      </c>
      <c r="N747" s="3">
        <v>8633045</v>
      </c>
      <c r="O747" s="3">
        <v>156739700</v>
      </c>
      <c r="P747" s="3">
        <v>98.354839999999996</v>
      </c>
      <c r="Q747" s="3">
        <v>0</v>
      </c>
      <c r="R747" s="3">
        <v>0</v>
      </c>
      <c r="S747" s="3">
        <v>0</v>
      </c>
      <c r="T747" s="3">
        <v>-720.51170000000002</v>
      </c>
      <c r="U747" s="3">
        <v>-1319.002</v>
      </c>
      <c r="V747" s="3">
        <v>0</v>
      </c>
      <c r="W747" s="3">
        <v>31342.16</v>
      </c>
      <c r="X747" s="3">
        <v>0</v>
      </c>
      <c r="Y747" s="3">
        <v>0</v>
      </c>
      <c r="Z747" s="3">
        <v>0</v>
      </c>
      <c r="AA747" s="3">
        <v>48873.39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  <c r="AJ747" s="3">
        <v>1493.3230000000001</v>
      </c>
      <c r="AK747" s="3">
        <v>12074.9</v>
      </c>
      <c r="AL747" s="3">
        <v>6190.7870000000003</v>
      </c>
      <c r="AM747" s="3">
        <v>842.71090000000004</v>
      </c>
      <c r="AN747" s="1" t="s">
        <v>48</v>
      </c>
    </row>
    <row r="748" spans="1:40" x14ac:dyDescent="0.3">
      <c r="A748" s="2">
        <v>30241</v>
      </c>
      <c r="B748" s="3">
        <v>8880.1980000000003</v>
      </c>
      <c r="C748" s="3">
        <v>0</v>
      </c>
      <c r="D748" s="3">
        <v>0</v>
      </c>
      <c r="E748" s="3">
        <v>5562.7079999999996</v>
      </c>
      <c r="F748" s="3">
        <v>0</v>
      </c>
      <c r="G748" s="3">
        <v>-3317.7950000000001</v>
      </c>
      <c r="H748" s="3">
        <v>539.61369999999999</v>
      </c>
      <c r="I748" s="3">
        <v>187825.7</v>
      </c>
      <c r="J748" s="3">
        <v>0</v>
      </c>
      <c r="K748" s="3">
        <v>0</v>
      </c>
      <c r="L748" s="3">
        <v>1885978</v>
      </c>
      <c r="M748" s="3">
        <v>67709.55</v>
      </c>
      <c r="N748" s="3">
        <v>8628230</v>
      </c>
      <c r="O748" s="3">
        <v>156728400</v>
      </c>
      <c r="P748" s="3">
        <v>98.660820000000001</v>
      </c>
      <c r="Q748" s="3">
        <v>0</v>
      </c>
      <c r="R748" s="3">
        <v>0</v>
      </c>
      <c r="S748" s="3">
        <v>0</v>
      </c>
      <c r="T748" s="3">
        <v>-720.3075</v>
      </c>
      <c r="U748" s="3">
        <v>-1312.319</v>
      </c>
      <c r="V748" s="3">
        <v>0</v>
      </c>
      <c r="W748" s="3">
        <v>2817.0340000000001</v>
      </c>
      <c r="X748" s="3">
        <v>0</v>
      </c>
      <c r="Y748" s="3">
        <v>0</v>
      </c>
      <c r="Z748" s="3">
        <v>0</v>
      </c>
      <c r="AA748" s="3">
        <v>77167.78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  <c r="AJ748" s="3">
        <v>1278.06</v>
      </c>
      <c r="AK748" s="3">
        <v>12019.45</v>
      </c>
      <c r="AL748" s="3">
        <v>6095.9030000000002</v>
      </c>
      <c r="AM748" s="3">
        <v>2686.08</v>
      </c>
      <c r="AN748" s="1" t="s">
        <v>48</v>
      </c>
    </row>
    <row r="749" spans="1:40" x14ac:dyDescent="0.3">
      <c r="A749" s="2">
        <v>30242</v>
      </c>
      <c r="B749" s="3">
        <v>8008.4030000000002</v>
      </c>
      <c r="C749" s="3">
        <v>0</v>
      </c>
      <c r="D749" s="3">
        <v>0</v>
      </c>
      <c r="E749" s="3">
        <v>4621.0780000000004</v>
      </c>
      <c r="F749" s="3">
        <v>0</v>
      </c>
      <c r="G749" s="3">
        <v>-3387.904</v>
      </c>
      <c r="H749" s="3">
        <v>13.504160000000001</v>
      </c>
      <c r="I749" s="3">
        <v>187762.1</v>
      </c>
      <c r="J749" s="3">
        <v>0</v>
      </c>
      <c r="K749" s="3">
        <v>0</v>
      </c>
      <c r="L749" s="3">
        <v>1840518</v>
      </c>
      <c r="M749" s="3">
        <v>58974.12</v>
      </c>
      <c r="N749" s="3">
        <v>8623321</v>
      </c>
      <c r="O749" s="3">
        <v>156717100</v>
      </c>
      <c r="P749" s="3">
        <v>99.237499999999997</v>
      </c>
      <c r="Q749" s="3">
        <v>0</v>
      </c>
      <c r="R749" s="3">
        <v>0</v>
      </c>
      <c r="S749" s="3">
        <v>0</v>
      </c>
      <c r="T749" s="3">
        <v>-720.11</v>
      </c>
      <c r="U749" s="3">
        <v>-1306.1300000000001</v>
      </c>
      <c r="V749" s="3">
        <v>0</v>
      </c>
      <c r="W749" s="3">
        <v>526.10950000000003</v>
      </c>
      <c r="X749" s="3">
        <v>0</v>
      </c>
      <c r="Y749" s="3">
        <v>0</v>
      </c>
      <c r="Z749" s="3">
        <v>0</v>
      </c>
      <c r="AA749" s="3">
        <v>60447.75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1121.229</v>
      </c>
      <c r="AK749" s="3">
        <v>11930.91</v>
      </c>
      <c r="AL749" s="3">
        <v>6032.1819999999998</v>
      </c>
      <c r="AM749" s="3">
        <v>63.65972</v>
      </c>
      <c r="AN749" s="1" t="s">
        <v>48</v>
      </c>
    </row>
    <row r="750" spans="1:40" x14ac:dyDescent="0.3">
      <c r="A750" s="2">
        <v>30243</v>
      </c>
      <c r="B750" s="3">
        <v>7315.7020000000002</v>
      </c>
      <c r="C750" s="3">
        <v>0</v>
      </c>
      <c r="D750" s="3">
        <v>0</v>
      </c>
      <c r="E750" s="3">
        <v>3880.808</v>
      </c>
      <c r="F750" s="3">
        <v>0</v>
      </c>
      <c r="G750" s="3">
        <v>-3435.6489999999999</v>
      </c>
      <c r="H750" s="3">
        <v>0</v>
      </c>
      <c r="I750" s="3">
        <v>187715.5</v>
      </c>
      <c r="J750" s="3">
        <v>0</v>
      </c>
      <c r="K750" s="3">
        <v>0</v>
      </c>
      <c r="L750" s="3">
        <v>1810180</v>
      </c>
      <c r="M750" s="3">
        <v>51063.17</v>
      </c>
      <c r="N750" s="3">
        <v>8618305</v>
      </c>
      <c r="O750" s="3">
        <v>156705700</v>
      </c>
      <c r="P750" s="3">
        <v>99.991069999999993</v>
      </c>
      <c r="Q750" s="3">
        <v>0</v>
      </c>
      <c r="R750" s="3">
        <v>0</v>
      </c>
      <c r="S750" s="3">
        <v>0</v>
      </c>
      <c r="T750" s="3">
        <v>-719.92650000000003</v>
      </c>
      <c r="U750" s="3">
        <v>-1300.2529999999999</v>
      </c>
      <c r="V750" s="3">
        <v>0</v>
      </c>
      <c r="W750" s="3">
        <v>13.504160000000001</v>
      </c>
      <c r="X750" s="3">
        <v>0</v>
      </c>
      <c r="Y750" s="3">
        <v>0</v>
      </c>
      <c r="Z750" s="3">
        <v>0</v>
      </c>
      <c r="AA750" s="3">
        <v>45327.29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  <c r="AJ750" s="3">
        <v>944.12639999999999</v>
      </c>
      <c r="AK750" s="3">
        <v>11856.15</v>
      </c>
      <c r="AL750" s="3">
        <v>5962.6450000000004</v>
      </c>
      <c r="AM750" s="3">
        <v>46.617170000000002</v>
      </c>
      <c r="AN750" s="1" t="s">
        <v>48</v>
      </c>
    </row>
    <row r="751" spans="1:40" x14ac:dyDescent="0.3">
      <c r="A751" s="2">
        <v>30244</v>
      </c>
      <c r="B751" s="3">
        <v>6844.2560000000003</v>
      </c>
      <c r="C751" s="3">
        <v>0</v>
      </c>
      <c r="D751" s="3">
        <v>0</v>
      </c>
      <c r="E751" s="3">
        <v>3394.663</v>
      </c>
      <c r="F751" s="3">
        <v>0</v>
      </c>
      <c r="G751" s="3">
        <v>-3450.5039999999999</v>
      </c>
      <c r="H751" s="3">
        <v>0</v>
      </c>
      <c r="I751" s="3">
        <v>187572.6</v>
      </c>
      <c r="J751" s="3">
        <v>0</v>
      </c>
      <c r="K751" s="3">
        <v>0</v>
      </c>
      <c r="L751" s="3">
        <v>1793331</v>
      </c>
      <c r="M751" s="3">
        <v>44807.839999999997</v>
      </c>
      <c r="N751" s="3">
        <v>8613199</v>
      </c>
      <c r="O751" s="3">
        <v>156694400</v>
      </c>
      <c r="P751" s="3">
        <v>100.9083</v>
      </c>
      <c r="Q751" s="3">
        <v>0</v>
      </c>
      <c r="R751" s="3">
        <v>0</v>
      </c>
      <c r="S751" s="3">
        <v>0</v>
      </c>
      <c r="T751" s="3">
        <v>-719.7672</v>
      </c>
      <c r="U751" s="3">
        <v>-1294.6420000000001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30840.81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  <c r="AJ751" s="3">
        <v>810.91790000000003</v>
      </c>
      <c r="AK751" s="3">
        <v>11800.04</v>
      </c>
      <c r="AL751" s="3">
        <v>5919.16</v>
      </c>
      <c r="AM751" s="3">
        <v>142.8486</v>
      </c>
      <c r="AN751" s="1" t="s">
        <v>54</v>
      </c>
    </row>
    <row r="752" spans="1:40" x14ac:dyDescent="0.3">
      <c r="A752" s="2">
        <v>30245</v>
      </c>
      <c r="B752" s="3">
        <v>9137.7849999999999</v>
      </c>
      <c r="C752" s="3">
        <v>18.16169</v>
      </c>
      <c r="D752" s="3">
        <v>0</v>
      </c>
      <c r="E752" s="3">
        <v>6262.6090000000004</v>
      </c>
      <c r="F752" s="3">
        <v>0</v>
      </c>
      <c r="G752" s="3">
        <v>-2857.7860000000001</v>
      </c>
      <c r="H752" s="3">
        <v>69010.13</v>
      </c>
      <c r="I752" s="3">
        <v>187858.1</v>
      </c>
      <c r="J752" s="3">
        <v>0</v>
      </c>
      <c r="K752" s="3">
        <v>0</v>
      </c>
      <c r="L752" s="3">
        <v>1852758</v>
      </c>
      <c r="M752" s="3">
        <v>62524.23</v>
      </c>
      <c r="N752" s="3">
        <v>8608572</v>
      </c>
      <c r="O752" s="3">
        <v>156683500</v>
      </c>
      <c r="P752" s="3">
        <v>101.6793</v>
      </c>
      <c r="Q752" s="3">
        <v>0</v>
      </c>
      <c r="R752" s="3">
        <v>0</v>
      </c>
      <c r="S752" s="3">
        <v>179275.8</v>
      </c>
      <c r="T752" s="3">
        <v>-719.82830000000001</v>
      </c>
      <c r="U752" s="3">
        <v>-1289.288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37188.44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1311.241</v>
      </c>
      <c r="AK752" s="3">
        <v>11943.46</v>
      </c>
      <c r="AL752" s="3">
        <v>5940.5460000000003</v>
      </c>
      <c r="AM752" s="3">
        <v>109962</v>
      </c>
      <c r="AN752" s="1" t="s">
        <v>48</v>
      </c>
    </row>
    <row r="753" spans="1:40" x14ac:dyDescent="0.3">
      <c r="A753" s="2">
        <v>30246</v>
      </c>
      <c r="B753" s="3">
        <v>15893.51</v>
      </c>
      <c r="C753" s="3">
        <v>187.88919999999999</v>
      </c>
      <c r="D753" s="3">
        <v>0</v>
      </c>
      <c r="E753" s="3">
        <v>13524.39</v>
      </c>
      <c r="F753" s="3">
        <v>0</v>
      </c>
      <c r="G753" s="3">
        <v>-2180.953</v>
      </c>
      <c r="H753" s="3">
        <v>69010.13</v>
      </c>
      <c r="I753" s="3">
        <v>257905.7</v>
      </c>
      <c r="J753" s="3">
        <v>0</v>
      </c>
      <c r="K753" s="3">
        <v>0</v>
      </c>
      <c r="L753" s="3">
        <v>2021669</v>
      </c>
      <c r="M753" s="3">
        <v>108763.4</v>
      </c>
      <c r="N753" s="3">
        <v>8604975</v>
      </c>
      <c r="O753" s="3">
        <v>156673600</v>
      </c>
      <c r="P753" s="3">
        <v>101.4015</v>
      </c>
      <c r="Q753" s="3">
        <v>0</v>
      </c>
      <c r="R753" s="3">
        <v>0</v>
      </c>
      <c r="S753" s="3">
        <v>324831.09999999998</v>
      </c>
      <c r="T753" s="3">
        <v>-720.27329999999995</v>
      </c>
      <c r="U753" s="3">
        <v>-1284.18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35263.4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2718.9630000000002</v>
      </c>
      <c r="AK753" s="3">
        <v>12061.78</v>
      </c>
      <c r="AL753" s="3">
        <v>6317.8829999999998</v>
      </c>
      <c r="AM753" s="3">
        <v>254595.6</v>
      </c>
      <c r="AN753" s="1" t="s">
        <v>54</v>
      </c>
    </row>
    <row r="754" spans="1:40" x14ac:dyDescent="0.3">
      <c r="A754" s="2">
        <v>30247</v>
      </c>
      <c r="B754" s="3">
        <v>45324.74</v>
      </c>
      <c r="C754" s="3">
        <v>579.85109999999997</v>
      </c>
      <c r="D754" s="3">
        <v>0</v>
      </c>
      <c r="E754" s="3">
        <v>43217.919999999998</v>
      </c>
      <c r="F754" s="3">
        <v>0</v>
      </c>
      <c r="G754" s="3">
        <v>-1526.038</v>
      </c>
      <c r="H754" s="3">
        <v>59471.64</v>
      </c>
      <c r="I754" s="3">
        <v>644274.30000000005</v>
      </c>
      <c r="J754" s="3">
        <v>0</v>
      </c>
      <c r="K754" s="3">
        <v>0</v>
      </c>
      <c r="L754" s="3">
        <v>2193547</v>
      </c>
      <c r="M754" s="3">
        <v>225320.7</v>
      </c>
      <c r="N754" s="3">
        <v>8604228</v>
      </c>
      <c r="O754" s="3">
        <v>156665100</v>
      </c>
      <c r="P754" s="3">
        <v>100.4799</v>
      </c>
      <c r="Q754" s="3">
        <v>0</v>
      </c>
      <c r="R754" s="3">
        <v>0</v>
      </c>
      <c r="S754" s="3">
        <v>738233.5</v>
      </c>
      <c r="T754" s="3">
        <v>-721.83450000000005</v>
      </c>
      <c r="U754" s="3">
        <v>-1279.3430000000001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34872.17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6629.7219999999998</v>
      </c>
      <c r="AK754" s="3">
        <v>12330.18</v>
      </c>
      <c r="AL754" s="3">
        <v>7379.22</v>
      </c>
      <c r="AM754" s="3">
        <v>360823.4</v>
      </c>
      <c r="AN754" s="1" t="s">
        <v>54</v>
      </c>
    </row>
    <row r="755" spans="1:40" x14ac:dyDescent="0.3">
      <c r="A755" s="2">
        <v>30248</v>
      </c>
      <c r="B755" s="3">
        <v>129070.2</v>
      </c>
      <c r="C755" s="3">
        <v>523.20579999999995</v>
      </c>
      <c r="D755" s="3">
        <v>0</v>
      </c>
      <c r="E755" s="3">
        <v>129363.6</v>
      </c>
      <c r="F755" s="3">
        <v>0</v>
      </c>
      <c r="G755" s="3">
        <v>817.98829999999998</v>
      </c>
      <c r="H755" s="3">
        <v>46222.02</v>
      </c>
      <c r="I755" s="3">
        <v>693797.3</v>
      </c>
      <c r="J755" s="3">
        <v>0</v>
      </c>
      <c r="K755" s="3">
        <v>0</v>
      </c>
      <c r="L755" s="3">
        <v>2363301</v>
      </c>
      <c r="M755" s="3">
        <v>519885</v>
      </c>
      <c r="N755" s="3">
        <v>8612492</v>
      </c>
      <c r="O755" s="3">
        <v>156659700</v>
      </c>
      <c r="P755" s="3">
        <v>99.067449999999994</v>
      </c>
      <c r="Q755" s="3">
        <v>0</v>
      </c>
      <c r="R755" s="3">
        <v>0</v>
      </c>
      <c r="S755" s="3">
        <v>670661.6</v>
      </c>
      <c r="T755" s="3">
        <v>-725.23500000000001</v>
      </c>
      <c r="U755" s="3">
        <v>-1274.8520000000001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36082.03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16973.11</v>
      </c>
      <c r="AK755" s="3">
        <v>12870.34</v>
      </c>
      <c r="AL755" s="3">
        <v>8709.8690000000006</v>
      </c>
      <c r="AM755" s="3">
        <v>633865</v>
      </c>
      <c r="AN755" s="1" t="s">
        <v>54</v>
      </c>
    </row>
    <row r="756" spans="1:40" x14ac:dyDescent="0.3">
      <c r="A756" s="2">
        <v>30249</v>
      </c>
      <c r="B756" s="3">
        <v>72278.710000000006</v>
      </c>
      <c r="C756" s="3">
        <v>3.9953340000000002</v>
      </c>
      <c r="D756" s="3">
        <v>0</v>
      </c>
      <c r="E756" s="3">
        <v>69331.88</v>
      </c>
      <c r="F756" s="3">
        <v>0</v>
      </c>
      <c r="G756" s="3">
        <v>-2942.3829999999998</v>
      </c>
      <c r="H756" s="3">
        <v>69010.13</v>
      </c>
      <c r="I756" s="3">
        <v>1892319</v>
      </c>
      <c r="J756" s="3">
        <v>0</v>
      </c>
      <c r="K756" s="3">
        <v>0</v>
      </c>
      <c r="L756" s="3">
        <v>2373663</v>
      </c>
      <c r="M756" s="3">
        <v>538315.1</v>
      </c>
      <c r="N756" s="3">
        <v>8622046</v>
      </c>
      <c r="O756" s="3">
        <v>156650700</v>
      </c>
      <c r="P756" s="3">
        <v>98.598910000000004</v>
      </c>
      <c r="Q756" s="3">
        <v>0</v>
      </c>
      <c r="R756" s="3">
        <v>0</v>
      </c>
      <c r="S756" s="3">
        <v>1356071</v>
      </c>
      <c r="T756" s="3">
        <v>-725.71659999999997</v>
      </c>
      <c r="U756" s="3">
        <v>-1270.3869999999999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31183.45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  <c r="AJ756" s="3">
        <v>18149.25</v>
      </c>
      <c r="AK756" s="3">
        <v>12696.76</v>
      </c>
      <c r="AL756" s="3">
        <v>8595.5220000000008</v>
      </c>
      <c r="AM756" s="3">
        <v>134757.70000000001</v>
      </c>
      <c r="AN756" s="1" t="s">
        <v>54</v>
      </c>
    </row>
    <row r="757" spans="1:40" x14ac:dyDescent="0.3">
      <c r="A757" s="2">
        <v>30250</v>
      </c>
      <c r="B757" s="3">
        <v>60727.62</v>
      </c>
      <c r="C757" s="3">
        <v>0</v>
      </c>
      <c r="D757" s="3">
        <v>0</v>
      </c>
      <c r="E757" s="3">
        <v>57337.5</v>
      </c>
      <c r="F757" s="3">
        <v>0</v>
      </c>
      <c r="G757" s="3">
        <v>-3389.7020000000002</v>
      </c>
      <c r="H757" s="3">
        <v>69010.13</v>
      </c>
      <c r="I757" s="3">
        <v>2631541</v>
      </c>
      <c r="J757" s="3">
        <v>0</v>
      </c>
      <c r="K757" s="3">
        <v>0</v>
      </c>
      <c r="L757" s="3">
        <v>2381911</v>
      </c>
      <c r="M757" s="3">
        <v>512671.9</v>
      </c>
      <c r="N757" s="3">
        <v>8631225</v>
      </c>
      <c r="O757" s="3">
        <v>156641200</v>
      </c>
      <c r="P757" s="3">
        <v>98.180869999999999</v>
      </c>
      <c r="Q757" s="3">
        <v>0</v>
      </c>
      <c r="R757" s="3">
        <v>0</v>
      </c>
      <c r="S757" s="3">
        <v>807861.2</v>
      </c>
      <c r="T757" s="3">
        <v>-725.66970000000003</v>
      </c>
      <c r="U757" s="3">
        <v>-1266.069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23591.77</v>
      </c>
      <c r="AB757" s="3">
        <v>0</v>
      </c>
      <c r="AC757" s="3">
        <v>0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  <c r="AJ757" s="3">
        <v>17768.54</v>
      </c>
      <c r="AK757" s="3">
        <v>12661.74</v>
      </c>
      <c r="AL757" s="3">
        <v>8590.2729999999992</v>
      </c>
      <c r="AM757" s="3">
        <v>68638.649999999994</v>
      </c>
      <c r="AN757" s="1" t="s">
        <v>54</v>
      </c>
    </row>
    <row r="758" spans="1:40" x14ac:dyDescent="0.3">
      <c r="A758" s="2">
        <v>30251</v>
      </c>
      <c r="B758" s="3">
        <v>46872.87</v>
      </c>
      <c r="C758" s="3">
        <v>0</v>
      </c>
      <c r="D758" s="3">
        <v>0</v>
      </c>
      <c r="E758" s="3">
        <v>43118.11</v>
      </c>
      <c r="F758" s="3">
        <v>0</v>
      </c>
      <c r="G758" s="3">
        <v>-3754.4229999999998</v>
      </c>
      <c r="H758" s="3">
        <v>53967.42</v>
      </c>
      <c r="I758" s="3">
        <v>2622613</v>
      </c>
      <c r="J758" s="3">
        <v>0</v>
      </c>
      <c r="K758" s="3">
        <v>0</v>
      </c>
      <c r="L758" s="3">
        <v>2402129</v>
      </c>
      <c r="M758" s="3">
        <v>454685.7</v>
      </c>
      <c r="N758" s="3">
        <v>8638845</v>
      </c>
      <c r="O758" s="3">
        <v>156631300</v>
      </c>
      <c r="P758" s="3">
        <v>97.8489</v>
      </c>
      <c r="Q758" s="3">
        <v>0</v>
      </c>
      <c r="R758" s="3">
        <v>0</v>
      </c>
      <c r="S758" s="3">
        <v>0</v>
      </c>
      <c r="T758" s="3">
        <v>-725.18870000000004</v>
      </c>
      <c r="U758" s="3">
        <v>-1261.895</v>
      </c>
      <c r="V758" s="3">
        <v>0</v>
      </c>
      <c r="W758" s="3">
        <v>15042.71</v>
      </c>
      <c r="X758" s="3">
        <v>0</v>
      </c>
      <c r="Y758" s="3">
        <v>0</v>
      </c>
      <c r="Z758" s="3">
        <v>0</v>
      </c>
      <c r="AA758" s="3">
        <v>145.31960000000001</v>
      </c>
      <c r="AB758" s="3">
        <v>0</v>
      </c>
      <c r="AC758" s="3">
        <v>0</v>
      </c>
      <c r="AD758" s="3">
        <v>0</v>
      </c>
      <c r="AE758" s="3">
        <v>0</v>
      </c>
      <c r="AF758" s="3">
        <v>0</v>
      </c>
      <c r="AG758" s="3">
        <v>0</v>
      </c>
      <c r="AH758" s="3">
        <v>0</v>
      </c>
      <c r="AI758" s="3">
        <v>0</v>
      </c>
      <c r="AJ758" s="3">
        <v>16032.74</v>
      </c>
      <c r="AK758" s="3">
        <v>12597.4</v>
      </c>
      <c r="AL758" s="3">
        <v>8413.0419999999995</v>
      </c>
      <c r="AM758" s="3">
        <v>8928.2909999999993</v>
      </c>
      <c r="AN758" s="1" t="s">
        <v>54</v>
      </c>
    </row>
    <row r="759" spans="1:40" x14ac:dyDescent="0.3">
      <c r="A759" s="2">
        <v>30252</v>
      </c>
      <c r="B759" s="3">
        <v>47617.93</v>
      </c>
      <c r="C759" s="3">
        <v>0</v>
      </c>
      <c r="D759" s="3">
        <v>0</v>
      </c>
      <c r="E759" s="3">
        <v>44176.46</v>
      </c>
      <c r="F759" s="3">
        <v>0</v>
      </c>
      <c r="G759" s="3">
        <v>-3441.0529999999999</v>
      </c>
      <c r="H759" s="3">
        <v>34669.29</v>
      </c>
      <c r="I759" s="3">
        <v>2579689</v>
      </c>
      <c r="J759" s="3">
        <v>0</v>
      </c>
      <c r="K759" s="3">
        <v>0</v>
      </c>
      <c r="L759" s="3">
        <v>2406191</v>
      </c>
      <c r="M759" s="3">
        <v>445703.7</v>
      </c>
      <c r="N759" s="3">
        <v>8646591</v>
      </c>
      <c r="O759" s="3">
        <v>156621600</v>
      </c>
      <c r="P759" s="3">
        <v>97.433449999999993</v>
      </c>
      <c r="Q759" s="3">
        <v>0</v>
      </c>
      <c r="R759" s="3">
        <v>0</v>
      </c>
      <c r="S759" s="3">
        <v>0</v>
      </c>
      <c r="T759" s="3">
        <v>-724.97850000000005</v>
      </c>
      <c r="U759" s="3">
        <v>-1257.893</v>
      </c>
      <c r="V759" s="3">
        <v>0</v>
      </c>
      <c r="W759" s="3">
        <v>19298.13</v>
      </c>
      <c r="X759" s="3">
        <v>0</v>
      </c>
      <c r="Y759" s="3">
        <v>0</v>
      </c>
      <c r="Z759" s="3">
        <v>0</v>
      </c>
      <c r="AA759" s="3">
        <v>184.92769999999999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16100.38</v>
      </c>
      <c r="AK759" s="3">
        <v>12617.07</v>
      </c>
      <c r="AL759" s="3">
        <v>8354.0059999999994</v>
      </c>
      <c r="AM759" s="3">
        <v>42923.78</v>
      </c>
      <c r="AN759" s="1" t="s">
        <v>54</v>
      </c>
    </row>
    <row r="760" spans="1:40" x14ac:dyDescent="0.3">
      <c r="A760" s="2">
        <v>30253</v>
      </c>
      <c r="B760" s="3">
        <v>53148.160000000003</v>
      </c>
      <c r="C760" s="3">
        <v>0</v>
      </c>
      <c r="D760" s="3">
        <v>0</v>
      </c>
      <c r="E760" s="3">
        <v>50023.21</v>
      </c>
      <c r="F760" s="3">
        <v>0</v>
      </c>
      <c r="G760" s="3">
        <v>-3124.4769999999999</v>
      </c>
      <c r="H760" s="3">
        <v>68933.490000000005</v>
      </c>
      <c r="I760" s="3">
        <v>2651341</v>
      </c>
      <c r="J760" s="3">
        <v>0</v>
      </c>
      <c r="K760" s="3">
        <v>0</v>
      </c>
      <c r="L760" s="3">
        <v>2386156</v>
      </c>
      <c r="M760" s="3">
        <v>474788.9</v>
      </c>
      <c r="N760" s="3">
        <v>8655014</v>
      </c>
      <c r="O760" s="3">
        <v>156612300</v>
      </c>
      <c r="P760" s="3">
        <v>96.966849999999994</v>
      </c>
      <c r="Q760" s="3">
        <v>0</v>
      </c>
      <c r="R760" s="3">
        <v>0</v>
      </c>
      <c r="S760" s="3">
        <v>192472.7</v>
      </c>
      <c r="T760" s="3">
        <v>-725.14469999999994</v>
      </c>
      <c r="U760" s="3">
        <v>-1254.0650000000001</v>
      </c>
      <c r="V760" s="3">
        <v>0</v>
      </c>
      <c r="W760" s="3">
        <v>30.292400000000001</v>
      </c>
      <c r="X760" s="3">
        <v>0</v>
      </c>
      <c r="Y760" s="3">
        <v>0</v>
      </c>
      <c r="Z760" s="3">
        <v>0</v>
      </c>
      <c r="AA760" s="3">
        <v>23235.439999999999</v>
      </c>
      <c r="AB760" s="3">
        <v>0</v>
      </c>
      <c r="AC760" s="3">
        <v>0</v>
      </c>
      <c r="AD760" s="3">
        <v>0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  <c r="AJ760" s="3">
        <v>16885.259999999998</v>
      </c>
      <c r="AK760" s="3">
        <v>12665.34</v>
      </c>
      <c r="AL760" s="3">
        <v>8462.3349999999991</v>
      </c>
      <c r="AM760" s="3">
        <v>86526.55</v>
      </c>
      <c r="AN760" s="1" t="s">
        <v>54</v>
      </c>
    </row>
    <row r="761" spans="1:40" x14ac:dyDescent="0.3">
      <c r="A761" s="2">
        <v>30254</v>
      </c>
      <c r="B761" s="3">
        <v>76808.37</v>
      </c>
      <c r="C761" s="3">
        <v>0</v>
      </c>
      <c r="D761" s="3">
        <v>0</v>
      </c>
      <c r="E761" s="3">
        <v>74501.22</v>
      </c>
      <c r="F761" s="3">
        <v>0</v>
      </c>
      <c r="G761" s="3">
        <v>-2306.5340000000001</v>
      </c>
      <c r="H761" s="3">
        <v>69010.13</v>
      </c>
      <c r="I761" s="3">
        <v>2771188</v>
      </c>
      <c r="J761" s="3">
        <v>0</v>
      </c>
      <c r="K761" s="3">
        <v>0</v>
      </c>
      <c r="L761" s="3">
        <v>2382191</v>
      </c>
      <c r="M761" s="3">
        <v>580954.69999999995</v>
      </c>
      <c r="N761" s="3">
        <v>8666567</v>
      </c>
      <c r="O761" s="3">
        <v>156604000</v>
      </c>
      <c r="P761" s="3">
        <v>96.348460000000003</v>
      </c>
      <c r="Q761" s="3">
        <v>0</v>
      </c>
      <c r="R761" s="3">
        <v>0</v>
      </c>
      <c r="S761" s="3">
        <v>334050.5</v>
      </c>
      <c r="T761" s="3">
        <v>-726.02369999999996</v>
      </c>
      <c r="U761" s="3">
        <v>-1250.433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29922.22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  <c r="AJ761" s="3">
        <v>20335.509999999998</v>
      </c>
      <c r="AK761" s="3">
        <v>12829.42</v>
      </c>
      <c r="AL761" s="3">
        <v>8782.1849999999995</v>
      </c>
      <c r="AM761" s="3">
        <v>214127.1</v>
      </c>
      <c r="AN761" s="1" t="s">
        <v>54</v>
      </c>
    </row>
    <row r="762" spans="1:40" x14ac:dyDescent="0.3">
      <c r="A762" s="2">
        <v>30255</v>
      </c>
      <c r="B762" s="3">
        <v>57223.28</v>
      </c>
      <c r="C762" s="3">
        <v>0</v>
      </c>
      <c r="D762" s="3">
        <v>0</v>
      </c>
      <c r="E762" s="3">
        <v>53823.77</v>
      </c>
      <c r="F762" s="3">
        <v>0</v>
      </c>
      <c r="G762" s="3">
        <v>-3399.2370000000001</v>
      </c>
      <c r="H762" s="3">
        <v>50212.05</v>
      </c>
      <c r="I762" s="3">
        <v>2726173</v>
      </c>
      <c r="J762" s="3">
        <v>0</v>
      </c>
      <c r="K762" s="3">
        <v>0</v>
      </c>
      <c r="L762" s="3">
        <v>2409446</v>
      </c>
      <c r="M762" s="3">
        <v>545143.5</v>
      </c>
      <c r="N762" s="3">
        <v>8677166</v>
      </c>
      <c r="O762" s="3">
        <v>156594500</v>
      </c>
      <c r="P762" s="3">
        <v>96.074150000000003</v>
      </c>
      <c r="Q762" s="3">
        <v>0</v>
      </c>
      <c r="R762" s="3">
        <v>0</v>
      </c>
      <c r="S762" s="3">
        <v>7798.5550000000003</v>
      </c>
      <c r="T762" s="3">
        <v>-725.89210000000003</v>
      </c>
      <c r="U762" s="3">
        <v>-1246.8889999999999</v>
      </c>
      <c r="V762" s="3">
        <v>0</v>
      </c>
      <c r="W762" s="3">
        <v>17362.400000000001</v>
      </c>
      <c r="X762" s="3">
        <v>0</v>
      </c>
      <c r="Y762" s="3">
        <v>0</v>
      </c>
      <c r="Z762" s="3">
        <v>0</v>
      </c>
      <c r="AA762" s="3">
        <v>2483.0529999999999</v>
      </c>
      <c r="AB762" s="3">
        <v>0</v>
      </c>
      <c r="AC762" s="3">
        <v>0</v>
      </c>
      <c r="AD762" s="3">
        <v>0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  <c r="AJ762" s="3">
        <v>19248.689999999999</v>
      </c>
      <c r="AK762" s="3">
        <v>12748.65</v>
      </c>
      <c r="AL762" s="3">
        <v>8649.4940000000006</v>
      </c>
      <c r="AM762" s="3">
        <v>54249.07</v>
      </c>
      <c r="AN762" s="1" t="s">
        <v>54</v>
      </c>
    </row>
    <row r="763" spans="1:40" x14ac:dyDescent="0.3">
      <c r="A763" s="2">
        <v>30256</v>
      </c>
      <c r="B763" s="3">
        <v>62587.09</v>
      </c>
      <c r="C763" s="3">
        <v>0</v>
      </c>
      <c r="D763" s="3">
        <v>0</v>
      </c>
      <c r="E763" s="3">
        <v>59509.14</v>
      </c>
      <c r="F763" s="3">
        <v>0</v>
      </c>
      <c r="G763" s="3">
        <v>-3077.576</v>
      </c>
      <c r="H763" s="3">
        <v>22371.45</v>
      </c>
      <c r="I763" s="3">
        <v>2640964</v>
      </c>
      <c r="J763" s="3">
        <v>0</v>
      </c>
      <c r="K763" s="3">
        <v>0</v>
      </c>
      <c r="L763" s="3">
        <v>2412590</v>
      </c>
      <c r="M763" s="3">
        <v>560817</v>
      </c>
      <c r="N763" s="3">
        <v>8688005</v>
      </c>
      <c r="O763" s="3">
        <v>156585800</v>
      </c>
      <c r="P763" s="3">
        <v>95.695449999999994</v>
      </c>
      <c r="Q763" s="3">
        <v>0</v>
      </c>
      <c r="R763" s="3">
        <v>0</v>
      </c>
      <c r="S763" s="3">
        <v>0</v>
      </c>
      <c r="T763" s="3">
        <v>-726.04520000000002</v>
      </c>
      <c r="U763" s="3">
        <v>-867.59699999999998</v>
      </c>
      <c r="V763" s="3">
        <v>0</v>
      </c>
      <c r="W763" s="3">
        <v>27840.59</v>
      </c>
      <c r="X763" s="3">
        <v>3.7259540000000002</v>
      </c>
      <c r="Y763" s="3">
        <v>0</v>
      </c>
      <c r="Z763" s="3">
        <v>0</v>
      </c>
      <c r="AA763" s="3">
        <v>44.157719999999998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  <c r="AJ763" s="3">
        <v>19637.5</v>
      </c>
      <c r="AK763" s="3">
        <v>12800</v>
      </c>
      <c r="AL763" s="3">
        <v>8798.2350000000006</v>
      </c>
      <c r="AM763" s="3">
        <v>85205.38</v>
      </c>
      <c r="AN763" s="1" t="s">
        <v>50</v>
      </c>
    </row>
    <row r="764" spans="1:40" x14ac:dyDescent="0.3">
      <c r="A764" s="2">
        <v>30257</v>
      </c>
      <c r="B764" s="3">
        <v>68051.09</v>
      </c>
      <c r="C764" s="3">
        <v>0</v>
      </c>
      <c r="D764" s="3">
        <v>0</v>
      </c>
      <c r="E764" s="3">
        <v>65136.04</v>
      </c>
      <c r="F764" s="3">
        <v>0</v>
      </c>
      <c r="G764" s="3">
        <v>-2914.6779999999999</v>
      </c>
      <c r="H764" s="3">
        <v>3469.5859999999998</v>
      </c>
      <c r="I764" s="3">
        <v>2526816</v>
      </c>
      <c r="J764" s="3">
        <v>0</v>
      </c>
      <c r="K764" s="3">
        <v>0</v>
      </c>
      <c r="L764" s="3">
        <v>2412104</v>
      </c>
      <c r="M764" s="3">
        <v>591733.69999999995</v>
      </c>
      <c r="N764" s="3">
        <v>8699861</v>
      </c>
      <c r="O764" s="3">
        <v>156577400</v>
      </c>
      <c r="P764" s="3">
        <v>95.317329999999998</v>
      </c>
      <c r="Q764" s="3">
        <v>0</v>
      </c>
      <c r="R764" s="3">
        <v>0</v>
      </c>
      <c r="S764" s="3">
        <v>0</v>
      </c>
      <c r="T764" s="3">
        <v>-726.32920000000001</v>
      </c>
      <c r="U764" s="3">
        <v>-866.3297</v>
      </c>
      <c r="V764" s="3">
        <v>0</v>
      </c>
      <c r="W764" s="3">
        <v>18901.87</v>
      </c>
      <c r="X764" s="3">
        <v>9550.3829999999998</v>
      </c>
      <c r="Y764" s="3">
        <v>0</v>
      </c>
      <c r="Z764" s="3">
        <v>0</v>
      </c>
      <c r="AA764" s="3">
        <v>1139.0920000000001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  <c r="AJ764" s="3">
        <v>20749.12</v>
      </c>
      <c r="AK764" s="3">
        <v>12854.74</v>
      </c>
      <c r="AL764" s="3">
        <v>8893.1470000000008</v>
      </c>
      <c r="AM764" s="3">
        <v>104598</v>
      </c>
      <c r="AN764" s="1" t="s">
        <v>54</v>
      </c>
    </row>
    <row r="765" spans="1:40" x14ac:dyDescent="0.3">
      <c r="A765" s="2">
        <v>30258</v>
      </c>
      <c r="B765" s="3">
        <v>75248.94</v>
      </c>
      <c r="C765" s="3">
        <v>0</v>
      </c>
      <c r="D765" s="3">
        <v>0</v>
      </c>
      <c r="E765" s="3">
        <v>72474</v>
      </c>
      <c r="F765" s="3">
        <v>0</v>
      </c>
      <c r="G765" s="3">
        <v>-2774.5569999999998</v>
      </c>
      <c r="H765" s="3">
        <v>328.34840000000003</v>
      </c>
      <c r="I765" s="3">
        <v>2373022</v>
      </c>
      <c r="J765" s="3">
        <v>0</v>
      </c>
      <c r="K765" s="3">
        <v>0</v>
      </c>
      <c r="L765" s="3">
        <v>2410707</v>
      </c>
      <c r="M765" s="3">
        <v>632468.19999999995</v>
      </c>
      <c r="N765" s="3">
        <v>8712930</v>
      </c>
      <c r="O765" s="3">
        <v>156569100</v>
      </c>
      <c r="P765" s="3">
        <v>94.932829999999996</v>
      </c>
      <c r="Q765" s="3">
        <v>0</v>
      </c>
      <c r="R765" s="3">
        <v>0</v>
      </c>
      <c r="S765" s="3">
        <v>0</v>
      </c>
      <c r="T765" s="3">
        <v>-726.73670000000004</v>
      </c>
      <c r="U765" s="3">
        <v>-864.31970000000001</v>
      </c>
      <c r="V765" s="3">
        <v>0</v>
      </c>
      <c r="W765" s="3">
        <v>3141.2370000000001</v>
      </c>
      <c r="X765" s="3">
        <v>30188.560000000001</v>
      </c>
      <c r="Y765" s="3">
        <v>0</v>
      </c>
      <c r="Z765" s="3">
        <v>0</v>
      </c>
      <c r="AA765" s="3">
        <v>2637.4189999999999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  <c r="AJ765" s="3">
        <v>22080.46</v>
      </c>
      <c r="AK765" s="3">
        <v>12922.24</v>
      </c>
      <c r="AL765" s="3">
        <v>9011.89</v>
      </c>
      <c r="AM765" s="3">
        <v>123604.4</v>
      </c>
      <c r="AN765" s="1" t="s">
        <v>54</v>
      </c>
    </row>
    <row r="766" spans="1:40" x14ac:dyDescent="0.3">
      <c r="A766" s="2">
        <v>30259</v>
      </c>
      <c r="B766" s="3">
        <v>84505.3</v>
      </c>
      <c r="C766" s="3">
        <v>0</v>
      </c>
      <c r="D766" s="3">
        <v>0</v>
      </c>
      <c r="E766" s="3">
        <v>82428.7</v>
      </c>
      <c r="F766" s="3">
        <v>0</v>
      </c>
      <c r="G766" s="3">
        <v>-2076.4250000000002</v>
      </c>
      <c r="H766" s="3">
        <v>6.8515230000000003</v>
      </c>
      <c r="I766" s="3">
        <v>2190459</v>
      </c>
      <c r="J766" s="3">
        <v>0</v>
      </c>
      <c r="K766" s="3">
        <v>0</v>
      </c>
      <c r="L766" s="3">
        <v>2408302</v>
      </c>
      <c r="M766" s="3">
        <v>681172.1</v>
      </c>
      <c r="N766" s="3">
        <v>8726996</v>
      </c>
      <c r="O766" s="3">
        <v>156561800</v>
      </c>
      <c r="P766" s="3">
        <v>94.759569999999997</v>
      </c>
      <c r="Q766" s="3">
        <v>0</v>
      </c>
      <c r="R766" s="3">
        <v>0</v>
      </c>
      <c r="S766" s="3">
        <v>0</v>
      </c>
      <c r="T766" s="3">
        <v>-727.27239999999995</v>
      </c>
      <c r="U766" s="3">
        <v>-862.12390000000005</v>
      </c>
      <c r="V766" s="3">
        <v>0</v>
      </c>
      <c r="W766" s="3">
        <v>321.49689999999998</v>
      </c>
      <c r="X766" s="3">
        <v>38405.93</v>
      </c>
      <c r="Y766" s="3">
        <v>0</v>
      </c>
      <c r="Z766" s="3">
        <v>0</v>
      </c>
      <c r="AA766" s="3">
        <v>5043.8509999999997</v>
      </c>
      <c r="AB766" s="3">
        <v>0</v>
      </c>
      <c r="AC766" s="3">
        <v>0</v>
      </c>
      <c r="AD766" s="3">
        <v>0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  <c r="AJ766" s="3">
        <v>23389.26</v>
      </c>
      <c r="AK766" s="3">
        <v>13000.6</v>
      </c>
      <c r="AL766" s="3">
        <v>9322.5329999999994</v>
      </c>
      <c r="AM766" s="3">
        <v>144157.70000000001</v>
      </c>
      <c r="AN766" s="1" t="s">
        <v>54</v>
      </c>
    </row>
    <row r="767" spans="1:40" x14ac:dyDescent="0.3">
      <c r="A767" s="2">
        <v>30260</v>
      </c>
      <c r="B767" s="3">
        <v>98302.41</v>
      </c>
      <c r="C767" s="3">
        <v>0</v>
      </c>
      <c r="D767" s="3">
        <v>0</v>
      </c>
      <c r="E767" s="3">
        <v>96165.78</v>
      </c>
      <c r="F767" s="3">
        <v>0</v>
      </c>
      <c r="G767" s="3">
        <v>-2136.4490000000001</v>
      </c>
      <c r="H767" s="3">
        <v>0</v>
      </c>
      <c r="I767" s="3">
        <v>1973967</v>
      </c>
      <c r="J767" s="3">
        <v>0</v>
      </c>
      <c r="K767" s="3">
        <v>0</v>
      </c>
      <c r="L767" s="3">
        <v>2404363</v>
      </c>
      <c r="M767" s="3">
        <v>739506.9</v>
      </c>
      <c r="N767" s="3">
        <v>8743024</v>
      </c>
      <c r="O767" s="3">
        <v>156554500</v>
      </c>
      <c r="P767" s="3">
        <v>94.573790000000002</v>
      </c>
      <c r="Q767" s="3">
        <v>0</v>
      </c>
      <c r="R767" s="3">
        <v>0</v>
      </c>
      <c r="S767" s="3">
        <v>0</v>
      </c>
      <c r="T767" s="3">
        <v>-728.00620000000004</v>
      </c>
      <c r="U767" s="3">
        <v>-859.94749999999999</v>
      </c>
      <c r="V767" s="3">
        <v>0</v>
      </c>
      <c r="W767" s="3">
        <v>6.8515230000000003</v>
      </c>
      <c r="X767" s="3">
        <v>44491.18</v>
      </c>
      <c r="Y767" s="3">
        <v>0</v>
      </c>
      <c r="Z767" s="3">
        <v>0</v>
      </c>
      <c r="AA767" s="3">
        <v>8983.5560000000005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25563.1</v>
      </c>
      <c r="AK767" s="3">
        <v>13104.52</v>
      </c>
      <c r="AL767" s="3">
        <v>9534.8770000000004</v>
      </c>
      <c r="AM767" s="3">
        <v>172000.3</v>
      </c>
      <c r="AN767" s="1" t="s">
        <v>54</v>
      </c>
    </row>
    <row r="768" spans="1:40" x14ac:dyDescent="0.3">
      <c r="A768" s="2">
        <v>30261</v>
      </c>
      <c r="B768" s="3">
        <v>103002.8</v>
      </c>
      <c r="C768" s="3">
        <v>0</v>
      </c>
      <c r="D768" s="3">
        <v>0</v>
      </c>
      <c r="E768" s="3">
        <v>100548.5</v>
      </c>
      <c r="F768" s="3">
        <v>0</v>
      </c>
      <c r="G768" s="3">
        <v>-2454.1959999999999</v>
      </c>
      <c r="H768" s="3">
        <v>0</v>
      </c>
      <c r="I768" s="3">
        <v>1783206</v>
      </c>
      <c r="J768" s="3">
        <v>0</v>
      </c>
      <c r="K768" s="3">
        <v>0</v>
      </c>
      <c r="L768" s="3">
        <v>2401635</v>
      </c>
      <c r="M768" s="3">
        <v>771749.1</v>
      </c>
      <c r="N768" s="3">
        <v>8759537</v>
      </c>
      <c r="O768" s="3">
        <v>156547000</v>
      </c>
      <c r="P768" s="3">
        <v>94.416020000000003</v>
      </c>
      <c r="Q768" s="3">
        <v>0</v>
      </c>
      <c r="R768" s="3">
        <v>0</v>
      </c>
      <c r="S768" s="3">
        <v>0</v>
      </c>
      <c r="T768" s="3">
        <v>-728.56190000000004</v>
      </c>
      <c r="U768" s="3">
        <v>-857.83199999999999</v>
      </c>
      <c r="V768" s="3">
        <v>0</v>
      </c>
      <c r="W768" s="3">
        <v>0</v>
      </c>
      <c r="X768" s="3">
        <v>35899.54</v>
      </c>
      <c r="Y768" s="3">
        <v>0</v>
      </c>
      <c r="Z768" s="3">
        <v>0</v>
      </c>
      <c r="AA768" s="3">
        <v>11711.06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  <c r="AJ768" s="3">
        <v>26255.37</v>
      </c>
      <c r="AK768" s="3">
        <v>13165.03</v>
      </c>
      <c r="AL768" s="3">
        <v>9742.5779999999995</v>
      </c>
      <c r="AM768" s="3">
        <v>154861.5</v>
      </c>
      <c r="AN768" s="1" t="s">
        <v>54</v>
      </c>
    </row>
    <row r="769" spans="1:40" x14ac:dyDescent="0.3">
      <c r="A769" s="2">
        <v>30262</v>
      </c>
      <c r="B769" s="3">
        <v>91513.2</v>
      </c>
      <c r="C769" s="3">
        <v>0</v>
      </c>
      <c r="D769" s="3">
        <v>0</v>
      </c>
      <c r="E769" s="3">
        <v>88373.26</v>
      </c>
      <c r="F769" s="3">
        <v>0</v>
      </c>
      <c r="G769" s="3">
        <v>-3139.8980000000001</v>
      </c>
      <c r="H769" s="3">
        <v>0</v>
      </c>
      <c r="I769" s="3">
        <v>1673041</v>
      </c>
      <c r="J769" s="3">
        <v>0</v>
      </c>
      <c r="K769" s="3">
        <v>0</v>
      </c>
      <c r="L769" s="3">
        <v>2404170</v>
      </c>
      <c r="M769" s="3">
        <v>750941.7</v>
      </c>
      <c r="N769" s="3">
        <v>8775258</v>
      </c>
      <c r="O769" s="3">
        <v>156538900</v>
      </c>
      <c r="P769" s="3">
        <v>94.355279999999993</v>
      </c>
      <c r="Q769" s="3">
        <v>0</v>
      </c>
      <c r="R769" s="3">
        <v>0</v>
      </c>
      <c r="S769" s="3">
        <v>0</v>
      </c>
      <c r="T769" s="3">
        <v>-728.52790000000005</v>
      </c>
      <c r="U769" s="3">
        <v>-855.77089999999998</v>
      </c>
      <c r="V769" s="3">
        <v>0</v>
      </c>
      <c r="W769" s="3">
        <v>0</v>
      </c>
      <c r="X769" s="3">
        <v>18545.689999999999</v>
      </c>
      <c r="Y769" s="3">
        <v>0</v>
      </c>
      <c r="Z769" s="3">
        <v>0</v>
      </c>
      <c r="AA769" s="3">
        <v>9176.2330000000002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25483.63</v>
      </c>
      <c r="AK769" s="3">
        <v>13137.59</v>
      </c>
      <c r="AL769" s="3">
        <v>9762.2939999999999</v>
      </c>
      <c r="AM769" s="3">
        <v>91619.93</v>
      </c>
      <c r="AN769" s="1" t="s">
        <v>54</v>
      </c>
    </row>
    <row r="770" spans="1:40" x14ac:dyDescent="0.3">
      <c r="A770" s="2">
        <v>30263</v>
      </c>
      <c r="B770" s="3">
        <v>68848.73</v>
      </c>
      <c r="C770" s="3">
        <v>0</v>
      </c>
      <c r="D770" s="3">
        <v>0</v>
      </c>
      <c r="E770" s="3">
        <v>64913.43</v>
      </c>
      <c r="F770" s="3">
        <v>0</v>
      </c>
      <c r="G770" s="3">
        <v>-3935.3820000000001</v>
      </c>
      <c r="H770" s="3">
        <v>69010.13</v>
      </c>
      <c r="I770" s="3">
        <v>1714334</v>
      </c>
      <c r="J770" s="3">
        <v>0</v>
      </c>
      <c r="K770" s="3">
        <v>0</v>
      </c>
      <c r="L770" s="3">
        <v>2412499</v>
      </c>
      <c r="M770" s="3">
        <v>671601.8</v>
      </c>
      <c r="N770" s="3">
        <v>8788460</v>
      </c>
      <c r="O770" s="3">
        <v>156530000</v>
      </c>
      <c r="P770" s="3">
        <v>94.433239999999998</v>
      </c>
      <c r="Q770" s="3">
        <v>0</v>
      </c>
      <c r="R770" s="3">
        <v>0</v>
      </c>
      <c r="S770" s="3">
        <v>124932.2</v>
      </c>
      <c r="T770" s="3">
        <v>-727.77449999999999</v>
      </c>
      <c r="U770" s="3">
        <v>-853.75580000000002</v>
      </c>
      <c r="V770" s="3">
        <v>0</v>
      </c>
      <c r="W770" s="3">
        <v>0</v>
      </c>
      <c r="X770" s="3">
        <v>10932.07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  <c r="AJ770" s="3">
        <v>22820.87</v>
      </c>
      <c r="AK770" s="3">
        <v>13024.08</v>
      </c>
      <c r="AL770" s="3">
        <v>9617.68</v>
      </c>
      <c r="AM770" s="3">
        <v>3696.819</v>
      </c>
      <c r="AN770" s="1" t="s">
        <v>54</v>
      </c>
    </row>
    <row r="771" spans="1:40" x14ac:dyDescent="0.3">
      <c r="A771" s="2">
        <v>30264</v>
      </c>
      <c r="B771" s="3">
        <v>58808.34</v>
      </c>
      <c r="C771" s="3">
        <v>0</v>
      </c>
      <c r="D771" s="3">
        <v>0</v>
      </c>
      <c r="E771" s="3">
        <v>54832.93</v>
      </c>
      <c r="F771" s="3">
        <v>0</v>
      </c>
      <c r="G771" s="3">
        <v>-3975.4859999999999</v>
      </c>
      <c r="H771" s="3">
        <v>69010.13</v>
      </c>
      <c r="I771" s="3">
        <v>1867738</v>
      </c>
      <c r="J771" s="3">
        <v>0</v>
      </c>
      <c r="K771" s="3">
        <v>0</v>
      </c>
      <c r="L771" s="3">
        <v>2413052</v>
      </c>
      <c r="M771" s="3">
        <v>607827.4</v>
      </c>
      <c r="N771" s="3">
        <v>8800282</v>
      </c>
      <c r="O771" s="3">
        <v>156521000</v>
      </c>
      <c r="P771" s="3">
        <v>94.519130000000004</v>
      </c>
      <c r="Q771" s="3">
        <v>0</v>
      </c>
      <c r="R771" s="3">
        <v>0</v>
      </c>
      <c r="S771" s="3">
        <v>156318.39999999999</v>
      </c>
      <c r="T771" s="3">
        <v>-727.00630000000001</v>
      </c>
      <c r="U771" s="3">
        <v>-851.80809999999997</v>
      </c>
      <c r="V771" s="3">
        <v>0</v>
      </c>
      <c r="W771" s="3">
        <v>0</v>
      </c>
      <c r="X771" s="3">
        <v>2914.4490000000001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21347.87</v>
      </c>
      <c r="AK771" s="3">
        <v>12956.89</v>
      </c>
      <c r="AL771" s="3">
        <v>9524.2360000000008</v>
      </c>
      <c r="AM771" s="3">
        <v>0</v>
      </c>
      <c r="AN771" s="1" t="s">
        <v>54</v>
      </c>
    </row>
    <row r="772" spans="1:40" x14ac:dyDescent="0.3">
      <c r="A772" s="2">
        <v>30265</v>
      </c>
      <c r="B772" s="3">
        <v>50876.15</v>
      </c>
      <c r="C772" s="3">
        <v>0</v>
      </c>
      <c r="D772" s="3">
        <v>0</v>
      </c>
      <c r="E772" s="3">
        <v>46898.04</v>
      </c>
      <c r="F772" s="3">
        <v>0</v>
      </c>
      <c r="G772" s="3">
        <v>-3978.1979999999999</v>
      </c>
      <c r="H772" s="3">
        <v>69010.13</v>
      </c>
      <c r="I772" s="3">
        <v>1952773</v>
      </c>
      <c r="J772" s="3">
        <v>0</v>
      </c>
      <c r="K772" s="3">
        <v>0</v>
      </c>
      <c r="L772" s="3">
        <v>2413240</v>
      </c>
      <c r="M772" s="3">
        <v>553734.5</v>
      </c>
      <c r="N772" s="3">
        <v>8810782</v>
      </c>
      <c r="O772" s="3">
        <v>156511900</v>
      </c>
      <c r="P772" s="3">
        <v>94.606570000000005</v>
      </c>
      <c r="Q772" s="3">
        <v>0</v>
      </c>
      <c r="R772" s="3">
        <v>0</v>
      </c>
      <c r="S772" s="3">
        <v>90145.05</v>
      </c>
      <c r="T772" s="3">
        <v>-726.27530000000002</v>
      </c>
      <c r="U772" s="3">
        <v>-849.928</v>
      </c>
      <c r="V772" s="3">
        <v>0</v>
      </c>
      <c r="W772" s="3">
        <v>0</v>
      </c>
      <c r="X772" s="3">
        <v>5109.5990000000002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  <c r="AJ772" s="3">
        <v>19908.310000000001</v>
      </c>
      <c r="AK772" s="3">
        <v>12898.64</v>
      </c>
      <c r="AL772" s="3">
        <v>9407.6440000000002</v>
      </c>
      <c r="AM772" s="3">
        <v>0</v>
      </c>
      <c r="AN772" s="1" t="s">
        <v>54</v>
      </c>
    </row>
    <row r="773" spans="1:40" x14ac:dyDescent="0.3">
      <c r="A773" s="2">
        <v>30266</v>
      </c>
      <c r="B773" s="3">
        <v>44669.7</v>
      </c>
      <c r="C773" s="3">
        <v>0</v>
      </c>
      <c r="D773" s="3">
        <v>0</v>
      </c>
      <c r="E773" s="3">
        <v>40718.720000000001</v>
      </c>
      <c r="F773" s="3">
        <v>0</v>
      </c>
      <c r="G773" s="3">
        <v>-3951.0549999999998</v>
      </c>
      <c r="H773" s="3">
        <v>61727.07</v>
      </c>
      <c r="I773" s="3">
        <v>1952772</v>
      </c>
      <c r="J773" s="3">
        <v>0</v>
      </c>
      <c r="K773" s="3">
        <v>0</v>
      </c>
      <c r="L773" s="3">
        <v>2413308</v>
      </c>
      <c r="M773" s="3">
        <v>507221.1</v>
      </c>
      <c r="N773" s="3">
        <v>8820039</v>
      </c>
      <c r="O773" s="3">
        <v>156502900</v>
      </c>
      <c r="P773" s="3">
        <v>94.687309999999997</v>
      </c>
      <c r="Q773" s="3">
        <v>0</v>
      </c>
      <c r="R773" s="3">
        <v>0</v>
      </c>
      <c r="S773" s="3">
        <v>0</v>
      </c>
      <c r="T773" s="3">
        <v>-725.60640000000001</v>
      </c>
      <c r="U773" s="3">
        <v>-848.11410000000001</v>
      </c>
      <c r="V773" s="3">
        <v>0</v>
      </c>
      <c r="W773" s="3">
        <v>7283.0540000000001</v>
      </c>
      <c r="X773" s="3">
        <v>0.98502639999999997</v>
      </c>
      <c r="Y773" s="3">
        <v>0</v>
      </c>
      <c r="Z773" s="3">
        <v>0</v>
      </c>
      <c r="AA773" s="3">
        <v>0.14656749999999999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  <c r="AJ773" s="3">
        <v>18577.439999999999</v>
      </c>
      <c r="AK773" s="3">
        <v>12848.5</v>
      </c>
      <c r="AL773" s="3">
        <v>9319.2530000000006</v>
      </c>
      <c r="AM773" s="3">
        <v>0</v>
      </c>
      <c r="AN773" s="1" t="s">
        <v>54</v>
      </c>
    </row>
    <row r="774" spans="1:40" x14ac:dyDescent="0.3">
      <c r="A774" s="2">
        <v>30267</v>
      </c>
      <c r="B774" s="3">
        <v>39782.36</v>
      </c>
      <c r="C774" s="3">
        <v>0</v>
      </c>
      <c r="D774" s="3">
        <v>0</v>
      </c>
      <c r="E774" s="3">
        <v>35838.239999999998</v>
      </c>
      <c r="F774" s="3">
        <v>0</v>
      </c>
      <c r="G774" s="3">
        <v>-3944.194</v>
      </c>
      <c r="H774" s="3">
        <v>50227.92</v>
      </c>
      <c r="I774" s="3">
        <v>1952768</v>
      </c>
      <c r="J774" s="3">
        <v>0</v>
      </c>
      <c r="K774" s="3">
        <v>0</v>
      </c>
      <c r="L774" s="3">
        <v>2413332</v>
      </c>
      <c r="M774" s="3">
        <v>467027.20000000001</v>
      </c>
      <c r="N774" s="3">
        <v>8827991</v>
      </c>
      <c r="O774" s="3">
        <v>156494100</v>
      </c>
      <c r="P774" s="3">
        <v>94.762550000000005</v>
      </c>
      <c r="Q774" s="3">
        <v>0</v>
      </c>
      <c r="R774" s="3">
        <v>0</v>
      </c>
      <c r="S774" s="3">
        <v>0</v>
      </c>
      <c r="T774" s="3">
        <v>-724.97220000000004</v>
      </c>
      <c r="U774" s="3">
        <v>-480.85719999999998</v>
      </c>
      <c r="V774" s="3">
        <v>0</v>
      </c>
      <c r="W774" s="3">
        <v>11499.15</v>
      </c>
      <c r="X774" s="3">
        <v>1.445055</v>
      </c>
      <c r="Y774" s="3">
        <v>0</v>
      </c>
      <c r="Z774" s="3">
        <v>0</v>
      </c>
      <c r="AA774" s="3">
        <v>0.30452099999999999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  <c r="AJ774" s="3">
        <v>17145.919999999998</v>
      </c>
      <c r="AK774" s="3">
        <v>12810.46</v>
      </c>
      <c r="AL774" s="3">
        <v>9192.4230000000007</v>
      </c>
      <c r="AM774" s="3">
        <v>2.578484</v>
      </c>
      <c r="AN774" s="1" t="s">
        <v>50</v>
      </c>
    </row>
    <row r="775" spans="1:40" x14ac:dyDescent="0.3">
      <c r="A775" s="2">
        <v>30268</v>
      </c>
      <c r="B775" s="3">
        <v>35862.97</v>
      </c>
      <c r="C775" s="3">
        <v>0</v>
      </c>
      <c r="D775" s="3">
        <v>0</v>
      </c>
      <c r="E775" s="3">
        <v>31938.62</v>
      </c>
      <c r="F775" s="3">
        <v>0</v>
      </c>
      <c r="G775" s="3">
        <v>-3924.4169999999999</v>
      </c>
      <c r="H775" s="3">
        <v>40670.58</v>
      </c>
      <c r="I775" s="3">
        <v>1952763</v>
      </c>
      <c r="J775" s="3">
        <v>0</v>
      </c>
      <c r="K775" s="3">
        <v>0</v>
      </c>
      <c r="L775" s="3">
        <v>2413341</v>
      </c>
      <c r="M775" s="3">
        <v>431666.3</v>
      </c>
      <c r="N775" s="3">
        <v>8835127</v>
      </c>
      <c r="O775" s="3">
        <v>156485300</v>
      </c>
      <c r="P775" s="3">
        <v>94.831609999999998</v>
      </c>
      <c r="Q775" s="3">
        <v>0</v>
      </c>
      <c r="R775" s="3">
        <v>0</v>
      </c>
      <c r="S775" s="3">
        <v>0</v>
      </c>
      <c r="T775" s="3">
        <v>-724.43449999999996</v>
      </c>
      <c r="U775" s="3">
        <v>-480.36869999999999</v>
      </c>
      <c r="V775" s="3">
        <v>0</v>
      </c>
      <c r="W775" s="3">
        <v>9557.3430000000008</v>
      </c>
      <c r="X775" s="3">
        <v>1.2537659999999999</v>
      </c>
      <c r="Y775" s="3">
        <v>0</v>
      </c>
      <c r="Z775" s="3">
        <v>0</v>
      </c>
      <c r="AA775" s="3">
        <v>0.25805430000000001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16192.86</v>
      </c>
      <c r="AK775" s="3">
        <v>12773.59</v>
      </c>
      <c r="AL775" s="3">
        <v>9055.4509999999991</v>
      </c>
      <c r="AM775" s="3">
        <v>4.0811250000000001</v>
      </c>
      <c r="AN775" s="1" t="s">
        <v>54</v>
      </c>
    </row>
    <row r="776" spans="1:40" x14ac:dyDescent="0.3">
      <c r="A776" s="2">
        <v>30269</v>
      </c>
      <c r="B776" s="3">
        <v>32769.83</v>
      </c>
      <c r="C776" s="3">
        <v>0</v>
      </c>
      <c r="D776" s="3">
        <v>0</v>
      </c>
      <c r="E776" s="3">
        <v>28879.86</v>
      </c>
      <c r="F776" s="3">
        <v>0</v>
      </c>
      <c r="G776" s="3">
        <v>-3890.0369999999998</v>
      </c>
      <c r="H776" s="3">
        <v>27890.66</v>
      </c>
      <c r="I776" s="3">
        <v>1952467</v>
      </c>
      <c r="J776" s="3">
        <v>0</v>
      </c>
      <c r="K776" s="3">
        <v>0</v>
      </c>
      <c r="L776" s="3">
        <v>2413344</v>
      </c>
      <c r="M776" s="3">
        <v>400831.6</v>
      </c>
      <c r="N776" s="3">
        <v>8841139</v>
      </c>
      <c r="O776" s="3">
        <v>156476400</v>
      </c>
      <c r="P776" s="3">
        <v>94.903620000000004</v>
      </c>
      <c r="Q776" s="3">
        <v>0</v>
      </c>
      <c r="R776" s="3">
        <v>0</v>
      </c>
      <c r="S776" s="3">
        <v>0</v>
      </c>
      <c r="T776" s="3">
        <v>-724.05430000000001</v>
      </c>
      <c r="U776" s="3">
        <v>-479.88060000000002</v>
      </c>
      <c r="V776" s="3">
        <v>0</v>
      </c>
      <c r="W776" s="3">
        <v>12779.92</v>
      </c>
      <c r="X776" s="3">
        <v>1.5858699999999999</v>
      </c>
      <c r="Y776" s="3">
        <v>0</v>
      </c>
      <c r="Z776" s="3">
        <v>0</v>
      </c>
      <c r="AA776" s="3">
        <v>0.36794270000000001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  <c r="AJ776" s="3">
        <v>14985.74</v>
      </c>
      <c r="AK776" s="3">
        <v>12738.66</v>
      </c>
      <c r="AL776" s="3">
        <v>8972.277</v>
      </c>
      <c r="AM776" s="3">
        <v>293.98340000000002</v>
      </c>
      <c r="AN776" s="1" t="s">
        <v>54</v>
      </c>
    </row>
    <row r="777" spans="1:40" x14ac:dyDescent="0.3">
      <c r="A777" s="2">
        <v>30270</v>
      </c>
      <c r="B777" s="3">
        <v>33354.160000000003</v>
      </c>
      <c r="C777" s="3">
        <v>0</v>
      </c>
      <c r="D777" s="3">
        <v>0</v>
      </c>
      <c r="E777" s="3">
        <v>29584.84</v>
      </c>
      <c r="F777" s="3">
        <v>0</v>
      </c>
      <c r="G777" s="3">
        <v>-3769.3609999999999</v>
      </c>
      <c r="H777" s="3">
        <v>9364.4140000000007</v>
      </c>
      <c r="I777" s="3">
        <v>1932961</v>
      </c>
      <c r="J777" s="3">
        <v>0</v>
      </c>
      <c r="K777" s="3">
        <v>0</v>
      </c>
      <c r="L777" s="3">
        <v>2413342</v>
      </c>
      <c r="M777" s="3">
        <v>387451.2</v>
      </c>
      <c r="N777" s="3">
        <v>8846719</v>
      </c>
      <c r="O777" s="3">
        <v>156467700</v>
      </c>
      <c r="P777" s="3">
        <v>94.941540000000003</v>
      </c>
      <c r="Q777" s="3">
        <v>0</v>
      </c>
      <c r="R777" s="3">
        <v>0</v>
      </c>
      <c r="S777" s="3">
        <v>0</v>
      </c>
      <c r="T777" s="3">
        <v>-723.86210000000005</v>
      </c>
      <c r="U777" s="3">
        <v>-479.40120000000002</v>
      </c>
      <c r="V777" s="3">
        <v>0</v>
      </c>
      <c r="W777" s="3">
        <v>18526.25</v>
      </c>
      <c r="X777" s="3">
        <v>1482.145</v>
      </c>
      <c r="Y777" s="3">
        <v>0</v>
      </c>
      <c r="Z777" s="3">
        <v>0</v>
      </c>
      <c r="AA777" s="3">
        <v>3.4848129999999999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14552.22</v>
      </c>
      <c r="AK777" s="3">
        <v>12731.99</v>
      </c>
      <c r="AL777" s="3">
        <v>8970.2800000000007</v>
      </c>
      <c r="AM777" s="3">
        <v>18024.830000000002</v>
      </c>
      <c r="AN777" s="1" t="s">
        <v>54</v>
      </c>
    </row>
    <row r="778" spans="1:40" x14ac:dyDescent="0.3">
      <c r="A778" s="2">
        <v>30271</v>
      </c>
      <c r="B778" s="3">
        <v>33873.360000000001</v>
      </c>
      <c r="C778" s="3">
        <v>0</v>
      </c>
      <c r="D778" s="3">
        <v>0</v>
      </c>
      <c r="E778" s="3">
        <v>30200.52</v>
      </c>
      <c r="F778" s="3">
        <v>0</v>
      </c>
      <c r="G778" s="3">
        <v>-3672.8719999999998</v>
      </c>
      <c r="H778" s="3">
        <v>3399.797</v>
      </c>
      <c r="I778" s="3">
        <v>1897669</v>
      </c>
      <c r="J778" s="3">
        <v>0</v>
      </c>
      <c r="K778" s="3">
        <v>0</v>
      </c>
      <c r="L778" s="3">
        <v>2412833</v>
      </c>
      <c r="M778" s="3">
        <v>383259.9</v>
      </c>
      <c r="N778" s="3">
        <v>8852086</v>
      </c>
      <c r="O778" s="3">
        <v>156459000</v>
      </c>
      <c r="P778" s="3">
        <v>94.975909999999999</v>
      </c>
      <c r="Q778" s="3">
        <v>0</v>
      </c>
      <c r="R778" s="3">
        <v>0</v>
      </c>
      <c r="S778" s="3">
        <v>0</v>
      </c>
      <c r="T778" s="3">
        <v>-723.76959999999997</v>
      </c>
      <c r="U778" s="3">
        <v>-478.93490000000003</v>
      </c>
      <c r="V778" s="3">
        <v>0</v>
      </c>
      <c r="W778" s="3">
        <v>5964.6170000000002</v>
      </c>
      <c r="X778" s="3">
        <v>7662.9309999999996</v>
      </c>
      <c r="Y778" s="3">
        <v>0</v>
      </c>
      <c r="Z778" s="3">
        <v>0</v>
      </c>
      <c r="AA778" s="3">
        <v>513.26760000000002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14350.69</v>
      </c>
      <c r="AK778" s="3">
        <v>12733.15</v>
      </c>
      <c r="AL778" s="3">
        <v>8982.1669999999995</v>
      </c>
      <c r="AM778" s="3">
        <v>27628.98</v>
      </c>
      <c r="AN778" s="1" t="s">
        <v>54</v>
      </c>
    </row>
    <row r="779" spans="1:40" x14ac:dyDescent="0.3">
      <c r="A779" s="2">
        <v>30272</v>
      </c>
      <c r="B779" s="3">
        <v>40872.370000000003</v>
      </c>
      <c r="C779" s="3">
        <v>0</v>
      </c>
      <c r="D779" s="3">
        <v>0</v>
      </c>
      <c r="E779" s="3">
        <v>37484.65</v>
      </c>
      <c r="F779" s="3">
        <v>0</v>
      </c>
      <c r="G779" s="3">
        <v>-3387.6460000000002</v>
      </c>
      <c r="H779" s="3">
        <v>69010.13</v>
      </c>
      <c r="I779" s="3">
        <v>1977006</v>
      </c>
      <c r="J779" s="3">
        <v>0</v>
      </c>
      <c r="K779" s="3">
        <v>0</v>
      </c>
      <c r="L779" s="3">
        <v>2413346</v>
      </c>
      <c r="M779" s="3">
        <v>415125.4</v>
      </c>
      <c r="N779" s="3">
        <v>8858601</v>
      </c>
      <c r="O779" s="3">
        <v>156450700</v>
      </c>
      <c r="P779" s="3">
        <v>94.902720000000002</v>
      </c>
      <c r="Q779" s="3">
        <v>0</v>
      </c>
      <c r="R779" s="3">
        <v>0</v>
      </c>
      <c r="S779" s="3">
        <v>231884.2</v>
      </c>
      <c r="T779" s="3">
        <v>-724.02329999999995</v>
      </c>
      <c r="U779" s="3">
        <v>-478.48930000000001</v>
      </c>
      <c r="V779" s="3">
        <v>0</v>
      </c>
      <c r="W779" s="3">
        <v>0</v>
      </c>
      <c r="X779" s="3">
        <v>14268.36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15593.88</v>
      </c>
      <c r="AK779" s="3">
        <v>12786.97</v>
      </c>
      <c r="AL779" s="3">
        <v>9077.8670000000002</v>
      </c>
      <c r="AM779" s="3">
        <v>72668.2</v>
      </c>
      <c r="AN779" s="1" t="s">
        <v>54</v>
      </c>
    </row>
    <row r="780" spans="1:40" x14ac:dyDescent="0.3">
      <c r="A780" s="2">
        <v>30273</v>
      </c>
      <c r="B780" s="3">
        <v>63962.55</v>
      </c>
      <c r="C780" s="3">
        <v>0</v>
      </c>
      <c r="D780" s="3">
        <v>0</v>
      </c>
      <c r="E780" s="3">
        <v>60942.2</v>
      </c>
      <c r="F780" s="3">
        <v>0</v>
      </c>
      <c r="G780" s="3">
        <v>-3020.11</v>
      </c>
      <c r="H780" s="3">
        <v>69010.13</v>
      </c>
      <c r="I780" s="3">
        <v>3105332</v>
      </c>
      <c r="J780" s="3">
        <v>0</v>
      </c>
      <c r="K780" s="3">
        <v>0</v>
      </c>
      <c r="L780" s="3">
        <v>2413346</v>
      </c>
      <c r="M780" s="3">
        <v>488453.1</v>
      </c>
      <c r="N780" s="3">
        <v>8866698</v>
      </c>
      <c r="O780" s="3">
        <v>156442900</v>
      </c>
      <c r="P780" s="3">
        <v>94.654790000000006</v>
      </c>
      <c r="Q780" s="3">
        <v>0</v>
      </c>
      <c r="R780" s="3">
        <v>0</v>
      </c>
      <c r="S780" s="3">
        <v>1281143</v>
      </c>
      <c r="T780" s="3">
        <v>-725.06399999999996</v>
      </c>
      <c r="U780" s="3">
        <v>-478.07100000000003</v>
      </c>
      <c r="V780" s="3">
        <v>0</v>
      </c>
      <c r="W780" s="3">
        <v>0</v>
      </c>
      <c r="X780" s="3">
        <v>14018.16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  <c r="AJ780" s="3">
        <v>17445.47</v>
      </c>
      <c r="AK780" s="3">
        <v>12914.32</v>
      </c>
      <c r="AL780" s="3">
        <v>9346.4940000000006</v>
      </c>
      <c r="AM780" s="3">
        <v>138799.20000000001</v>
      </c>
      <c r="AN780" s="1" t="s">
        <v>48</v>
      </c>
    </row>
    <row r="781" spans="1:40" x14ac:dyDescent="0.3">
      <c r="A781" s="2">
        <v>30274</v>
      </c>
      <c r="B781" s="3">
        <v>42311.26</v>
      </c>
      <c r="C781" s="3">
        <v>0</v>
      </c>
      <c r="D781" s="3">
        <v>0</v>
      </c>
      <c r="E781" s="3">
        <v>38478.57</v>
      </c>
      <c r="F781" s="3">
        <v>0</v>
      </c>
      <c r="G781" s="3">
        <v>-3832.808</v>
      </c>
      <c r="H781" s="3">
        <v>69010.13</v>
      </c>
      <c r="I781" s="3">
        <v>3588699</v>
      </c>
      <c r="J781" s="3">
        <v>0</v>
      </c>
      <c r="K781" s="3">
        <v>0</v>
      </c>
      <c r="L781" s="3">
        <v>2413346</v>
      </c>
      <c r="M781" s="3">
        <v>446489.7</v>
      </c>
      <c r="N781" s="3">
        <v>8873844</v>
      </c>
      <c r="O781" s="3">
        <v>156434200</v>
      </c>
      <c r="P781" s="3">
        <v>94.769109999999998</v>
      </c>
      <c r="Q781" s="3">
        <v>0</v>
      </c>
      <c r="R781" s="3">
        <v>0</v>
      </c>
      <c r="S781" s="3">
        <v>492387.4</v>
      </c>
      <c r="T781" s="3">
        <v>-724.78480000000002</v>
      </c>
      <c r="U781" s="3">
        <v>-477.64830000000001</v>
      </c>
      <c r="V781" s="3">
        <v>0</v>
      </c>
      <c r="W781" s="3">
        <v>0</v>
      </c>
      <c r="X781" s="3">
        <v>9020.7389999999996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  <c r="AJ781" s="3">
        <v>16306.32</v>
      </c>
      <c r="AK781" s="3">
        <v>12819.72</v>
      </c>
      <c r="AL781" s="3">
        <v>9159.0049999999992</v>
      </c>
      <c r="AM781" s="3">
        <v>0</v>
      </c>
      <c r="AN781" s="1" t="s">
        <v>54</v>
      </c>
    </row>
    <row r="782" spans="1:40" x14ac:dyDescent="0.3">
      <c r="A782" s="2">
        <v>30275</v>
      </c>
      <c r="B782" s="3">
        <v>37404.32</v>
      </c>
      <c r="C782" s="3">
        <v>0</v>
      </c>
      <c r="D782" s="3">
        <v>0</v>
      </c>
      <c r="E782" s="3">
        <v>33541.339999999997</v>
      </c>
      <c r="F782" s="3">
        <v>0</v>
      </c>
      <c r="G782" s="3">
        <v>-3863.0819999999999</v>
      </c>
      <c r="H782" s="3">
        <v>61844.91</v>
      </c>
      <c r="I782" s="3">
        <v>3588698</v>
      </c>
      <c r="J782" s="3">
        <v>0</v>
      </c>
      <c r="K782" s="3">
        <v>0</v>
      </c>
      <c r="L782" s="3">
        <v>2413346</v>
      </c>
      <c r="M782" s="3">
        <v>410329</v>
      </c>
      <c r="N782" s="3">
        <v>8880199</v>
      </c>
      <c r="O782" s="3">
        <v>156425400</v>
      </c>
      <c r="P782" s="3">
        <v>94.861270000000005</v>
      </c>
      <c r="Q782" s="3">
        <v>0</v>
      </c>
      <c r="R782" s="3">
        <v>0</v>
      </c>
      <c r="S782" s="3">
        <v>0</v>
      </c>
      <c r="T782" s="3">
        <v>-724.43430000000001</v>
      </c>
      <c r="U782" s="3">
        <v>-477.23259999999999</v>
      </c>
      <c r="V782" s="3">
        <v>0</v>
      </c>
      <c r="W782" s="3">
        <v>7165.2209999999995</v>
      </c>
      <c r="X782" s="3">
        <v>0.94298510000000002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  <c r="AJ782" s="3">
        <v>15404.02</v>
      </c>
      <c r="AK782" s="3">
        <v>12782.62</v>
      </c>
      <c r="AL782" s="3">
        <v>9047.3070000000007</v>
      </c>
      <c r="AM782" s="3">
        <v>0</v>
      </c>
      <c r="AN782" s="1" t="s">
        <v>54</v>
      </c>
    </row>
    <row r="783" spans="1:40" x14ac:dyDescent="0.3">
      <c r="A783" s="2">
        <v>30276</v>
      </c>
      <c r="B783" s="3">
        <v>33547.300000000003</v>
      </c>
      <c r="C783" s="3">
        <v>0</v>
      </c>
      <c r="D783" s="3">
        <v>0</v>
      </c>
      <c r="E783" s="3">
        <v>29697.03</v>
      </c>
      <c r="F783" s="3">
        <v>0</v>
      </c>
      <c r="G783" s="3">
        <v>-3850.348</v>
      </c>
      <c r="H783" s="3">
        <v>57729.48</v>
      </c>
      <c r="I783" s="3">
        <v>3588697</v>
      </c>
      <c r="J783" s="3">
        <v>0</v>
      </c>
      <c r="K783" s="3">
        <v>0</v>
      </c>
      <c r="L783" s="3">
        <v>2413346</v>
      </c>
      <c r="M783" s="3">
        <v>378813.7</v>
      </c>
      <c r="N783" s="3">
        <v>8885846</v>
      </c>
      <c r="O783" s="3">
        <v>156416600</v>
      </c>
      <c r="P783" s="3">
        <v>94.939679999999996</v>
      </c>
      <c r="Q783" s="3">
        <v>0</v>
      </c>
      <c r="R783" s="3">
        <v>0</v>
      </c>
      <c r="S783" s="3">
        <v>0</v>
      </c>
      <c r="T783" s="3">
        <v>-724.05129999999997</v>
      </c>
      <c r="U783" s="3">
        <v>-476.82690000000002</v>
      </c>
      <c r="V783" s="3">
        <v>0</v>
      </c>
      <c r="W783" s="3">
        <v>4115.4290000000001</v>
      </c>
      <c r="X783" s="3">
        <v>0.61464039999999998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14567.63</v>
      </c>
      <c r="AK783" s="3">
        <v>12747.58</v>
      </c>
      <c r="AL783" s="3">
        <v>8918.7510000000002</v>
      </c>
      <c r="AM783" s="3">
        <v>0</v>
      </c>
      <c r="AN783" s="1" t="s">
        <v>48</v>
      </c>
    </row>
    <row r="784" spans="1:40" x14ac:dyDescent="0.3">
      <c r="A784" s="2">
        <v>30277</v>
      </c>
      <c r="B784" s="3">
        <v>30467.39</v>
      </c>
      <c r="C784" s="3">
        <v>0</v>
      </c>
      <c r="D784" s="3">
        <v>0</v>
      </c>
      <c r="E784" s="3">
        <v>26651.93</v>
      </c>
      <c r="F784" s="3">
        <v>0</v>
      </c>
      <c r="G784" s="3">
        <v>-3815.5410000000002</v>
      </c>
      <c r="H784" s="3">
        <v>69010.13</v>
      </c>
      <c r="I784" s="3">
        <v>3813602</v>
      </c>
      <c r="J784" s="3">
        <v>0</v>
      </c>
      <c r="K784" s="3">
        <v>0</v>
      </c>
      <c r="L784" s="3">
        <v>2413346</v>
      </c>
      <c r="M784" s="3">
        <v>351751.5</v>
      </c>
      <c r="N784" s="3">
        <v>8890168</v>
      </c>
      <c r="O784" s="3">
        <v>156407600</v>
      </c>
      <c r="P784" s="3">
        <v>95.009979999999999</v>
      </c>
      <c r="Q784" s="3">
        <v>0</v>
      </c>
      <c r="R784" s="3">
        <v>0</v>
      </c>
      <c r="S784" s="3">
        <v>246464.2</v>
      </c>
      <c r="T784" s="3">
        <v>-723.63779999999997</v>
      </c>
      <c r="U784" s="3">
        <v>-476.43209999999999</v>
      </c>
      <c r="V784" s="3">
        <v>0</v>
      </c>
      <c r="W784" s="3">
        <v>0</v>
      </c>
      <c r="X784" s="3">
        <v>10278.790000000001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s="3">
        <v>0</v>
      </c>
      <c r="AJ784" s="3">
        <v>13127.35</v>
      </c>
      <c r="AK784" s="3">
        <v>12715.26</v>
      </c>
      <c r="AL784" s="3">
        <v>8803.5820000000003</v>
      </c>
      <c r="AM784" s="3">
        <v>0</v>
      </c>
      <c r="AN784" s="1" t="s">
        <v>48</v>
      </c>
    </row>
    <row r="785" spans="1:40" x14ac:dyDescent="0.3">
      <c r="A785" s="2">
        <v>30278</v>
      </c>
      <c r="B785" s="3">
        <v>28009.75</v>
      </c>
      <c r="C785" s="3">
        <v>0</v>
      </c>
      <c r="D785" s="3">
        <v>0</v>
      </c>
      <c r="E785" s="3">
        <v>24237.01</v>
      </c>
      <c r="F785" s="3">
        <v>0</v>
      </c>
      <c r="G785" s="3">
        <v>-3772.8069999999998</v>
      </c>
      <c r="H785" s="3">
        <v>69010.13</v>
      </c>
      <c r="I785" s="3">
        <v>3955156</v>
      </c>
      <c r="J785" s="3">
        <v>0</v>
      </c>
      <c r="K785" s="3">
        <v>0</v>
      </c>
      <c r="L785" s="3">
        <v>2413346</v>
      </c>
      <c r="M785" s="3">
        <v>327977.5</v>
      </c>
      <c r="N785" s="3">
        <v>8893658</v>
      </c>
      <c r="O785" s="3">
        <v>156398700</v>
      </c>
      <c r="P785" s="3">
        <v>95.071169999999995</v>
      </c>
      <c r="Q785" s="3">
        <v>0</v>
      </c>
      <c r="R785" s="3">
        <v>0</v>
      </c>
      <c r="S785" s="3">
        <v>151608</v>
      </c>
      <c r="T785" s="3">
        <v>-723.24549999999999</v>
      </c>
      <c r="U785" s="3">
        <v>-476.04840000000002</v>
      </c>
      <c r="V785" s="3">
        <v>0</v>
      </c>
      <c r="W785" s="3">
        <v>0</v>
      </c>
      <c r="X785" s="3">
        <v>10054.129999999999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  <c r="AJ785" s="3">
        <v>12224.51</v>
      </c>
      <c r="AK785" s="3">
        <v>12686.11</v>
      </c>
      <c r="AL785" s="3">
        <v>8733.2170000000006</v>
      </c>
      <c r="AM785" s="3">
        <v>0</v>
      </c>
      <c r="AN785" s="1" t="s">
        <v>54</v>
      </c>
    </row>
    <row r="786" spans="1:40" x14ac:dyDescent="0.3">
      <c r="A786" s="2">
        <v>30279</v>
      </c>
      <c r="B786" s="3">
        <v>26023.48</v>
      </c>
      <c r="C786" s="3">
        <v>0</v>
      </c>
      <c r="D786" s="3">
        <v>0</v>
      </c>
      <c r="E786" s="3">
        <v>22286.48</v>
      </c>
      <c r="F786" s="3">
        <v>0</v>
      </c>
      <c r="G786" s="3">
        <v>-3737.0210000000002</v>
      </c>
      <c r="H786" s="3">
        <v>60344.41</v>
      </c>
      <c r="I786" s="3">
        <v>3955155</v>
      </c>
      <c r="J786" s="3">
        <v>0</v>
      </c>
      <c r="K786" s="3">
        <v>0</v>
      </c>
      <c r="L786" s="3">
        <v>2413346</v>
      </c>
      <c r="M786" s="3">
        <v>306749.90000000002</v>
      </c>
      <c r="N786" s="3">
        <v>8896631</v>
      </c>
      <c r="O786" s="3">
        <v>156389700</v>
      </c>
      <c r="P786" s="3">
        <v>95.085610000000003</v>
      </c>
      <c r="Q786" s="3">
        <v>0</v>
      </c>
      <c r="R786" s="3">
        <v>0</v>
      </c>
      <c r="S786" s="3">
        <v>0</v>
      </c>
      <c r="T786" s="3">
        <v>-722.90890000000002</v>
      </c>
      <c r="U786" s="3">
        <v>-475.67680000000001</v>
      </c>
      <c r="V786" s="3">
        <v>0</v>
      </c>
      <c r="W786" s="3">
        <v>8665.7189999999991</v>
      </c>
      <c r="X786" s="3">
        <v>1.112584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  <c r="AJ786" s="3">
        <v>11601.93</v>
      </c>
      <c r="AK786" s="3">
        <v>12659.63</v>
      </c>
      <c r="AL786" s="3">
        <v>8627.1080000000002</v>
      </c>
      <c r="AM786" s="3">
        <v>0</v>
      </c>
      <c r="AN786" s="1" t="s">
        <v>54</v>
      </c>
    </row>
    <row r="787" spans="1:40" x14ac:dyDescent="0.3">
      <c r="A787" s="2">
        <v>30280</v>
      </c>
      <c r="B787" s="3">
        <v>24392.48</v>
      </c>
      <c r="C787" s="3">
        <v>0</v>
      </c>
      <c r="D787" s="3">
        <v>0</v>
      </c>
      <c r="E787" s="3">
        <v>20684.349999999999</v>
      </c>
      <c r="F787" s="3">
        <v>0</v>
      </c>
      <c r="G787" s="3">
        <v>-3708.1779999999999</v>
      </c>
      <c r="H787" s="3">
        <v>50873.01</v>
      </c>
      <c r="I787" s="3">
        <v>3955153</v>
      </c>
      <c r="J787" s="3">
        <v>0</v>
      </c>
      <c r="K787" s="3">
        <v>0</v>
      </c>
      <c r="L787" s="3">
        <v>2413346</v>
      </c>
      <c r="M787" s="3">
        <v>287708.59999999998</v>
      </c>
      <c r="N787" s="3">
        <v>8899053</v>
      </c>
      <c r="O787" s="3">
        <v>156380800</v>
      </c>
      <c r="P787" s="3">
        <v>95.133889999999994</v>
      </c>
      <c r="Q787" s="3">
        <v>0</v>
      </c>
      <c r="R787" s="3">
        <v>0</v>
      </c>
      <c r="S787" s="3">
        <v>0</v>
      </c>
      <c r="T787" s="3">
        <v>-722.61990000000003</v>
      </c>
      <c r="U787" s="3">
        <v>-475.31670000000003</v>
      </c>
      <c r="V787" s="3">
        <v>0</v>
      </c>
      <c r="W787" s="3">
        <v>9471.3960000000006</v>
      </c>
      <c r="X787" s="3">
        <v>1.204285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10993.87</v>
      </c>
      <c r="AK787" s="3">
        <v>12635.38</v>
      </c>
      <c r="AL787" s="3">
        <v>8569.56</v>
      </c>
      <c r="AM787" s="3">
        <v>0</v>
      </c>
      <c r="AN787" s="1" t="s">
        <v>48</v>
      </c>
    </row>
    <row r="788" spans="1:40" x14ac:dyDescent="0.3">
      <c r="A788" s="2">
        <v>30281</v>
      </c>
      <c r="B788" s="3">
        <v>23037.48</v>
      </c>
      <c r="C788" s="3">
        <v>0</v>
      </c>
      <c r="D788" s="3">
        <v>0</v>
      </c>
      <c r="E788" s="3">
        <v>19357.11</v>
      </c>
      <c r="F788" s="3">
        <v>0</v>
      </c>
      <c r="G788" s="3">
        <v>-3680.433</v>
      </c>
      <c r="H788" s="3">
        <v>41561.949999999997</v>
      </c>
      <c r="I788" s="3">
        <v>3955152</v>
      </c>
      <c r="J788" s="3">
        <v>0</v>
      </c>
      <c r="K788" s="3">
        <v>0</v>
      </c>
      <c r="L788" s="3">
        <v>2413346</v>
      </c>
      <c r="M788" s="3">
        <v>270462.3</v>
      </c>
      <c r="N788" s="3">
        <v>8901074</v>
      </c>
      <c r="O788" s="3">
        <v>156371800</v>
      </c>
      <c r="P788" s="3">
        <v>95.191469999999995</v>
      </c>
      <c r="Q788" s="3">
        <v>0</v>
      </c>
      <c r="R788" s="3">
        <v>0</v>
      </c>
      <c r="S788" s="3">
        <v>0</v>
      </c>
      <c r="T788" s="3">
        <v>-722.36710000000005</v>
      </c>
      <c r="U788" s="3">
        <v>-474.96780000000001</v>
      </c>
      <c r="V788" s="3">
        <v>0</v>
      </c>
      <c r="W788" s="3">
        <v>9311.0650000000005</v>
      </c>
      <c r="X788" s="3">
        <v>1.142128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  <c r="AJ788" s="3">
        <v>10503.43</v>
      </c>
      <c r="AK788" s="3">
        <v>12612.74</v>
      </c>
      <c r="AL788" s="3">
        <v>8481.4590000000007</v>
      </c>
      <c r="AM788" s="3">
        <v>0</v>
      </c>
      <c r="AN788" s="1" t="s">
        <v>54</v>
      </c>
    </row>
    <row r="789" spans="1:40" x14ac:dyDescent="0.3">
      <c r="A789" s="2">
        <v>30282</v>
      </c>
      <c r="B789" s="3">
        <v>21902.35</v>
      </c>
      <c r="C789" s="3">
        <v>0</v>
      </c>
      <c r="D789" s="3">
        <v>0</v>
      </c>
      <c r="E789" s="3">
        <v>18242.96</v>
      </c>
      <c r="F789" s="3">
        <v>0</v>
      </c>
      <c r="G789" s="3">
        <v>-3659.4279999999999</v>
      </c>
      <c r="H789" s="3">
        <v>69010.13</v>
      </c>
      <c r="I789" s="3">
        <v>4036456</v>
      </c>
      <c r="J789" s="3">
        <v>0</v>
      </c>
      <c r="K789" s="3">
        <v>0</v>
      </c>
      <c r="L789" s="3">
        <v>2413346</v>
      </c>
      <c r="M789" s="3">
        <v>254849.1</v>
      </c>
      <c r="N789" s="3">
        <v>8902599</v>
      </c>
      <c r="O789" s="3">
        <v>156362700</v>
      </c>
      <c r="P789" s="3">
        <v>95.23124</v>
      </c>
      <c r="Q789" s="3">
        <v>0</v>
      </c>
      <c r="R789" s="3">
        <v>0</v>
      </c>
      <c r="S789" s="3">
        <v>117432.9</v>
      </c>
      <c r="T789" s="3">
        <v>-722.14620000000002</v>
      </c>
      <c r="U789" s="3">
        <v>-474.6293</v>
      </c>
      <c r="V789" s="3">
        <v>0</v>
      </c>
      <c r="W789" s="3">
        <v>0</v>
      </c>
      <c r="X789" s="3">
        <v>8680.5239999999994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9962.7180000000008</v>
      </c>
      <c r="AK789" s="3">
        <v>12591.43</v>
      </c>
      <c r="AL789" s="3">
        <v>8435.0020000000004</v>
      </c>
      <c r="AM789" s="3">
        <v>0</v>
      </c>
      <c r="AN789" s="1" t="s">
        <v>54</v>
      </c>
    </row>
    <row r="790" spans="1:40" x14ac:dyDescent="0.3">
      <c r="A790" s="2">
        <v>30283</v>
      </c>
      <c r="B790" s="3">
        <v>21527.919999999998</v>
      </c>
      <c r="C790" s="3">
        <v>0</v>
      </c>
      <c r="D790" s="3">
        <v>0</v>
      </c>
      <c r="E790" s="3">
        <v>17901.46</v>
      </c>
      <c r="F790" s="3">
        <v>0</v>
      </c>
      <c r="G790" s="3">
        <v>-3626.4839999999999</v>
      </c>
      <c r="H790" s="3">
        <v>69010.13</v>
      </c>
      <c r="I790" s="3">
        <v>4340553</v>
      </c>
      <c r="J790" s="3">
        <v>0</v>
      </c>
      <c r="K790" s="3">
        <v>0</v>
      </c>
      <c r="L790" s="3">
        <v>2413346</v>
      </c>
      <c r="M790" s="3">
        <v>243201.2</v>
      </c>
      <c r="N790" s="3">
        <v>8903472</v>
      </c>
      <c r="O790" s="3">
        <v>156353800</v>
      </c>
      <c r="P790" s="3">
        <v>95.261859999999999</v>
      </c>
      <c r="Q790" s="3">
        <v>0</v>
      </c>
      <c r="R790" s="3">
        <v>0</v>
      </c>
      <c r="S790" s="3">
        <v>319340.5</v>
      </c>
      <c r="T790" s="3">
        <v>-721.97029999999995</v>
      </c>
      <c r="U790" s="3">
        <v>-478.30939999999998</v>
      </c>
      <c r="V790" s="3">
        <v>0</v>
      </c>
      <c r="W790" s="3">
        <v>0</v>
      </c>
      <c r="X790" s="3">
        <v>12268.98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  <c r="AJ790" s="3">
        <v>9296.4529999999995</v>
      </c>
      <c r="AK790" s="3">
        <v>12574.01</v>
      </c>
      <c r="AL790" s="3">
        <v>8421.9320000000007</v>
      </c>
      <c r="AM790" s="3">
        <v>2974.7550000000001</v>
      </c>
      <c r="AN790" s="1" t="s">
        <v>48</v>
      </c>
    </row>
    <row r="791" spans="1:40" x14ac:dyDescent="0.3">
      <c r="A791" s="2">
        <v>30284</v>
      </c>
      <c r="B791" s="3">
        <v>20404.61</v>
      </c>
      <c r="C791" s="3">
        <v>0</v>
      </c>
      <c r="D791" s="3">
        <v>0</v>
      </c>
      <c r="E791" s="3">
        <v>16802.14</v>
      </c>
      <c r="F791" s="3">
        <v>0</v>
      </c>
      <c r="G791" s="3">
        <v>-3602.136</v>
      </c>
      <c r="H791" s="3">
        <v>69010.13</v>
      </c>
      <c r="I791" s="3">
        <v>5037416</v>
      </c>
      <c r="J791" s="3">
        <v>0</v>
      </c>
      <c r="K791" s="3">
        <v>0</v>
      </c>
      <c r="L791" s="3">
        <v>2413346</v>
      </c>
      <c r="M791" s="3">
        <v>230697.2</v>
      </c>
      <c r="N791" s="3">
        <v>8903620</v>
      </c>
      <c r="O791" s="3">
        <v>156344800</v>
      </c>
      <c r="P791" s="3">
        <v>94.924390000000002</v>
      </c>
      <c r="Q791" s="3">
        <v>0</v>
      </c>
      <c r="R791" s="3">
        <v>0</v>
      </c>
      <c r="S791" s="3">
        <v>707642.4</v>
      </c>
      <c r="T791" s="3">
        <v>-721.7817</v>
      </c>
      <c r="U791" s="3">
        <v>-473.9785</v>
      </c>
      <c r="V791" s="3">
        <v>0</v>
      </c>
      <c r="W791" s="3">
        <v>0</v>
      </c>
      <c r="X791" s="3">
        <v>10535.39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 s="3">
        <v>0</v>
      </c>
      <c r="AJ791" s="3">
        <v>8502.0969999999998</v>
      </c>
      <c r="AK791" s="3">
        <v>12555.02</v>
      </c>
      <c r="AL791" s="3">
        <v>8351.7739999999994</v>
      </c>
      <c r="AM791" s="3">
        <v>244.197</v>
      </c>
      <c r="AN791" s="1" t="s">
        <v>49</v>
      </c>
    </row>
    <row r="792" spans="1:40" x14ac:dyDescent="0.3">
      <c r="A792" s="2">
        <v>30285</v>
      </c>
      <c r="B792" s="3">
        <v>19620.580000000002</v>
      </c>
      <c r="C792" s="3">
        <v>0</v>
      </c>
      <c r="D792" s="3">
        <v>0</v>
      </c>
      <c r="E792" s="3">
        <v>16046.83</v>
      </c>
      <c r="F792" s="3">
        <v>0</v>
      </c>
      <c r="G792" s="3">
        <v>-3573.3820000000001</v>
      </c>
      <c r="H792" s="3">
        <v>69010.13</v>
      </c>
      <c r="I792" s="3">
        <v>6115520</v>
      </c>
      <c r="J792" s="3">
        <v>0</v>
      </c>
      <c r="K792" s="3">
        <v>0</v>
      </c>
      <c r="L792" s="3">
        <v>2413346</v>
      </c>
      <c r="M792" s="3">
        <v>219074.9</v>
      </c>
      <c r="N792" s="3">
        <v>8903478</v>
      </c>
      <c r="O792" s="3">
        <v>156335700</v>
      </c>
      <c r="P792" s="3">
        <v>94.558689999999999</v>
      </c>
      <c r="Q792" s="3">
        <v>0</v>
      </c>
      <c r="R792" s="3">
        <v>0</v>
      </c>
      <c r="S792" s="3">
        <v>1086614</v>
      </c>
      <c r="T792" s="3">
        <v>-721.65409999999997</v>
      </c>
      <c r="U792" s="3">
        <v>-477.40679999999998</v>
      </c>
      <c r="V792" s="3">
        <v>0</v>
      </c>
      <c r="W792" s="3">
        <v>0</v>
      </c>
      <c r="X792" s="3">
        <v>8509.9320000000007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s="3">
        <v>0</v>
      </c>
      <c r="AJ792" s="3">
        <v>8113.6729999999998</v>
      </c>
      <c r="AK792" s="3">
        <v>12537.22</v>
      </c>
      <c r="AL792" s="3">
        <v>8254.06</v>
      </c>
      <c r="AM792" s="3">
        <v>0</v>
      </c>
      <c r="AN792" s="1" t="s">
        <v>54</v>
      </c>
    </row>
    <row r="793" spans="1:40" x14ac:dyDescent="0.3">
      <c r="A793" s="2">
        <v>30286</v>
      </c>
      <c r="B793" s="3">
        <v>18945.66</v>
      </c>
      <c r="C793" s="3">
        <v>0</v>
      </c>
      <c r="D793" s="3">
        <v>0</v>
      </c>
      <c r="E793" s="3">
        <v>15429.21</v>
      </c>
      <c r="F793" s="3">
        <v>0</v>
      </c>
      <c r="G793" s="3">
        <v>-3516.1419999999998</v>
      </c>
      <c r="H793" s="3">
        <v>69010.13</v>
      </c>
      <c r="I793" s="3">
        <v>6383219</v>
      </c>
      <c r="J793" s="3">
        <v>0</v>
      </c>
      <c r="K793" s="3">
        <v>0</v>
      </c>
      <c r="L793" s="3">
        <v>2413346</v>
      </c>
      <c r="M793" s="3">
        <v>208395.9</v>
      </c>
      <c r="N793" s="3">
        <v>8903142</v>
      </c>
      <c r="O793" s="3">
        <v>156326100</v>
      </c>
      <c r="P793" s="3">
        <v>94.249369999999999</v>
      </c>
      <c r="Q793" s="3">
        <v>0</v>
      </c>
      <c r="R793" s="3">
        <v>0</v>
      </c>
      <c r="S793" s="3">
        <v>272102.7</v>
      </c>
      <c r="T793" s="3">
        <v>-721.51819999999998</v>
      </c>
      <c r="U793" s="3">
        <v>-934.86580000000004</v>
      </c>
      <c r="V793" s="3">
        <v>0</v>
      </c>
      <c r="W793" s="3">
        <v>0</v>
      </c>
      <c r="X793" s="3">
        <v>4403.2969999999996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7764.067</v>
      </c>
      <c r="AK793" s="3">
        <v>12513.06</v>
      </c>
      <c r="AL793" s="3">
        <v>8098.6890000000003</v>
      </c>
      <c r="AM793" s="3">
        <v>0</v>
      </c>
      <c r="AN793" s="1" t="s">
        <v>54</v>
      </c>
    </row>
    <row r="794" spans="1:40" x14ac:dyDescent="0.3">
      <c r="A794" s="2">
        <v>30287</v>
      </c>
      <c r="B794" s="3">
        <v>18372.34</v>
      </c>
      <c r="C794" s="3">
        <v>0</v>
      </c>
      <c r="D794" s="3">
        <v>0</v>
      </c>
      <c r="E794" s="3">
        <v>14898.38</v>
      </c>
      <c r="F794" s="3">
        <v>0</v>
      </c>
      <c r="G794" s="3">
        <v>-3473.7139999999999</v>
      </c>
      <c r="H794" s="3">
        <v>68997.81</v>
      </c>
      <c r="I794" s="3">
        <v>6609359</v>
      </c>
      <c r="J794" s="3">
        <v>0</v>
      </c>
      <c r="K794" s="3">
        <v>0</v>
      </c>
      <c r="L794" s="3">
        <v>2413346</v>
      </c>
      <c r="M794" s="3">
        <v>198560.8</v>
      </c>
      <c r="N794" s="3">
        <v>8902563</v>
      </c>
      <c r="O794" s="3">
        <v>156316500</v>
      </c>
      <c r="P794" s="3">
        <v>93.996080000000006</v>
      </c>
      <c r="Q794" s="3">
        <v>0</v>
      </c>
      <c r="R794" s="3">
        <v>0</v>
      </c>
      <c r="S794" s="3">
        <v>227688.8</v>
      </c>
      <c r="T794" s="3">
        <v>-721.38170000000002</v>
      </c>
      <c r="U794" s="3">
        <v>-917.07240000000002</v>
      </c>
      <c r="V794" s="3">
        <v>0</v>
      </c>
      <c r="W794" s="3">
        <v>12.318210000000001</v>
      </c>
      <c r="X794" s="3">
        <v>1548.758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 s="3">
        <v>0</v>
      </c>
      <c r="AJ794" s="3">
        <v>7431.6130000000003</v>
      </c>
      <c r="AK794" s="3">
        <v>12493.98</v>
      </c>
      <c r="AL794" s="3">
        <v>8008.6189999999997</v>
      </c>
      <c r="AM794" s="3">
        <v>0</v>
      </c>
      <c r="AN794" s="1" t="s">
        <v>54</v>
      </c>
    </row>
    <row r="795" spans="1:40" x14ac:dyDescent="0.3">
      <c r="A795" s="2">
        <v>30288</v>
      </c>
      <c r="B795" s="3">
        <v>17925.330000000002</v>
      </c>
      <c r="C795" s="3">
        <v>0</v>
      </c>
      <c r="D795" s="3">
        <v>0</v>
      </c>
      <c r="E795" s="3">
        <v>14441.33</v>
      </c>
      <c r="F795" s="3">
        <v>0</v>
      </c>
      <c r="G795" s="3">
        <v>-3483.8</v>
      </c>
      <c r="H795" s="3">
        <v>55975.49</v>
      </c>
      <c r="I795" s="3">
        <v>6609357</v>
      </c>
      <c r="J795" s="3">
        <v>0</v>
      </c>
      <c r="K795" s="3">
        <v>0</v>
      </c>
      <c r="L795" s="3">
        <v>2413346</v>
      </c>
      <c r="M795" s="3">
        <v>189560.5</v>
      </c>
      <c r="N795" s="3">
        <v>8901651</v>
      </c>
      <c r="O795" s="3">
        <v>156307300</v>
      </c>
      <c r="P795" s="3">
        <v>93.796430000000001</v>
      </c>
      <c r="Q795" s="3">
        <v>0</v>
      </c>
      <c r="R795" s="3">
        <v>0</v>
      </c>
      <c r="S795" s="3">
        <v>0</v>
      </c>
      <c r="T795" s="3">
        <v>-721.25300000000004</v>
      </c>
      <c r="U795" s="3">
        <v>-444.23770000000002</v>
      </c>
      <c r="V795" s="3">
        <v>0</v>
      </c>
      <c r="W795" s="3">
        <v>13022.32</v>
      </c>
      <c r="X795" s="3">
        <v>1.768688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 s="3">
        <v>0</v>
      </c>
      <c r="AJ795" s="3">
        <v>7039.6909999999998</v>
      </c>
      <c r="AK795" s="3">
        <v>12479.77</v>
      </c>
      <c r="AL795" s="3">
        <v>7949.3339999999998</v>
      </c>
      <c r="AM795" s="3">
        <v>0</v>
      </c>
      <c r="AN795" s="1" t="s">
        <v>46</v>
      </c>
    </row>
    <row r="796" spans="1:40" x14ac:dyDescent="0.3">
      <c r="A796" s="2">
        <v>30289</v>
      </c>
      <c r="B796" s="3">
        <v>17533.310000000001</v>
      </c>
      <c r="C796" s="3">
        <v>0</v>
      </c>
      <c r="D796" s="3">
        <v>0</v>
      </c>
      <c r="E796" s="3">
        <v>14048.22</v>
      </c>
      <c r="F796" s="3">
        <v>0</v>
      </c>
      <c r="G796" s="3">
        <v>-3484.9360000000001</v>
      </c>
      <c r="H796" s="3">
        <v>28042.5</v>
      </c>
      <c r="I796" s="3">
        <v>6609354</v>
      </c>
      <c r="J796" s="3">
        <v>0</v>
      </c>
      <c r="K796" s="3">
        <v>0</v>
      </c>
      <c r="L796" s="3">
        <v>2413346</v>
      </c>
      <c r="M796" s="3">
        <v>181394.8</v>
      </c>
      <c r="N796" s="3">
        <v>8900379</v>
      </c>
      <c r="O796" s="3">
        <v>156298100</v>
      </c>
      <c r="P796" s="3">
        <v>93.649829999999994</v>
      </c>
      <c r="Q796" s="3">
        <v>0</v>
      </c>
      <c r="R796" s="3">
        <v>0</v>
      </c>
      <c r="S796" s="3">
        <v>0</v>
      </c>
      <c r="T796" s="3">
        <v>-721.13570000000004</v>
      </c>
      <c r="U796" s="3">
        <v>-442.02850000000001</v>
      </c>
      <c r="V796" s="3">
        <v>0</v>
      </c>
      <c r="W796" s="3">
        <v>27932.99</v>
      </c>
      <c r="X796" s="3">
        <v>3.5736849999999998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  <c r="AI796" s="3">
        <v>0</v>
      </c>
      <c r="AJ796" s="3">
        <v>6583.4250000000002</v>
      </c>
      <c r="AK796" s="3">
        <v>12465.16</v>
      </c>
      <c r="AL796" s="3">
        <v>7854.3760000000002</v>
      </c>
      <c r="AM796" s="3">
        <v>0</v>
      </c>
      <c r="AN796" s="1" t="s">
        <v>54</v>
      </c>
    </row>
    <row r="797" spans="1:40" x14ac:dyDescent="0.3">
      <c r="A797" s="2">
        <v>30290</v>
      </c>
      <c r="B797" s="3">
        <v>17189.79</v>
      </c>
      <c r="C797" s="3">
        <v>0</v>
      </c>
      <c r="D797" s="3">
        <v>0</v>
      </c>
      <c r="E797" s="3">
        <v>13707.97</v>
      </c>
      <c r="F797" s="3">
        <v>0</v>
      </c>
      <c r="G797" s="3">
        <v>-3481.7040000000002</v>
      </c>
      <c r="H797" s="3">
        <v>8389.8979999999992</v>
      </c>
      <c r="I797" s="3">
        <v>6606174</v>
      </c>
      <c r="J797" s="3">
        <v>0</v>
      </c>
      <c r="K797" s="3">
        <v>0</v>
      </c>
      <c r="L797" s="3">
        <v>2413346</v>
      </c>
      <c r="M797" s="3">
        <v>174078.5</v>
      </c>
      <c r="N797" s="3">
        <v>8898643</v>
      </c>
      <c r="O797" s="3">
        <v>156288800</v>
      </c>
      <c r="P797" s="3">
        <v>93.539079999999998</v>
      </c>
      <c r="Q797" s="3">
        <v>0</v>
      </c>
      <c r="R797" s="3">
        <v>0</v>
      </c>
      <c r="S797" s="3">
        <v>0</v>
      </c>
      <c r="T797" s="3">
        <v>-721.03279999999995</v>
      </c>
      <c r="U797" s="3">
        <v>-439.47579999999999</v>
      </c>
      <c r="V797" s="3">
        <v>0</v>
      </c>
      <c r="W797" s="3">
        <v>19652.599999999999</v>
      </c>
      <c r="X797" s="3">
        <v>3179.7359999999999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  <c r="AJ797" s="3">
        <v>6059.741</v>
      </c>
      <c r="AK797" s="3">
        <v>12450.63</v>
      </c>
      <c r="AL797" s="3">
        <v>7793.1610000000001</v>
      </c>
      <c r="AM797" s="3">
        <v>0</v>
      </c>
      <c r="AN797" s="1" t="s">
        <v>48</v>
      </c>
    </row>
    <row r="798" spans="1:40" x14ac:dyDescent="0.3">
      <c r="A798" s="2">
        <v>30291</v>
      </c>
      <c r="B798" s="3">
        <v>16886.23</v>
      </c>
      <c r="C798" s="3">
        <v>0</v>
      </c>
      <c r="D798" s="3">
        <v>0</v>
      </c>
      <c r="E798" s="3">
        <v>13413.6</v>
      </c>
      <c r="F798" s="3">
        <v>0</v>
      </c>
      <c r="G798" s="3">
        <v>-3472.4070000000002</v>
      </c>
      <c r="H798" s="3">
        <v>4138.1980000000003</v>
      </c>
      <c r="I798" s="3">
        <v>6596443</v>
      </c>
      <c r="J798" s="3">
        <v>0</v>
      </c>
      <c r="K798" s="3">
        <v>0</v>
      </c>
      <c r="L798" s="3">
        <v>2413346</v>
      </c>
      <c r="M798" s="3">
        <v>167339.29999999999</v>
      </c>
      <c r="N798" s="3">
        <v>8896667</v>
      </c>
      <c r="O798" s="3">
        <v>156279400</v>
      </c>
      <c r="P798" s="3">
        <v>93.305400000000006</v>
      </c>
      <c r="Q798" s="3">
        <v>0</v>
      </c>
      <c r="R798" s="3">
        <v>0</v>
      </c>
      <c r="S798" s="3">
        <v>0</v>
      </c>
      <c r="T798" s="3">
        <v>-720.94119999999998</v>
      </c>
      <c r="U798" s="3">
        <v>-436.8537</v>
      </c>
      <c r="V798" s="3">
        <v>0</v>
      </c>
      <c r="W798" s="3">
        <v>4251.7</v>
      </c>
      <c r="X798" s="3">
        <v>9731.0439999999999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  <c r="AJ798" s="3">
        <v>5762.7380000000003</v>
      </c>
      <c r="AK798" s="3">
        <v>12436.43</v>
      </c>
      <c r="AL798" s="3">
        <v>7737.0839999999998</v>
      </c>
      <c r="AM798" s="3">
        <v>0</v>
      </c>
      <c r="AN798" s="1" t="s">
        <v>48</v>
      </c>
    </row>
    <row r="799" spans="1:40" x14ac:dyDescent="0.3">
      <c r="A799" s="2">
        <v>30292</v>
      </c>
      <c r="B799" s="3">
        <v>16501.41</v>
      </c>
      <c r="C799" s="3">
        <v>0</v>
      </c>
      <c r="D799" s="3">
        <v>0</v>
      </c>
      <c r="E799" s="3">
        <v>13157.85</v>
      </c>
      <c r="F799" s="3">
        <v>0</v>
      </c>
      <c r="G799" s="3">
        <v>-3343.527</v>
      </c>
      <c r="H799" s="3">
        <v>2450.8380000000002</v>
      </c>
      <c r="I799" s="3">
        <v>6586170</v>
      </c>
      <c r="J799" s="3">
        <v>0</v>
      </c>
      <c r="K799" s="3">
        <v>0</v>
      </c>
      <c r="L799" s="3">
        <v>2413346</v>
      </c>
      <c r="M799" s="3">
        <v>161184.29999999999</v>
      </c>
      <c r="N799" s="3">
        <v>8894372</v>
      </c>
      <c r="O799" s="3">
        <v>156270200</v>
      </c>
      <c r="P799" s="3">
        <v>93.262569999999997</v>
      </c>
      <c r="Q799" s="3">
        <v>0</v>
      </c>
      <c r="R799" s="3">
        <v>0</v>
      </c>
      <c r="S799" s="3">
        <v>0</v>
      </c>
      <c r="T799" s="3">
        <v>-720.85109999999997</v>
      </c>
      <c r="U799" s="3">
        <v>-434.28969999999998</v>
      </c>
      <c r="V799" s="3">
        <v>0</v>
      </c>
      <c r="W799" s="3">
        <v>1687.3610000000001</v>
      </c>
      <c r="X799" s="3">
        <v>10272.879999999999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5419.5159999999996</v>
      </c>
      <c r="AK799" s="3">
        <v>12421.58</v>
      </c>
      <c r="AL799" s="3">
        <v>7713.0330000000004</v>
      </c>
      <c r="AM799" s="3">
        <v>0</v>
      </c>
      <c r="AN799" s="1" t="s">
        <v>48</v>
      </c>
    </row>
    <row r="800" spans="1:40" x14ac:dyDescent="0.3">
      <c r="A800" s="2">
        <v>30293</v>
      </c>
      <c r="B800" s="3">
        <v>16259.29</v>
      </c>
      <c r="C800" s="3">
        <v>0</v>
      </c>
      <c r="D800" s="3">
        <v>0</v>
      </c>
      <c r="E800" s="3">
        <v>12932.68</v>
      </c>
      <c r="F800" s="3">
        <v>0</v>
      </c>
      <c r="G800" s="3">
        <v>-3326.6460000000002</v>
      </c>
      <c r="H800" s="3">
        <v>2165.1280000000002</v>
      </c>
      <c r="I800" s="3">
        <v>6583811</v>
      </c>
      <c r="J800" s="3">
        <v>0</v>
      </c>
      <c r="K800" s="3">
        <v>0</v>
      </c>
      <c r="L800" s="3">
        <v>2413346</v>
      </c>
      <c r="M800" s="3">
        <v>155571.79999999999</v>
      </c>
      <c r="N800" s="3">
        <v>8891856</v>
      </c>
      <c r="O800" s="3">
        <v>156260900</v>
      </c>
      <c r="P800" s="3">
        <v>93.297420000000002</v>
      </c>
      <c r="Q800" s="3">
        <v>0</v>
      </c>
      <c r="R800" s="3">
        <v>0</v>
      </c>
      <c r="S800" s="3">
        <v>0</v>
      </c>
      <c r="T800" s="3">
        <v>-720.76829999999995</v>
      </c>
      <c r="U800" s="3">
        <v>-431.82060000000001</v>
      </c>
      <c r="V800" s="3">
        <v>0</v>
      </c>
      <c r="W800" s="3">
        <v>285.70999999999998</v>
      </c>
      <c r="X800" s="3">
        <v>2359.09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  <c r="AJ800" s="3">
        <v>5089.01</v>
      </c>
      <c r="AK800" s="3">
        <v>12408.33</v>
      </c>
      <c r="AL800" s="3">
        <v>7603.3729999999996</v>
      </c>
      <c r="AM800" s="3">
        <v>0</v>
      </c>
      <c r="AN800" s="1" t="s">
        <v>48</v>
      </c>
    </row>
    <row r="801" spans="1:40" x14ac:dyDescent="0.3">
      <c r="A801" s="2">
        <v>30294</v>
      </c>
      <c r="B801" s="3">
        <v>16045.83</v>
      </c>
      <c r="C801" s="3">
        <v>0</v>
      </c>
      <c r="D801" s="3">
        <v>0</v>
      </c>
      <c r="E801" s="3">
        <v>12734.64</v>
      </c>
      <c r="F801" s="3">
        <v>0</v>
      </c>
      <c r="G801" s="3">
        <v>-3311.2150000000001</v>
      </c>
      <c r="H801" s="3">
        <v>1797.1590000000001</v>
      </c>
      <c r="I801" s="3">
        <v>6579722</v>
      </c>
      <c r="J801" s="3">
        <v>0</v>
      </c>
      <c r="K801" s="3">
        <v>0</v>
      </c>
      <c r="L801" s="3">
        <v>2413346</v>
      </c>
      <c r="M801" s="3">
        <v>150406.6</v>
      </c>
      <c r="N801" s="3">
        <v>8889117</v>
      </c>
      <c r="O801" s="3">
        <v>156251600</v>
      </c>
      <c r="P801" s="3">
        <v>93.330129999999997</v>
      </c>
      <c r="Q801" s="3">
        <v>0</v>
      </c>
      <c r="R801" s="3">
        <v>0</v>
      </c>
      <c r="S801" s="3">
        <v>0</v>
      </c>
      <c r="T801" s="3">
        <v>-720.67930000000001</v>
      </c>
      <c r="U801" s="3">
        <v>-429.4529</v>
      </c>
      <c r="V801" s="3">
        <v>0</v>
      </c>
      <c r="W801" s="3">
        <v>367.96850000000001</v>
      </c>
      <c r="X801" s="3">
        <v>4088.5790000000002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  <c r="AJ801" s="3">
        <v>4826.7950000000001</v>
      </c>
      <c r="AK801" s="3">
        <v>12395.61</v>
      </c>
      <c r="AL801" s="3">
        <v>7564.2920000000004</v>
      </c>
      <c r="AM801" s="3">
        <v>0</v>
      </c>
      <c r="AN801" s="1" t="s">
        <v>48</v>
      </c>
    </row>
    <row r="802" spans="1:40" x14ac:dyDescent="0.3">
      <c r="A802" s="2">
        <v>30295</v>
      </c>
      <c r="B802" s="3">
        <v>15856.81</v>
      </c>
      <c r="C802" s="3">
        <v>0</v>
      </c>
      <c r="D802" s="3">
        <v>0</v>
      </c>
      <c r="E802" s="3">
        <v>12558.19</v>
      </c>
      <c r="F802" s="3">
        <v>0</v>
      </c>
      <c r="G802" s="3">
        <v>-3298.6509999999998</v>
      </c>
      <c r="H802" s="3">
        <v>1444.623</v>
      </c>
      <c r="I802" s="3">
        <v>6572139</v>
      </c>
      <c r="J802" s="3">
        <v>0</v>
      </c>
      <c r="K802" s="3">
        <v>0</v>
      </c>
      <c r="L802" s="3">
        <v>2413346</v>
      </c>
      <c r="M802" s="3">
        <v>145776.6</v>
      </c>
      <c r="N802" s="3">
        <v>8886048</v>
      </c>
      <c r="O802" s="3">
        <v>156242300</v>
      </c>
      <c r="P802" s="3">
        <v>93.361320000000006</v>
      </c>
      <c r="Q802" s="3">
        <v>0</v>
      </c>
      <c r="R802" s="3">
        <v>0</v>
      </c>
      <c r="S802" s="3">
        <v>0</v>
      </c>
      <c r="T802" s="3">
        <v>-720.58910000000003</v>
      </c>
      <c r="U802" s="3">
        <v>-427.18459999999999</v>
      </c>
      <c r="V802" s="3">
        <v>0</v>
      </c>
      <c r="W802" s="3">
        <v>352.53579999999999</v>
      </c>
      <c r="X802" s="3">
        <v>7582.9859999999999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  <c r="AJ802" s="3">
        <v>4455.808</v>
      </c>
      <c r="AK802" s="3">
        <v>12383.25</v>
      </c>
      <c r="AL802" s="3">
        <v>7523.3959999999997</v>
      </c>
      <c r="AM802" s="3">
        <v>0</v>
      </c>
      <c r="AN802" s="1" t="s">
        <v>48</v>
      </c>
    </row>
    <row r="803" spans="1:40" x14ac:dyDescent="0.3">
      <c r="A803" s="2">
        <v>30296</v>
      </c>
      <c r="B803" s="3">
        <v>15689.61</v>
      </c>
      <c r="C803" s="3">
        <v>0</v>
      </c>
      <c r="D803" s="3">
        <v>0</v>
      </c>
      <c r="E803" s="3">
        <v>12402.05</v>
      </c>
      <c r="F803" s="3">
        <v>0</v>
      </c>
      <c r="G803" s="3">
        <v>-3287.5920000000001</v>
      </c>
      <c r="H803" s="3">
        <v>978.19230000000005</v>
      </c>
      <c r="I803" s="3">
        <v>6557598</v>
      </c>
      <c r="J803" s="3">
        <v>0</v>
      </c>
      <c r="K803" s="3">
        <v>0</v>
      </c>
      <c r="L803" s="3">
        <v>2413346</v>
      </c>
      <c r="M803" s="3">
        <v>141569.4</v>
      </c>
      <c r="N803" s="3">
        <v>8882767</v>
      </c>
      <c r="O803" s="3">
        <v>156233000</v>
      </c>
      <c r="P803" s="3">
        <v>93.391490000000005</v>
      </c>
      <c r="Q803" s="3">
        <v>0</v>
      </c>
      <c r="R803" s="3">
        <v>0</v>
      </c>
      <c r="S803" s="3">
        <v>0</v>
      </c>
      <c r="T803" s="3">
        <v>-720.50729999999999</v>
      </c>
      <c r="U803" s="3">
        <v>-425.01150000000001</v>
      </c>
      <c r="V803" s="3">
        <v>0</v>
      </c>
      <c r="W803" s="3">
        <v>466.43099999999998</v>
      </c>
      <c r="X803" s="3">
        <v>14541.45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  <c r="AJ803" s="3">
        <v>4176.7370000000001</v>
      </c>
      <c r="AK803" s="3">
        <v>12371.04</v>
      </c>
      <c r="AL803" s="3">
        <v>7457.2380000000003</v>
      </c>
      <c r="AM803" s="3">
        <v>0</v>
      </c>
      <c r="AN803" s="1" t="s">
        <v>54</v>
      </c>
    </row>
    <row r="804" spans="1:40" x14ac:dyDescent="0.3">
      <c r="A804" s="2">
        <v>30297</v>
      </c>
      <c r="B804" s="3">
        <v>15541.72</v>
      </c>
      <c r="C804" s="3">
        <v>0</v>
      </c>
      <c r="D804" s="3">
        <v>0</v>
      </c>
      <c r="E804" s="3">
        <v>12264.2</v>
      </c>
      <c r="F804" s="3">
        <v>0</v>
      </c>
      <c r="G804" s="3">
        <v>-3277.5430000000001</v>
      </c>
      <c r="H804" s="3">
        <v>69010.13</v>
      </c>
      <c r="I804" s="3">
        <v>6685132</v>
      </c>
      <c r="J804" s="3">
        <v>0</v>
      </c>
      <c r="K804" s="3">
        <v>0</v>
      </c>
      <c r="L804" s="3">
        <v>2413346</v>
      </c>
      <c r="M804" s="3">
        <v>137679.70000000001</v>
      </c>
      <c r="N804" s="3">
        <v>8879350</v>
      </c>
      <c r="O804" s="3">
        <v>156223600</v>
      </c>
      <c r="P804" s="3">
        <v>93.421019999999999</v>
      </c>
      <c r="Q804" s="3">
        <v>0</v>
      </c>
      <c r="R804" s="3">
        <v>0</v>
      </c>
      <c r="S804" s="3">
        <v>204118.39999999999</v>
      </c>
      <c r="T804" s="3">
        <v>-720.43039999999996</v>
      </c>
      <c r="U804" s="3">
        <v>-422.9289</v>
      </c>
      <c r="V804" s="3">
        <v>0</v>
      </c>
      <c r="W804" s="3">
        <v>0</v>
      </c>
      <c r="X804" s="3">
        <v>8552.7999999999993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  <c r="AJ804" s="3">
        <v>3985.1529999999998</v>
      </c>
      <c r="AK804" s="3">
        <v>12359.07</v>
      </c>
      <c r="AL804" s="3">
        <v>7400.7179999999998</v>
      </c>
      <c r="AM804" s="3">
        <v>0</v>
      </c>
      <c r="AN804" s="1" t="s">
        <v>48</v>
      </c>
    </row>
    <row r="805" spans="1:40" x14ac:dyDescent="0.3">
      <c r="A805" s="2">
        <v>30298</v>
      </c>
      <c r="B805" s="3">
        <v>15406.96</v>
      </c>
      <c r="C805" s="3">
        <v>0</v>
      </c>
      <c r="D805" s="3">
        <v>0</v>
      </c>
      <c r="E805" s="3">
        <v>12141.75</v>
      </c>
      <c r="F805" s="3">
        <v>0</v>
      </c>
      <c r="G805" s="3">
        <v>-3265.2350000000001</v>
      </c>
      <c r="H805" s="3">
        <v>69010.13</v>
      </c>
      <c r="I805" s="3">
        <v>6974611</v>
      </c>
      <c r="J805" s="3">
        <v>0</v>
      </c>
      <c r="K805" s="3">
        <v>0</v>
      </c>
      <c r="L805" s="3">
        <v>2413346</v>
      </c>
      <c r="M805" s="3">
        <v>134174.5</v>
      </c>
      <c r="N805" s="3">
        <v>8875733</v>
      </c>
      <c r="O805" s="3">
        <v>156214200</v>
      </c>
      <c r="P805" s="3">
        <v>93.450040000000001</v>
      </c>
      <c r="Q805" s="3">
        <v>0</v>
      </c>
      <c r="R805" s="3">
        <v>0</v>
      </c>
      <c r="S805" s="3">
        <v>298025.09999999998</v>
      </c>
      <c r="T805" s="3">
        <v>-720.35879999999997</v>
      </c>
      <c r="U805" s="3">
        <v>-420.9325</v>
      </c>
      <c r="V805" s="3">
        <v>0</v>
      </c>
      <c r="W805" s="3">
        <v>0</v>
      </c>
      <c r="X805" s="3">
        <v>8546.0419999999995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  <c r="AJ805" s="3">
        <v>3711.3609999999999</v>
      </c>
      <c r="AK805" s="3">
        <v>12347.3</v>
      </c>
      <c r="AL805" s="3">
        <v>7327.2269999999999</v>
      </c>
      <c r="AM805" s="3">
        <v>0</v>
      </c>
      <c r="AN805" s="1" t="s">
        <v>48</v>
      </c>
    </row>
    <row r="806" spans="1:40" x14ac:dyDescent="0.3">
      <c r="A806" s="2">
        <v>30299</v>
      </c>
      <c r="B806" s="3">
        <v>15315.69</v>
      </c>
      <c r="C806" s="3">
        <v>0</v>
      </c>
      <c r="D806" s="3">
        <v>0</v>
      </c>
      <c r="E806" s="3">
        <v>12033.26</v>
      </c>
      <c r="F806" s="3">
        <v>0</v>
      </c>
      <c r="G806" s="3">
        <v>-3282.462</v>
      </c>
      <c r="H806" s="3">
        <v>67049.429999999993</v>
      </c>
      <c r="I806" s="3">
        <v>6974610</v>
      </c>
      <c r="J806" s="3">
        <v>0</v>
      </c>
      <c r="K806" s="3">
        <v>0</v>
      </c>
      <c r="L806" s="3">
        <v>2413346</v>
      </c>
      <c r="M806" s="3">
        <v>131024</v>
      </c>
      <c r="N806" s="3">
        <v>8871904</v>
      </c>
      <c r="O806" s="3">
        <v>156204700</v>
      </c>
      <c r="P806" s="3">
        <v>93.481930000000006</v>
      </c>
      <c r="Q806" s="3">
        <v>0</v>
      </c>
      <c r="R806" s="3">
        <v>0</v>
      </c>
      <c r="S806" s="3">
        <v>0</v>
      </c>
      <c r="T806" s="3">
        <v>-720.29390000000001</v>
      </c>
      <c r="U806" s="3">
        <v>-419.58960000000002</v>
      </c>
      <c r="V806" s="3">
        <v>0</v>
      </c>
      <c r="W806" s="3">
        <v>1960.7</v>
      </c>
      <c r="X806" s="3">
        <v>0.34153420000000001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  <c r="AI806" s="3">
        <v>0</v>
      </c>
      <c r="AJ806" s="3">
        <v>3453.819</v>
      </c>
      <c r="AK806" s="3">
        <v>12336.16</v>
      </c>
      <c r="AL806" s="3">
        <v>7282.2979999999998</v>
      </c>
      <c r="AM806" s="3">
        <v>0</v>
      </c>
      <c r="AN806" s="1" t="s">
        <v>48</v>
      </c>
    </row>
    <row r="807" spans="1:40" x14ac:dyDescent="0.3">
      <c r="A807" s="2">
        <v>30300</v>
      </c>
      <c r="B807" s="3">
        <v>15224.99</v>
      </c>
      <c r="C807" s="3">
        <v>0</v>
      </c>
      <c r="D807" s="3">
        <v>0</v>
      </c>
      <c r="E807" s="3">
        <v>11937.35</v>
      </c>
      <c r="F807" s="3">
        <v>0</v>
      </c>
      <c r="G807" s="3">
        <v>-3287.6750000000002</v>
      </c>
      <c r="H807" s="3">
        <v>52724.98</v>
      </c>
      <c r="I807" s="3">
        <v>6974609</v>
      </c>
      <c r="J807" s="3">
        <v>0</v>
      </c>
      <c r="K807" s="3">
        <v>0</v>
      </c>
      <c r="L807" s="3">
        <v>2413346</v>
      </c>
      <c r="M807" s="3">
        <v>128262</v>
      </c>
      <c r="N807" s="3">
        <v>8867854</v>
      </c>
      <c r="O807" s="3">
        <v>156195200</v>
      </c>
      <c r="P807" s="3">
        <v>93.518590000000003</v>
      </c>
      <c r="Q807" s="3">
        <v>0</v>
      </c>
      <c r="R807" s="3">
        <v>0</v>
      </c>
      <c r="S807" s="3">
        <v>0</v>
      </c>
      <c r="T807" s="3">
        <v>-720.23710000000005</v>
      </c>
      <c r="U807" s="3">
        <v>-417.18220000000002</v>
      </c>
      <c r="V807" s="3">
        <v>0</v>
      </c>
      <c r="W807" s="3">
        <v>14324.45</v>
      </c>
      <c r="X807" s="3">
        <v>1.871624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  <c r="AJ807" s="3">
        <v>3150.252</v>
      </c>
      <c r="AK807" s="3">
        <v>12325.03</v>
      </c>
      <c r="AL807" s="3">
        <v>7200.4989999999998</v>
      </c>
      <c r="AM807" s="3">
        <v>0</v>
      </c>
      <c r="AN807" s="1" t="s">
        <v>50</v>
      </c>
    </row>
    <row r="808" spans="1:40" x14ac:dyDescent="0.3">
      <c r="A808" s="2">
        <v>30301</v>
      </c>
      <c r="B808" s="3">
        <v>15256.45</v>
      </c>
      <c r="C808" s="3">
        <v>0</v>
      </c>
      <c r="D808" s="3">
        <v>0</v>
      </c>
      <c r="E808" s="3">
        <v>11973.8</v>
      </c>
      <c r="F808" s="3">
        <v>0</v>
      </c>
      <c r="G808" s="3">
        <v>-3282.692</v>
      </c>
      <c r="H808" s="3">
        <v>68773.460000000006</v>
      </c>
      <c r="I808" s="3">
        <v>7170411</v>
      </c>
      <c r="J808" s="3">
        <v>0</v>
      </c>
      <c r="K808" s="3">
        <v>0</v>
      </c>
      <c r="L808" s="3">
        <v>2413346</v>
      </c>
      <c r="M808" s="3">
        <v>126397.9</v>
      </c>
      <c r="N808" s="3">
        <v>8863704</v>
      </c>
      <c r="O808" s="3">
        <v>156185500</v>
      </c>
      <c r="P808" s="3">
        <v>93.556709999999995</v>
      </c>
      <c r="Q808" s="3">
        <v>0</v>
      </c>
      <c r="R808" s="3">
        <v>0</v>
      </c>
      <c r="S808" s="3">
        <v>227917.4</v>
      </c>
      <c r="T808" s="3">
        <v>-720.19039999999995</v>
      </c>
      <c r="U808" s="3">
        <v>-415.9554</v>
      </c>
      <c r="V808" s="3">
        <v>0</v>
      </c>
      <c r="W808" s="3">
        <v>54.640430000000002</v>
      </c>
      <c r="X808" s="3">
        <v>15243.13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  <c r="AF808" s="3">
        <v>0</v>
      </c>
      <c r="AG808" s="3">
        <v>0</v>
      </c>
      <c r="AH808" s="3">
        <v>0</v>
      </c>
      <c r="AI808" s="3">
        <v>0</v>
      </c>
      <c r="AJ808" s="3">
        <v>2973.5070000000001</v>
      </c>
      <c r="AK808" s="3">
        <v>12314.39</v>
      </c>
      <c r="AL808" s="3">
        <v>7122.7349999999997</v>
      </c>
      <c r="AM808" s="3">
        <v>768.34500000000003</v>
      </c>
      <c r="AN808" s="1" t="s">
        <v>48</v>
      </c>
    </row>
    <row r="809" spans="1:40" x14ac:dyDescent="0.3">
      <c r="A809" s="2">
        <v>30302</v>
      </c>
      <c r="B809" s="3">
        <v>25145.77</v>
      </c>
      <c r="C809" s="3">
        <v>0</v>
      </c>
      <c r="D809" s="3">
        <v>0</v>
      </c>
      <c r="E809" s="3">
        <v>22150.09</v>
      </c>
      <c r="F809" s="3">
        <v>0</v>
      </c>
      <c r="G809" s="3">
        <v>-2995.5990000000002</v>
      </c>
      <c r="H809" s="3">
        <v>69010.13</v>
      </c>
      <c r="I809" s="3">
        <v>7385697</v>
      </c>
      <c r="J809" s="3">
        <v>0</v>
      </c>
      <c r="K809" s="3">
        <v>0</v>
      </c>
      <c r="L809" s="3">
        <v>2413346</v>
      </c>
      <c r="M809" s="3">
        <v>185534.6</v>
      </c>
      <c r="N809" s="3">
        <v>8861991</v>
      </c>
      <c r="O809" s="3">
        <v>156175900</v>
      </c>
      <c r="P809" s="3">
        <v>93.474789999999999</v>
      </c>
      <c r="Q809" s="3">
        <v>0</v>
      </c>
      <c r="R809" s="3">
        <v>0</v>
      </c>
      <c r="S809" s="3">
        <v>305599</v>
      </c>
      <c r="T809" s="3">
        <v>-720.68769999999995</v>
      </c>
      <c r="U809" s="3">
        <v>-925.29330000000004</v>
      </c>
      <c r="V809" s="3">
        <v>0</v>
      </c>
      <c r="W809" s="3">
        <v>0</v>
      </c>
      <c r="X809" s="3">
        <v>15535.56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  <c r="AJ809" s="3">
        <v>5641.0469999999996</v>
      </c>
      <c r="AK809" s="3">
        <v>12385.73</v>
      </c>
      <c r="AL809" s="3">
        <v>7353.7139999999999</v>
      </c>
      <c r="AM809" s="3">
        <v>74541.52</v>
      </c>
      <c r="AN809" s="1" t="s">
        <v>49</v>
      </c>
    </row>
    <row r="810" spans="1:40" x14ac:dyDescent="0.3">
      <c r="A810" s="2">
        <v>30303</v>
      </c>
      <c r="B810" s="3">
        <v>19101.98</v>
      </c>
      <c r="C810" s="3">
        <v>0</v>
      </c>
      <c r="D810" s="3">
        <v>0</v>
      </c>
      <c r="E810" s="3">
        <v>15818.75</v>
      </c>
      <c r="F810" s="3">
        <v>0</v>
      </c>
      <c r="G810" s="3">
        <v>-3283.2759999999998</v>
      </c>
      <c r="H810" s="3">
        <v>69010.13</v>
      </c>
      <c r="I810" s="3">
        <v>7507756</v>
      </c>
      <c r="J810" s="3">
        <v>0</v>
      </c>
      <c r="K810" s="3">
        <v>0</v>
      </c>
      <c r="L810" s="3">
        <v>2413346</v>
      </c>
      <c r="M810" s="3">
        <v>176836.2</v>
      </c>
      <c r="N810" s="3">
        <v>8860004</v>
      </c>
      <c r="O810" s="3">
        <v>156165800</v>
      </c>
      <c r="P810" s="3">
        <v>93.523820000000001</v>
      </c>
      <c r="Q810" s="3">
        <v>0</v>
      </c>
      <c r="R810" s="3">
        <v>0</v>
      </c>
      <c r="S810" s="3">
        <v>127157.8</v>
      </c>
      <c r="T810" s="3">
        <v>-720.63779999999997</v>
      </c>
      <c r="U810" s="3">
        <v>-894.8931</v>
      </c>
      <c r="V810" s="3">
        <v>0</v>
      </c>
      <c r="W810" s="3">
        <v>0</v>
      </c>
      <c r="X810" s="3">
        <v>5098.1469999999999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  <c r="AJ810" s="3">
        <v>5226.2219999999998</v>
      </c>
      <c r="AK810" s="3">
        <v>12345.86</v>
      </c>
      <c r="AL810" s="3">
        <v>7212.7079999999996</v>
      </c>
      <c r="AM810" s="3">
        <v>0</v>
      </c>
      <c r="AN810" s="1" t="s">
        <v>48</v>
      </c>
    </row>
    <row r="811" spans="1:40" x14ac:dyDescent="0.3">
      <c r="A811" s="2">
        <v>30304</v>
      </c>
      <c r="B811" s="3">
        <v>18287.77</v>
      </c>
      <c r="C811" s="3">
        <v>0</v>
      </c>
      <c r="D811" s="3">
        <v>0</v>
      </c>
      <c r="E811" s="3">
        <v>14998.99</v>
      </c>
      <c r="F811" s="3">
        <v>0</v>
      </c>
      <c r="G811" s="3">
        <v>-3288.8220000000001</v>
      </c>
      <c r="H811" s="3">
        <v>44805.81</v>
      </c>
      <c r="I811" s="3">
        <v>7507753</v>
      </c>
      <c r="J811" s="3">
        <v>0</v>
      </c>
      <c r="K811" s="3">
        <v>0</v>
      </c>
      <c r="L811" s="3">
        <v>2413346</v>
      </c>
      <c r="M811" s="3">
        <v>169248.3</v>
      </c>
      <c r="N811" s="3">
        <v>8857803</v>
      </c>
      <c r="O811" s="3">
        <v>156155700</v>
      </c>
      <c r="P811" s="3">
        <v>93.565209999999993</v>
      </c>
      <c r="Q811" s="3">
        <v>0</v>
      </c>
      <c r="R811" s="3">
        <v>0</v>
      </c>
      <c r="S811" s="3">
        <v>0</v>
      </c>
      <c r="T811" s="3">
        <v>-720.55399999999997</v>
      </c>
      <c r="U811" s="3">
        <v>-887.7337</v>
      </c>
      <c r="V811" s="3">
        <v>0</v>
      </c>
      <c r="W811" s="3">
        <v>24204.31</v>
      </c>
      <c r="X811" s="3">
        <v>3.0272709999999998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4920.9809999999998</v>
      </c>
      <c r="AK811" s="3">
        <v>12331.52</v>
      </c>
      <c r="AL811" s="3">
        <v>7121.893</v>
      </c>
      <c r="AM811" s="3">
        <v>0</v>
      </c>
      <c r="AN811" s="1" t="s">
        <v>48</v>
      </c>
    </row>
    <row r="812" spans="1:40" x14ac:dyDescent="0.3">
      <c r="A812" s="2">
        <v>30305</v>
      </c>
      <c r="B812" s="3">
        <v>25255.75</v>
      </c>
      <c r="C812" s="3">
        <v>0</v>
      </c>
      <c r="D812" s="3">
        <v>0</v>
      </c>
      <c r="E812" s="3">
        <v>22177.31</v>
      </c>
      <c r="F812" s="3">
        <v>0</v>
      </c>
      <c r="G812" s="3">
        <v>-3078.375</v>
      </c>
      <c r="H812" s="3">
        <v>69010.13</v>
      </c>
      <c r="I812" s="3">
        <v>7905228</v>
      </c>
      <c r="J812" s="3">
        <v>0</v>
      </c>
      <c r="K812" s="3">
        <v>0</v>
      </c>
      <c r="L812" s="3">
        <v>2413346</v>
      </c>
      <c r="M812" s="3">
        <v>206158.8</v>
      </c>
      <c r="N812" s="3">
        <v>8856731</v>
      </c>
      <c r="O812" s="3">
        <v>156145900</v>
      </c>
      <c r="P812" s="3">
        <v>93.505170000000007</v>
      </c>
      <c r="Q812" s="3">
        <v>0</v>
      </c>
      <c r="R812" s="3">
        <v>0</v>
      </c>
      <c r="S812" s="3">
        <v>488155.3</v>
      </c>
      <c r="T812" s="3">
        <v>-720.86749999999995</v>
      </c>
      <c r="U812" s="3">
        <v>-882.51589999999999</v>
      </c>
      <c r="V812" s="3">
        <v>0</v>
      </c>
      <c r="W812" s="3">
        <v>0</v>
      </c>
      <c r="X812" s="3">
        <v>13575.4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  <c r="AJ812" s="3">
        <v>6197.7380000000003</v>
      </c>
      <c r="AK812" s="3">
        <v>12384</v>
      </c>
      <c r="AL812" s="3">
        <v>7269.2879999999996</v>
      </c>
      <c r="AM812" s="3">
        <v>52900.69</v>
      </c>
      <c r="AN812" s="1" t="s">
        <v>49</v>
      </c>
    </row>
    <row r="813" spans="1:40" x14ac:dyDescent="0.3">
      <c r="A813" s="2">
        <v>30306</v>
      </c>
      <c r="B813" s="3">
        <v>20525.34</v>
      </c>
      <c r="C813" s="3">
        <v>0</v>
      </c>
      <c r="D813" s="3">
        <v>0</v>
      </c>
      <c r="E813" s="3">
        <v>17220.53</v>
      </c>
      <c r="F813" s="3">
        <v>0</v>
      </c>
      <c r="G813" s="3">
        <v>-3304.8560000000002</v>
      </c>
      <c r="H813" s="3">
        <v>69010.13</v>
      </c>
      <c r="I813" s="3">
        <v>9187690</v>
      </c>
      <c r="J813" s="3">
        <v>0</v>
      </c>
      <c r="K813" s="3">
        <v>0</v>
      </c>
      <c r="L813" s="3">
        <v>2413346</v>
      </c>
      <c r="M813" s="3">
        <v>195348.9</v>
      </c>
      <c r="N813" s="3">
        <v>8855511</v>
      </c>
      <c r="O813" s="3">
        <v>156135800</v>
      </c>
      <c r="P813" s="3">
        <v>93.551640000000006</v>
      </c>
      <c r="Q813" s="3">
        <v>0</v>
      </c>
      <c r="R813" s="3">
        <v>0</v>
      </c>
      <c r="S813" s="3">
        <v>1290248</v>
      </c>
      <c r="T813" s="3">
        <v>-720.79290000000003</v>
      </c>
      <c r="U813" s="3">
        <v>-878.95450000000005</v>
      </c>
      <c r="V813" s="3">
        <v>0</v>
      </c>
      <c r="W813" s="3">
        <v>0</v>
      </c>
      <c r="X813" s="3">
        <v>7786.0240000000003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3">
        <v>0</v>
      </c>
      <c r="AI813" s="3">
        <v>0</v>
      </c>
      <c r="AJ813" s="3">
        <v>5940.7939999999999</v>
      </c>
      <c r="AK813" s="3">
        <v>12350.77</v>
      </c>
      <c r="AL813" s="3">
        <v>7161.317</v>
      </c>
      <c r="AM813" s="3">
        <v>0</v>
      </c>
      <c r="AN813" s="1" t="s">
        <v>48</v>
      </c>
    </row>
    <row r="814" spans="1:40" x14ac:dyDescent="0.3">
      <c r="A814" s="2">
        <v>30307</v>
      </c>
      <c r="B814" s="3">
        <v>19467.560000000001</v>
      </c>
      <c r="C814" s="3">
        <v>0</v>
      </c>
      <c r="D814" s="3">
        <v>0</v>
      </c>
      <c r="E814" s="3">
        <v>16186.74</v>
      </c>
      <c r="F814" s="3">
        <v>0</v>
      </c>
      <c r="G814" s="3">
        <v>-3280.8679999999999</v>
      </c>
      <c r="H814" s="3">
        <v>69010.13</v>
      </c>
      <c r="I814" s="3">
        <v>10066320</v>
      </c>
      <c r="J814" s="3">
        <v>0</v>
      </c>
      <c r="K814" s="3">
        <v>0</v>
      </c>
      <c r="L814" s="3">
        <v>2413346</v>
      </c>
      <c r="M814" s="3">
        <v>185798.1</v>
      </c>
      <c r="N814" s="3">
        <v>8854134</v>
      </c>
      <c r="O814" s="3">
        <v>156125300</v>
      </c>
      <c r="P814" s="3">
        <v>93.594049999999996</v>
      </c>
      <c r="Q814" s="3">
        <v>0</v>
      </c>
      <c r="R814" s="3">
        <v>0</v>
      </c>
      <c r="S814" s="3">
        <v>886839.9</v>
      </c>
      <c r="T814" s="3">
        <v>-720.7106</v>
      </c>
      <c r="U814" s="3">
        <v>-1320.2729999999999</v>
      </c>
      <c r="V814" s="3">
        <v>0</v>
      </c>
      <c r="W814" s="3">
        <v>0</v>
      </c>
      <c r="X814" s="3">
        <v>8207.8389999999999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  <c r="AJ814" s="3">
        <v>5692.7619999999997</v>
      </c>
      <c r="AK814" s="3">
        <v>12328.05</v>
      </c>
      <c r="AL814" s="3">
        <v>7069.6289999999999</v>
      </c>
      <c r="AM814" s="3">
        <v>0</v>
      </c>
      <c r="AN814" s="1" t="s">
        <v>48</v>
      </c>
    </row>
    <row r="815" spans="1:40" x14ac:dyDescent="0.3">
      <c r="A815" s="2">
        <v>30308</v>
      </c>
      <c r="B815" s="3">
        <v>18620.11</v>
      </c>
      <c r="C815" s="3">
        <v>0</v>
      </c>
      <c r="D815" s="3">
        <v>0</v>
      </c>
      <c r="E815" s="3">
        <v>15361.38</v>
      </c>
      <c r="F815" s="3">
        <v>0</v>
      </c>
      <c r="G815" s="3">
        <v>-3258.7109999999998</v>
      </c>
      <c r="H815" s="3">
        <v>69010.13</v>
      </c>
      <c r="I815" s="3">
        <v>10734710</v>
      </c>
      <c r="J815" s="3">
        <v>0</v>
      </c>
      <c r="K815" s="3">
        <v>0</v>
      </c>
      <c r="L815" s="3">
        <v>2413346</v>
      </c>
      <c r="M815" s="3">
        <v>177555.9</v>
      </c>
      <c r="N815" s="3">
        <v>8852328</v>
      </c>
      <c r="O815" s="3">
        <v>156114700</v>
      </c>
      <c r="P815" s="3">
        <v>93.584630000000004</v>
      </c>
      <c r="Q815" s="3">
        <v>0</v>
      </c>
      <c r="R815" s="3">
        <v>0</v>
      </c>
      <c r="S815" s="3">
        <v>673311.2</v>
      </c>
      <c r="T815" s="3">
        <v>-720.61879999999996</v>
      </c>
      <c r="U815" s="3">
        <v>-1299.152</v>
      </c>
      <c r="V815" s="3">
        <v>0</v>
      </c>
      <c r="W815" s="3">
        <v>0</v>
      </c>
      <c r="X815" s="3">
        <v>4919.0410000000002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  <c r="AJ815" s="3">
        <v>5191.5330000000004</v>
      </c>
      <c r="AK815" s="3">
        <v>12309.8</v>
      </c>
      <c r="AL815" s="3">
        <v>6997.1419999999998</v>
      </c>
      <c r="AM815" s="3">
        <v>0</v>
      </c>
      <c r="AN815" s="1" t="s">
        <v>48</v>
      </c>
    </row>
    <row r="816" spans="1:40" x14ac:dyDescent="0.3">
      <c r="A816" s="2">
        <v>30309</v>
      </c>
      <c r="B816" s="3">
        <v>17938.599999999999</v>
      </c>
      <c r="C816" s="3">
        <v>0</v>
      </c>
      <c r="D816" s="3">
        <v>0</v>
      </c>
      <c r="E816" s="3">
        <v>14699.13</v>
      </c>
      <c r="F816" s="3">
        <v>0</v>
      </c>
      <c r="G816" s="3">
        <v>-3239.4409999999998</v>
      </c>
      <c r="H816" s="3">
        <v>69009.39</v>
      </c>
      <c r="I816" s="3">
        <v>11285590</v>
      </c>
      <c r="J816" s="3">
        <v>0</v>
      </c>
      <c r="K816" s="3">
        <v>0</v>
      </c>
      <c r="L816" s="3">
        <v>2413346</v>
      </c>
      <c r="M816" s="3">
        <v>170094.8</v>
      </c>
      <c r="N816" s="3">
        <v>8850439</v>
      </c>
      <c r="O816" s="3">
        <v>156104100</v>
      </c>
      <c r="P816" s="3">
        <v>93.553730000000002</v>
      </c>
      <c r="Q816" s="3">
        <v>0</v>
      </c>
      <c r="R816" s="3">
        <v>0</v>
      </c>
      <c r="S816" s="3">
        <v>551206.5</v>
      </c>
      <c r="T816" s="3">
        <v>-720.5367</v>
      </c>
      <c r="U816" s="3">
        <v>-1290.2349999999999</v>
      </c>
      <c r="V816" s="3">
        <v>0</v>
      </c>
      <c r="W816" s="3">
        <v>0.7350835</v>
      </c>
      <c r="X816" s="3">
        <v>330.35550000000001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  <c r="AH816" s="3">
        <v>0</v>
      </c>
      <c r="AI816" s="3">
        <v>0</v>
      </c>
      <c r="AJ816" s="3">
        <v>5056.085</v>
      </c>
      <c r="AK816" s="3">
        <v>12293.44</v>
      </c>
      <c r="AL816" s="3">
        <v>6945.1930000000002</v>
      </c>
      <c r="AM816" s="3">
        <v>0</v>
      </c>
      <c r="AN816" s="1" t="s">
        <v>48</v>
      </c>
    </row>
    <row r="817" spans="1:40" x14ac:dyDescent="0.3">
      <c r="A817" s="2">
        <v>30310</v>
      </c>
      <c r="B817" s="3">
        <v>17379.8</v>
      </c>
      <c r="C817" s="3">
        <v>0</v>
      </c>
      <c r="D817" s="3">
        <v>0</v>
      </c>
      <c r="E817" s="3">
        <v>14161.36</v>
      </c>
      <c r="F817" s="3">
        <v>0</v>
      </c>
      <c r="G817" s="3">
        <v>-3218.4180000000001</v>
      </c>
      <c r="H817" s="3">
        <v>69009.39</v>
      </c>
      <c r="I817" s="3">
        <v>11285590</v>
      </c>
      <c r="J817" s="3">
        <v>0</v>
      </c>
      <c r="K817" s="3">
        <v>0</v>
      </c>
      <c r="L817" s="3">
        <v>2413346</v>
      </c>
      <c r="M817" s="3">
        <v>163546.79999999999</v>
      </c>
      <c r="N817" s="3">
        <v>8848209</v>
      </c>
      <c r="O817" s="3">
        <v>156093500</v>
      </c>
      <c r="P817" s="3">
        <v>93.527640000000005</v>
      </c>
      <c r="Q817" s="3">
        <v>0</v>
      </c>
      <c r="R817" s="3">
        <v>0</v>
      </c>
      <c r="S817" s="3">
        <v>0</v>
      </c>
      <c r="T817" s="3">
        <v>-720.43939999999998</v>
      </c>
      <c r="U817" s="3">
        <v>-1282.943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  <c r="AJ817" s="3">
        <v>4665.3249999999998</v>
      </c>
      <c r="AK817" s="3">
        <v>12278.07</v>
      </c>
      <c r="AL817" s="3">
        <v>6895.0609999999997</v>
      </c>
      <c r="AM817" s="3">
        <v>0</v>
      </c>
      <c r="AN817" s="1" t="s">
        <v>48</v>
      </c>
    </row>
    <row r="818" spans="1:40" x14ac:dyDescent="0.3">
      <c r="A818" s="2">
        <v>30311</v>
      </c>
      <c r="B818" s="3">
        <v>16915.849999999999</v>
      </c>
      <c r="C818" s="3">
        <v>0</v>
      </c>
      <c r="D818" s="3">
        <v>0</v>
      </c>
      <c r="E818" s="3">
        <v>13719.59</v>
      </c>
      <c r="F818" s="3">
        <v>0</v>
      </c>
      <c r="G818" s="3">
        <v>-3196.2269999999999</v>
      </c>
      <c r="H818" s="3">
        <v>69010.13</v>
      </c>
      <c r="I818" s="3">
        <v>11601470</v>
      </c>
      <c r="J818" s="3">
        <v>0</v>
      </c>
      <c r="K818" s="3">
        <v>0</v>
      </c>
      <c r="L818" s="3">
        <v>2413346</v>
      </c>
      <c r="M818" s="3">
        <v>157789.5</v>
      </c>
      <c r="N818" s="3">
        <v>8845683</v>
      </c>
      <c r="O818" s="3">
        <v>156082800</v>
      </c>
      <c r="P818" s="3">
        <v>93.505899999999997</v>
      </c>
      <c r="Q818" s="3">
        <v>0</v>
      </c>
      <c r="R818" s="3">
        <v>0</v>
      </c>
      <c r="S818" s="3">
        <v>319689.8</v>
      </c>
      <c r="T818" s="3">
        <v>-720.33199999999999</v>
      </c>
      <c r="U818" s="3">
        <v>-1276.1579999999999</v>
      </c>
      <c r="V818" s="3">
        <v>0</v>
      </c>
      <c r="W818" s="3">
        <v>0</v>
      </c>
      <c r="X818" s="3">
        <v>3807.0720000000001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  <c r="AJ818" s="3">
        <v>4301.7979999999998</v>
      </c>
      <c r="AK818" s="3">
        <v>12263.34</v>
      </c>
      <c r="AL818" s="3">
        <v>6827.09</v>
      </c>
      <c r="AM818" s="3">
        <v>0</v>
      </c>
      <c r="AN818" s="1" t="s">
        <v>48</v>
      </c>
    </row>
    <row r="819" spans="1:40" x14ac:dyDescent="0.3">
      <c r="A819" s="2">
        <v>30312</v>
      </c>
      <c r="B819" s="3">
        <v>16527.18</v>
      </c>
      <c r="C819" s="3">
        <v>0</v>
      </c>
      <c r="D819" s="3">
        <v>0</v>
      </c>
      <c r="E819" s="3">
        <v>13354.04</v>
      </c>
      <c r="F819" s="3">
        <v>0</v>
      </c>
      <c r="G819" s="3">
        <v>-3173.1179999999999</v>
      </c>
      <c r="H819" s="3">
        <v>50700.25</v>
      </c>
      <c r="I819" s="3">
        <v>11601470</v>
      </c>
      <c r="J819" s="3">
        <v>0</v>
      </c>
      <c r="K819" s="3">
        <v>0</v>
      </c>
      <c r="L819" s="3">
        <v>2413346</v>
      </c>
      <c r="M819" s="3">
        <v>152422.79999999999</v>
      </c>
      <c r="N819" s="3">
        <v>8843188</v>
      </c>
      <c r="O819" s="3">
        <v>156072200</v>
      </c>
      <c r="P819" s="3">
        <v>93.488150000000005</v>
      </c>
      <c r="Q819" s="3">
        <v>0</v>
      </c>
      <c r="R819" s="3">
        <v>0</v>
      </c>
      <c r="S819" s="3">
        <v>0</v>
      </c>
      <c r="T819" s="3">
        <v>-720.21100000000001</v>
      </c>
      <c r="U819" s="3">
        <v>-1287.9760000000001</v>
      </c>
      <c r="V819" s="3">
        <v>0</v>
      </c>
      <c r="W819" s="3">
        <v>18309.87</v>
      </c>
      <c r="X819" s="3">
        <v>2.1802239999999999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4262.384</v>
      </c>
      <c r="AK819" s="3">
        <v>12249.14</v>
      </c>
      <c r="AL819" s="3">
        <v>6757.8419999999996</v>
      </c>
      <c r="AM819" s="3">
        <v>0</v>
      </c>
      <c r="AN819" s="1" t="s">
        <v>48</v>
      </c>
    </row>
    <row r="820" spans="1:40" x14ac:dyDescent="0.3">
      <c r="A820" s="2">
        <v>30313</v>
      </c>
      <c r="B820" s="3">
        <v>16197.15</v>
      </c>
      <c r="C820" s="3">
        <v>0</v>
      </c>
      <c r="D820" s="3">
        <v>0</v>
      </c>
      <c r="E820" s="3">
        <v>13044.03</v>
      </c>
      <c r="F820" s="3">
        <v>0</v>
      </c>
      <c r="G820" s="3">
        <v>-3153.1019999999999</v>
      </c>
      <c r="H820" s="3">
        <v>47732.34</v>
      </c>
      <c r="I820" s="3">
        <v>11601470</v>
      </c>
      <c r="J820" s="3">
        <v>0</v>
      </c>
      <c r="K820" s="3">
        <v>0</v>
      </c>
      <c r="L820" s="3">
        <v>2413346</v>
      </c>
      <c r="M820" s="3">
        <v>147653.4</v>
      </c>
      <c r="N820" s="3">
        <v>8840455</v>
      </c>
      <c r="O820" s="3">
        <v>156061500</v>
      </c>
      <c r="P820" s="3">
        <v>93.476950000000002</v>
      </c>
      <c r="Q820" s="3">
        <v>0</v>
      </c>
      <c r="R820" s="3">
        <v>0</v>
      </c>
      <c r="S820" s="3">
        <v>0</v>
      </c>
      <c r="T820" s="3">
        <v>-720.10599999999999</v>
      </c>
      <c r="U820" s="3">
        <v>-1263.4290000000001</v>
      </c>
      <c r="V820" s="3">
        <v>0</v>
      </c>
      <c r="W820" s="3">
        <v>2967.9090000000001</v>
      </c>
      <c r="X820" s="3">
        <v>0.38402069999999999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  <c r="AJ820" s="3">
        <v>3961.23</v>
      </c>
      <c r="AK820" s="3">
        <v>12235.46</v>
      </c>
      <c r="AL820" s="3">
        <v>6694.2079999999996</v>
      </c>
      <c r="AM820" s="3">
        <v>0</v>
      </c>
      <c r="AN820" s="1" t="s">
        <v>50</v>
      </c>
    </row>
    <row r="821" spans="1:40" x14ac:dyDescent="0.3">
      <c r="A821" s="2">
        <v>30314</v>
      </c>
      <c r="B821" s="3">
        <v>15913.26</v>
      </c>
      <c r="C821" s="3">
        <v>0</v>
      </c>
      <c r="D821" s="3">
        <v>0</v>
      </c>
      <c r="E821" s="3">
        <v>12781.25</v>
      </c>
      <c r="F821" s="3">
        <v>0</v>
      </c>
      <c r="G821" s="3">
        <v>-3132.009</v>
      </c>
      <c r="H821" s="3">
        <v>47332.35</v>
      </c>
      <c r="I821" s="3">
        <v>11601470</v>
      </c>
      <c r="J821" s="3">
        <v>0</v>
      </c>
      <c r="K821" s="3">
        <v>0</v>
      </c>
      <c r="L821" s="3">
        <v>2413346</v>
      </c>
      <c r="M821" s="3">
        <v>143408.79999999999</v>
      </c>
      <c r="N821" s="3">
        <v>8837525</v>
      </c>
      <c r="O821" s="3">
        <v>156050700</v>
      </c>
      <c r="P821" s="3">
        <v>93.470420000000004</v>
      </c>
      <c r="Q821" s="3">
        <v>0</v>
      </c>
      <c r="R821" s="3">
        <v>0</v>
      </c>
      <c r="S821" s="3">
        <v>0</v>
      </c>
      <c r="T821" s="3">
        <v>-720.01509999999996</v>
      </c>
      <c r="U821" s="3">
        <v>-1276.376</v>
      </c>
      <c r="V821" s="3">
        <v>0</v>
      </c>
      <c r="W821" s="3">
        <v>399.99400000000003</v>
      </c>
      <c r="X821" s="3">
        <v>0.1170655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  <c r="AJ821" s="3">
        <v>3686.085</v>
      </c>
      <c r="AK821" s="3">
        <v>12222.16</v>
      </c>
      <c r="AL821" s="3">
        <v>6615.7449999999999</v>
      </c>
      <c r="AM821" s="3">
        <v>0</v>
      </c>
      <c r="AN821" s="1" t="s">
        <v>48</v>
      </c>
    </row>
    <row r="822" spans="1:40" x14ac:dyDescent="0.3">
      <c r="A822" s="2">
        <v>30315</v>
      </c>
      <c r="B822" s="3">
        <v>15663.98</v>
      </c>
      <c r="C822" s="3">
        <v>0</v>
      </c>
      <c r="D822" s="3">
        <v>0</v>
      </c>
      <c r="E822" s="3">
        <v>12558.91</v>
      </c>
      <c r="F822" s="3">
        <v>0</v>
      </c>
      <c r="G822" s="3">
        <v>-3105.0430000000001</v>
      </c>
      <c r="H822" s="3">
        <v>47332.35</v>
      </c>
      <c r="I822" s="3">
        <v>11601470</v>
      </c>
      <c r="J822" s="3">
        <v>0</v>
      </c>
      <c r="K822" s="3">
        <v>0</v>
      </c>
      <c r="L822" s="3">
        <v>2413346</v>
      </c>
      <c r="M822" s="3">
        <v>139542.5</v>
      </c>
      <c r="N822" s="3">
        <v>8834510</v>
      </c>
      <c r="O822" s="3">
        <v>156039900</v>
      </c>
      <c r="P822" s="3">
        <v>93.438190000000006</v>
      </c>
      <c r="Q822" s="3">
        <v>0</v>
      </c>
      <c r="R822" s="3">
        <v>0</v>
      </c>
      <c r="S822" s="3">
        <v>0</v>
      </c>
      <c r="T822" s="3">
        <v>-719.93430000000001</v>
      </c>
      <c r="U822" s="3">
        <v>-1315.2550000000001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  <c r="AJ822" s="3">
        <v>3521.614</v>
      </c>
      <c r="AK822" s="3">
        <v>12213.7</v>
      </c>
      <c r="AL822" s="3">
        <v>6537.4250000000002</v>
      </c>
      <c r="AM822" s="3">
        <v>0</v>
      </c>
      <c r="AN822" s="1" t="s">
        <v>53</v>
      </c>
    </row>
    <row r="823" spans="1:40" x14ac:dyDescent="0.3">
      <c r="A823" s="2">
        <v>30316</v>
      </c>
      <c r="B823" s="3">
        <v>15441.7</v>
      </c>
      <c r="C823" s="3">
        <v>0</v>
      </c>
      <c r="D823" s="3">
        <v>0</v>
      </c>
      <c r="E823" s="3">
        <v>12369.44</v>
      </c>
      <c r="F823" s="3">
        <v>0</v>
      </c>
      <c r="G823" s="3">
        <v>-3072.2350000000001</v>
      </c>
      <c r="H823" s="3">
        <v>47332.35</v>
      </c>
      <c r="I823" s="3">
        <v>11601470</v>
      </c>
      <c r="J823" s="3">
        <v>0</v>
      </c>
      <c r="K823" s="3">
        <v>0</v>
      </c>
      <c r="L823" s="3">
        <v>2413346</v>
      </c>
      <c r="M823" s="3">
        <v>135935.20000000001</v>
      </c>
      <c r="N823" s="3">
        <v>8831454</v>
      </c>
      <c r="O823" s="3">
        <v>156029100</v>
      </c>
      <c r="P823" s="3">
        <v>93.419759999999997</v>
      </c>
      <c r="Q823" s="3">
        <v>0</v>
      </c>
      <c r="R823" s="3">
        <v>0</v>
      </c>
      <c r="S823" s="3">
        <v>0</v>
      </c>
      <c r="T823" s="3">
        <v>-719.86270000000002</v>
      </c>
      <c r="U823" s="3">
        <v>-1297.759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3440.7049999999999</v>
      </c>
      <c r="AK823" s="3">
        <v>12202.4</v>
      </c>
      <c r="AL823" s="3">
        <v>6496.7520000000004</v>
      </c>
      <c r="AM823" s="3">
        <v>0</v>
      </c>
      <c r="AN823" s="1" t="s">
        <v>54</v>
      </c>
    </row>
    <row r="824" spans="1:40" x14ac:dyDescent="0.3">
      <c r="A824" s="2">
        <v>30317</v>
      </c>
      <c r="B824" s="3">
        <v>15250.96</v>
      </c>
      <c r="C824" s="3">
        <v>0</v>
      </c>
      <c r="D824" s="3">
        <v>0</v>
      </c>
      <c r="E824" s="3">
        <v>12205.75</v>
      </c>
      <c r="F824" s="3">
        <v>0</v>
      </c>
      <c r="G824" s="3">
        <v>-3045.2060000000001</v>
      </c>
      <c r="H824" s="3">
        <v>47329.77</v>
      </c>
      <c r="I824" s="3">
        <v>11601470</v>
      </c>
      <c r="J824" s="3">
        <v>0</v>
      </c>
      <c r="K824" s="3">
        <v>0</v>
      </c>
      <c r="L824" s="3">
        <v>2413346</v>
      </c>
      <c r="M824" s="3">
        <v>132828.9</v>
      </c>
      <c r="N824" s="3">
        <v>8828083</v>
      </c>
      <c r="O824" s="3">
        <v>156018300</v>
      </c>
      <c r="P824" s="3">
        <v>93.419070000000005</v>
      </c>
      <c r="Q824" s="3">
        <v>0</v>
      </c>
      <c r="R824" s="3">
        <v>0</v>
      </c>
      <c r="S824" s="3">
        <v>0</v>
      </c>
      <c r="T824" s="3">
        <v>-719.798</v>
      </c>
      <c r="U824" s="3">
        <v>-1291.442</v>
      </c>
      <c r="V824" s="3">
        <v>0</v>
      </c>
      <c r="W824" s="3">
        <v>2.5775809999999999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  <c r="AJ824" s="3">
        <v>3091.81</v>
      </c>
      <c r="AK824" s="3">
        <v>12190.76</v>
      </c>
      <c r="AL824" s="3">
        <v>6462.77</v>
      </c>
      <c r="AM824" s="3">
        <v>0</v>
      </c>
      <c r="AN824" s="1" t="s">
        <v>54</v>
      </c>
    </row>
    <row r="825" spans="1:40" x14ac:dyDescent="0.3">
      <c r="A825" s="2">
        <v>30318</v>
      </c>
      <c r="B825" s="3">
        <v>15086.6</v>
      </c>
      <c r="C825" s="3">
        <v>0</v>
      </c>
      <c r="D825" s="3">
        <v>0</v>
      </c>
      <c r="E825" s="3">
        <v>12064.62</v>
      </c>
      <c r="F825" s="3">
        <v>0</v>
      </c>
      <c r="G825" s="3">
        <v>-3021.9870000000001</v>
      </c>
      <c r="H825" s="3">
        <v>43245.04</v>
      </c>
      <c r="I825" s="3">
        <v>11601470</v>
      </c>
      <c r="J825" s="3">
        <v>0</v>
      </c>
      <c r="K825" s="3">
        <v>0</v>
      </c>
      <c r="L825" s="3">
        <v>2413346</v>
      </c>
      <c r="M825" s="3">
        <v>129915.1</v>
      </c>
      <c r="N825" s="3">
        <v>8824705</v>
      </c>
      <c r="O825" s="3">
        <v>156007500</v>
      </c>
      <c r="P825" s="3">
        <v>93.426479999999998</v>
      </c>
      <c r="Q825" s="3">
        <v>0</v>
      </c>
      <c r="R825" s="3">
        <v>0</v>
      </c>
      <c r="S825" s="3">
        <v>0</v>
      </c>
      <c r="T825" s="3">
        <v>-719.73580000000004</v>
      </c>
      <c r="U825" s="3">
        <v>-1286.096</v>
      </c>
      <c r="V825" s="3">
        <v>0</v>
      </c>
      <c r="W825" s="3">
        <v>4084.7350000000001</v>
      </c>
      <c r="X825" s="3">
        <v>0.54186440000000002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  <c r="AJ825" s="3">
        <v>3028.7579999999998</v>
      </c>
      <c r="AK825" s="3">
        <v>12179.23</v>
      </c>
      <c r="AL825" s="3">
        <v>6406.4290000000001</v>
      </c>
      <c r="AM825" s="3">
        <v>0</v>
      </c>
      <c r="AN825" s="1" t="s">
        <v>48</v>
      </c>
    </row>
    <row r="826" spans="1:40" x14ac:dyDescent="0.3">
      <c r="A826" s="2">
        <v>30319</v>
      </c>
      <c r="B826" s="3">
        <v>14942.47</v>
      </c>
      <c r="C826" s="3">
        <v>0</v>
      </c>
      <c r="D826" s="3">
        <v>0</v>
      </c>
      <c r="E826" s="3">
        <v>11940.92</v>
      </c>
      <c r="F826" s="3">
        <v>0</v>
      </c>
      <c r="G826" s="3">
        <v>-3001.5509999999999</v>
      </c>
      <c r="H826" s="3">
        <v>37691.81</v>
      </c>
      <c r="I826" s="3">
        <v>11601470</v>
      </c>
      <c r="J826" s="3">
        <v>0</v>
      </c>
      <c r="K826" s="3">
        <v>0</v>
      </c>
      <c r="L826" s="3">
        <v>2413346</v>
      </c>
      <c r="M826" s="3">
        <v>127205.8</v>
      </c>
      <c r="N826" s="3">
        <v>8821312</v>
      </c>
      <c r="O826" s="3">
        <v>155996700</v>
      </c>
      <c r="P826" s="3">
        <v>93.438410000000005</v>
      </c>
      <c r="Q826" s="3">
        <v>0</v>
      </c>
      <c r="R826" s="3">
        <v>0</v>
      </c>
      <c r="S826" s="3">
        <v>0</v>
      </c>
      <c r="T826" s="3">
        <v>-719.66769999999997</v>
      </c>
      <c r="U826" s="3">
        <v>-1281.0129999999999</v>
      </c>
      <c r="V826" s="3">
        <v>0</v>
      </c>
      <c r="W826" s="3">
        <v>5553.223</v>
      </c>
      <c r="X826" s="3">
        <v>0.66147809999999996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  <c r="AJ826" s="3">
        <v>2936.7739999999999</v>
      </c>
      <c r="AK826" s="3">
        <v>12167.94</v>
      </c>
      <c r="AL826" s="3">
        <v>6329.82</v>
      </c>
      <c r="AM826" s="3">
        <v>0</v>
      </c>
      <c r="AN826" s="1" t="s">
        <v>48</v>
      </c>
    </row>
    <row r="827" spans="1:40" x14ac:dyDescent="0.3">
      <c r="A827" s="2">
        <v>30320</v>
      </c>
      <c r="B827" s="3">
        <v>14816.14</v>
      </c>
      <c r="C827" s="3">
        <v>0</v>
      </c>
      <c r="D827" s="3">
        <v>0</v>
      </c>
      <c r="E827" s="3">
        <v>11832.77</v>
      </c>
      <c r="F827" s="3">
        <v>0</v>
      </c>
      <c r="G827" s="3">
        <v>-2983.3879999999999</v>
      </c>
      <c r="H827" s="3">
        <v>24433.67</v>
      </c>
      <c r="I827" s="3">
        <v>11601390</v>
      </c>
      <c r="J827" s="3">
        <v>0</v>
      </c>
      <c r="K827" s="3">
        <v>0</v>
      </c>
      <c r="L827" s="3">
        <v>2413346</v>
      </c>
      <c r="M827" s="3">
        <v>124759.8</v>
      </c>
      <c r="N827" s="3">
        <v>8817807</v>
      </c>
      <c r="O827" s="3">
        <v>155985800</v>
      </c>
      <c r="P827" s="3">
        <v>93.453450000000004</v>
      </c>
      <c r="Q827" s="3">
        <v>0</v>
      </c>
      <c r="R827" s="3">
        <v>0</v>
      </c>
      <c r="S827" s="3">
        <v>0</v>
      </c>
      <c r="T827" s="3">
        <v>-719.60180000000003</v>
      </c>
      <c r="U827" s="3">
        <v>-1276.134</v>
      </c>
      <c r="V827" s="3">
        <v>0</v>
      </c>
      <c r="W827" s="3">
        <v>13258.15</v>
      </c>
      <c r="X827" s="3">
        <v>75.294870000000003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  <c r="AJ827" s="3">
        <v>2770.5369999999998</v>
      </c>
      <c r="AK827" s="3">
        <v>12156.88</v>
      </c>
      <c r="AL827" s="3">
        <v>6276.5069999999996</v>
      </c>
      <c r="AM827" s="3">
        <v>0</v>
      </c>
      <c r="AN827" s="1" t="s">
        <v>48</v>
      </c>
    </row>
    <row r="828" spans="1:40" x14ac:dyDescent="0.3">
      <c r="A828" s="2">
        <v>30321</v>
      </c>
      <c r="B828" s="3">
        <v>14703.93</v>
      </c>
      <c r="C828" s="3">
        <v>0</v>
      </c>
      <c r="D828" s="3">
        <v>0</v>
      </c>
      <c r="E828" s="3">
        <v>11737.56</v>
      </c>
      <c r="F828" s="3">
        <v>0</v>
      </c>
      <c r="G828" s="3">
        <v>-2966.3919999999998</v>
      </c>
      <c r="H828" s="3">
        <v>6872.5039999999999</v>
      </c>
      <c r="I828" s="3">
        <v>11593930</v>
      </c>
      <c r="J828" s="3">
        <v>0</v>
      </c>
      <c r="K828" s="3">
        <v>0</v>
      </c>
      <c r="L828" s="3">
        <v>2413346</v>
      </c>
      <c r="M828" s="3">
        <v>122555.4</v>
      </c>
      <c r="N828" s="3">
        <v>8814194</v>
      </c>
      <c r="O828" s="3">
        <v>155975000</v>
      </c>
      <c r="P828" s="3">
        <v>93.471220000000002</v>
      </c>
      <c r="Q828" s="3">
        <v>0</v>
      </c>
      <c r="R828" s="3">
        <v>0</v>
      </c>
      <c r="S828" s="3">
        <v>0</v>
      </c>
      <c r="T828" s="3">
        <v>-719.54560000000004</v>
      </c>
      <c r="U828" s="3">
        <v>-1271.45</v>
      </c>
      <c r="V828" s="3">
        <v>0</v>
      </c>
      <c r="W828" s="3">
        <v>17561.169999999998</v>
      </c>
      <c r="X828" s="3">
        <v>7463.2489999999998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  <c r="AJ828" s="3">
        <v>2613.3150000000001</v>
      </c>
      <c r="AK828" s="3">
        <v>12146.07</v>
      </c>
      <c r="AL828" s="3">
        <v>6226.442</v>
      </c>
      <c r="AM828" s="3">
        <v>0</v>
      </c>
      <c r="AN828" s="1" t="s">
        <v>48</v>
      </c>
    </row>
    <row r="829" spans="1:40" x14ac:dyDescent="0.3">
      <c r="A829" s="2">
        <v>30322</v>
      </c>
      <c r="B829" s="3">
        <v>14604.68</v>
      </c>
      <c r="C829" s="3">
        <v>0</v>
      </c>
      <c r="D829" s="3">
        <v>0</v>
      </c>
      <c r="E829" s="3">
        <v>11653.21</v>
      </c>
      <c r="F829" s="3">
        <v>0</v>
      </c>
      <c r="G829" s="3">
        <v>-2951.4859999999999</v>
      </c>
      <c r="H829" s="3">
        <v>1893.587</v>
      </c>
      <c r="I829" s="3">
        <v>11572070</v>
      </c>
      <c r="J829" s="3">
        <v>0</v>
      </c>
      <c r="K829" s="3">
        <v>0</v>
      </c>
      <c r="L829" s="3">
        <v>2413346</v>
      </c>
      <c r="M829" s="3">
        <v>120516</v>
      </c>
      <c r="N829" s="3">
        <v>8810536</v>
      </c>
      <c r="O829" s="3">
        <v>155964100</v>
      </c>
      <c r="P829" s="3">
        <v>93.491150000000005</v>
      </c>
      <c r="Q829" s="3">
        <v>0</v>
      </c>
      <c r="R829" s="3">
        <v>0</v>
      </c>
      <c r="S829" s="3">
        <v>0</v>
      </c>
      <c r="T829" s="3">
        <v>-719.49459999999999</v>
      </c>
      <c r="U829" s="3">
        <v>-1266.954</v>
      </c>
      <c r="V829" s="3">
        <v>0</v>
      </c>
      <c r="W829" s="3">
        <v>4978.9170000000004</v>
      </c>
      <c r="X829" s="3">
        <v>21863.39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  <c r="AJ829" s="3">
        <v>2521.9630000000002</v>
      </c>
      <c r="AK829" s="3">
        <v>12135.4</v>
      </c>
      <c r="AL829" s="3">
        <v>6179.65</v>
      </c>
      <c r="AM829" s="3">
        <v>0</v>
      </c>
      <c r="AN829" s="1" t="s">
        <v>48</v>
      </c>
    </row>
    <row r="830" spans="1:40" x14ac:dyDescent="0.3">
      <c r="A830" s="2">
        <v>30323</v>
      </c>
      <c r="B830" s="3">
        <v>14515.46</v>
      </c>
      <c r="C830" s="3">
        <v>0</v>
      </c>
      <c r="D830" s="3">
        <v>0</v>
      </c>
      <c r="E830" s="3">
        <v>11577.72</v>
      </c>
      <c r="F830" s="3">
        <v>0</v>
      </c>
      <c r="G830" s="3">
        <v>-2937.7579999999998</v>
      </c>
      <c r="H830" s="3">
        <v>708.37890000000004</v>
      </c>
      <c r="I830" s="3">
        <v>11544720</v>
      </c>
      <c r="J830" s="3">
        <v>0</v>
      </c>
      <c r="K830" s="3">
        <v>0</v>
      </c>
      <c r="L830" s="3">
        <v>2413346</v>
      </c>
      <c r="M830" s="3">
        <v>118577.5</v>
      </c>
      <c r="N830" s="3">
        <v>8806882</v>
      </c>
      <c r="O830" s="3">
        <v>155953200</v>
      </c>
      <c r="P830" s="3">
        <v>93.516239999999996</v>
      </c>
      <c r="Q830" s="3">
        <v>0</v>
      </c>
      <c r="R830" s="3">
        <v>0</v>
      </c>
      <c r="S830" s="3">
        <v>0</v>
      </c>
      <c r="T830" s="3">
        <v>-719.44690000000003</v>
      </c>
      <c r="U830" s="3">
        <v>-1262.636</v>
      </c>
      <c r="V830" s="3">
        <v>0</v>
      </c>
      <c r="W830" s="3">
        <v>1185.2080000000001</v>
      </c>
      <c r="X830" s="3">
        <v>27346.19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  <c r="AF830" s="3">
        <v>0</v>
      </c>
      <c r="AG830" s="3">
        <v>0</v>
      </c>
      <c r="AH830" s="3">
        <v>0</v>
      </c>
      <c r="AI830" s="3">
        <v>0</v>
      </c>
      <c r="AJ830" s="3">
        <v>2485.8490000000002</v>
      </c>
      <c r="AK830" s="3">
        <v>12124.8</v>
      </c>
      <c r="AL830" s="3">
        <v>6140.1270000000004</v>
      </c>
      <c r="AM830" s="3">
        <v>0</v>
      </c>
      <c r="AN830" s="1" t="s">
        <v>48</v>
      </c>
    </row>
    <row r="831" spans="1:40" x14ac:dyDescent="0.3">
      <c r="A831" s="2">
        <v>30324</v>
      </c>
      <c r="B831" s="3">
        <v>14438.7</v>
      </c>
      <c r="C831" s="3">
        <v>0</v>
      </c>
      <c r="D831" s="3">
        <v>0</v>
      </c>
      <c r="E831" s="3">
        <v>11510.69</v>
      </c>
      <c r="F831" s="3">
        <v>0</v>
      </c>
      <c r="G831" s="3">
        <v>-2928.0309999999999</v>
      </c>
      <c r="H831" s="3">
        <v>237.72800000000001</v>
      </c>
      <c r="I831" s="3">
        <v>11513640</v>
      </c>
      <c r="J831" s="3">
        <v>0</v>
      </c>
      <c r="K831" s="3">
        <v>0</v>
      </c>
      <c r="L831" s="3">
        <v>2413346</v>
      </c>
      <c r="M831" s="3">
        <v>116958.8</v>
      </c>
      <c r="N831" s="3">
        <v>8803010</v>
      </c>
      <c r="O831" s="3">
        <v>155942200</v>
      </c>
      <c r="P831" s="3">
        <v>93.548000000000002</v>
      </c>
      <c r="Q831" s="3">
        <v>0</v>
      </c>
      <c r="R831" s="3">
        <v>0</v>
      </c>
      <c r="S831" s="3">
        <v>0</v>
      </c>
      <c r="T831" s="3">
        <v>-719.42750000000001</v>
      </c>
      <c r="U831" s="3">
        <v>-1258.4880000000001</v>
      </c>
      <c r="V831" s="3">
        <v>0</v>
      </c>
      <c r="W831" s="3">
        <v>470.65089999999998</v>
      </c>
      <c r="X831" s="3">
        <v>31084.99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  <c r="AJ831" s="3">
        <v>2222.8919999999998</v>
      </c>
      <c r="AK831" s="3">
        <v>12114.4</v>
      </c>
      <c r="AL831" s="3">
        <v>6095.6409999999996</v>
      </c>
      <c r="AM831" s="3">
        <v>0</v>
      </c>
      <c r="AN831" s="1" t="s">
        <v>48</v>
      </c>
    </row>
    <row r="832" spans="1:40" x14ac:dyDescent="0.3">
      <c r="A832" s="2">
        <v>30325</v>
      </c>
      <c r="B832" s="3">
        <v>14369.89</v>
      </c>
      <c r="C832" s="3">
        <v>0</v>
      </c>
      <c r="D832" s="3">
        <v>0</v>
      </c>
      <c r="E832" s="3">
        <v>11451.58</v>
      </c>
      <c r="F832" s="3">
        <v>0</v>
      </c>
      <c r="G832" s="3">
        <v>-2918.35</v>
      </c>
      <c r="H832" s="3">
        <v>37.228870000000001</v>
      </c>
      <c r="I832" s="3">
        <v>11480930</v>
      </c>
      <c r="J832" s="3">
        <v>0</v>
      </c>
      <c r="K832" s="3">
        <v>0</v>
      </c>
      <c r="L832" s="3">
        <v>2413346</v>
      </c>
      <c r="M832" s="3">
        <v>115494.9</v>
      </c>
      <c r="N832" s="3">
        <v>8799056</v>
      </c>
      <c r="O832" s="3">
        <v>155931300</v>
      </c>
      <c r="P832" s="3">
        <v>93.581760000000003</v>
      </c>
      <c r="Q832" s="3">
        <v>0</v>
      </c>
      <c r="R832" s="3">
        <v>0</v>
      </c>
      <c r="S832" s="3">
        <v>0</v>
      </c>
      <c r="T832" s="3">
        <v>-719.41160000000002</v>
      </c>
      <c r="U832" s="3">
        <v>-1254.501</v>
      </c>
      <c r="V832" s="3">
        <v>0</v>
      </c>
      <c r="W832" s="3">
        <v>200.4991</v>
      </c>
      <c r="X832" s="3">
        <v>32703.73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  <c r="AJ832" s="3">
        <v>2116.875</v>
      </c>
      <c r="AK832" s="3">
        <v>12104.17</v>
      </c>
      <c r="AL832" s="3">
        <v>6071.0810000000001</v>
      </c>
      <c r="AM832" s="3">
        <v>0</v>
      </c>
      <c r="AN832" s="1" t="s">
        <v>54</v>
      </c>
    </row>
    <row r="833" spans="1:40" x14ac:dyDescent="0.3">
      <c r="A833" s="2">
        <v>30326</v>
      </c>
      <c r="B833" s="3">
        <v>14309.85</v>
      </c>
      <c r="C833" s="3">
        <v>0</v>
      </c>
      <c r="D833" s="3">
        <v>0</v>
      </c>
      <c r="E833" s="3">
        <v>11401.93</v>
      </c>
      <c r="F833" s="3">
        <v>0</v>
      </c>
      <c r="G833" s="3">
        <v>-2907.951</v>
      </c>
      <c r="H833" s="3">
        <v>24.79935</v>
      </c>
      <c r="I833" s="3">
        <v>11461190</v>
      </c>
      <c r="J833" s="3">
        <v>0</v>
      </c>
      <c r="K833" s="3">
        <v>0</v>
      </c>
      <c r="L833" s="3">
        <v>2413346</v>
      </c>
      <c r="M833" s="3">
        <v>114239.1</v>
      </c>
      <c r="N833" s="3">
        <v>8795044</v>
      </c>
      <c r="O833" s="3">
        <v>155920300</v>
      </c>
      <c r="P833" s="3">
        <v>93.614699999999999</v>
      </c>
      <c r="Q833" s="3">
        <v>0</v>
      </c>
      <c r="R833" s="3">
        <v>0</v>
      </c>
      <c r="S833" s="3">
        <v>0</v>
      </c>
      <c r="T833" s="3">
        <v>-719.37929999999994</v>
      </c>
      <c r="U833" s="3">
        <v>-1250.6679999999999</v>
      </c>
      <c r="V833" s="3">
        <v>0</v>
      </c>
      <c r="W833" s="3">
        <v>12.42952</v>
      </c>
      <c r="X833" s="3">
        <v>19689.919999999998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  <c r="AJ833" s="3">
        <v>1997.5519999999999</v>
      </c>
      <c r="AK833" s="3">
        <v>12094.04</v>
      </c>
      <c r="AL833" s="3">
        <v>6009.9459999999999</v>
      </c>
      <c r="AM833" s="3">
        <v>49.211129999999997</v>
      </c>
      <c r="AN833" s="1" t="s">
        <v>48</v>
      </c>
    </row>
    <row r="834" spans="1:40" x14ac:dyDescent="0.3">
      <c r="A834" s="2">
        <v>30327</v>
      </c>
      <c r="B834" s="3">
        <v>14249.48</v>
      </c>
      <c r="C834" s="3">
        <v>0</v>
      </c>
      <c r="D834" s="3">
        <v>0</v>
      </c>
      <c r="E834" s="3">
        <v>11353.83</v>
      </c>
      <c r="F834" s="3">
        <v>0</v>
      </c>
      <c r="G834" s="3">
        <v>-2895.6689999999999</v>
      </c>
      <c r="H834" s="3">
        <v>15.12692</v>
      </c>
      <c r="I834" s="3">
        <v>11444960</v>
      </c>
      <c r="J834" s="3">
        <v>0</v>
      </c>
      <c r="K834" s="3">
        <v>0</v>
      </c>
      <c r="L834" s="3">
        <v>2413346</v>
      </c>
      <c r="M834" s="3">
        <v>112939.7</v>
      </c>
      <c r="N834" s="3">
        <v>8791088</v>
      </c>
      <c r="O834" s="3">
        <v>155909400</v>
      </c>
      <c r="P834" s="3">
        <v>93.645309999999995</v>
      </c>
      <c r="Q834" s="3">
        <v>0</v>
      </c>
      <c r="R834" s="3">
        <v>0</v>
      </c>
      <c r="S834" s="3">
        <v>0</v>
      </c>
      <c r="T834" s="3">
        <v>-719.33810000000005</v>
      </c>
      <c r="U834" s="3">
        <v>-1246.98</v>
      </c>
      <c r="V834" s="3">
        <v>0</v>
      </c>
      <c r="W834" s="3">
        <v>9.6724300000000003</v>
      </c>
      <c r="X834" s="3">
        <v>16232.41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  <c r="AJ834" s="3">
        <v>2030.0730000000001</v>
      </c>
      <c r="AK834" s="3">
        <v>12084.08</v>
      </c>
      <c r="AL834" s="3">
        <v>5986.0320000000002</v>
      </c>
      <c r="AM834" s="3">
        <v>0</v>
      </c>
      <c r="AN834" s="1" t="s">
        <v>48</v>
      </c>
    </row>
    <row r="835" spans="1:40" x14ac:dyDescent="0.3">
      <c r="A835" s="2">
        <v>30328</v>
      </c>
      <c r="B835" s="3">
        <v>14240.31</v>
      </c>
      <c r="C835" s="3">
        <v>0</v>
      </c>
      <c r="D835" s="3">
        <v>0</v>
      </c>
      <c r="E835" s="3">
        <v>11328.71</v>
      </c>
      <c r="F835" s="3">
        <v>0</v>
      </c>
      <c r="G835" s="3">
        <v>-2911.625</v>
      </c>
      <c r="H835" s="3">
        <v>0</v>
      </c>
      <c r="I835" s="3">
        <v>11423850</v>
      </c>
      <c r="J835" s="3">
        <v>0</v>
      </c>
      <c r="K835" s="3">
        <v>0</v>
      </c>
      <c r="L835" s="3">
        <v>2413346</v>
      </c>
      <c r="M835" s="3">
        <v>112091.9</v>
      </c>
      <c r="N835" s="3">
        <v>8786931</v>
      </c>
      <c r="O835" s="3">
        <v>155898800</v>
      </c>
      <c r="P835" s="3">
        <v>93.672060000000002</v>
      </c>
      <c r="Q835" s="3">
        <v>0</v>
      </c>
      <c r="R835" s="3">
        <v>0</v>
      </c>
      <c r="S835" s="3">
        <v>0</v>
      </c>
      <c r="T835" s="3">
        <v>-719.30089999999996</v>
      </c>
      <c r="U835" s="3">
        <v>-867.81029999999998</v>
      </c>
      <c r="V835" s="3">
        <v>0</v>
      </c>
      <c r="W835" s="3">
        <v>15.12692</v>
      </c>
      <c r="X835" s="3">
        <v>20902.490000000002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  <c r="AJ835" s="3">
        <v>1809.4449999999999</v>
      </c>
      <c r="AK835" s="3">
        <v>12080.72</v>
      </c>
      <c r="AL835" s="3">
        <v>5967.7790000000005</v>
      </c>
      <c r="AM835" s="3">
        <v>209.48560000000001</v>
      </c>
      <c r="AN835" s="1" t="s">
        <v>50</v>
      </c>
    </row>
    <row r="836" spans="1:40" x14ac:dyDescent="0.3">
      <c r="A836" s="2">
        <v>30329</v>
      </c>
      <c r="B836" s="3">
        <v>14220.54</v>
      </c>
      <c r="C836" s="3">
        <v>0</v>
      </c>
      <c r="D836" s="3">
        <v>0</v>
      </c>
      <c r="E836" s="3">
        <v>11305.57</v>
      </c>
      <c r="F836" s="3">
        <v>0</v>
      </c>
      <c r="G836" s="3">
        <v>-2914.9989999999998</v>
      </c>
      <c r="H836" s="3">
        <v>0</v>
      </c>
      <c r="I836" s="3">
        <v>11403090</v>
      </c>
      <c r="J836" s="3">
        <v>0</v>
      </c>
      <c r="K836" s="3">
        <v>0</v>
      </c>
      <c r="L836" s="3">
        <v>2413346</v>
      </c>
      <c r="M836" s="3">
        <v>111516.4</v>
      </c>
      <c r="N836" s="3">
        <v>8782618</v>
      </c>
      <c r="O836" s="3">
        <v>155888100</v>
      </c>
      <c r="P836" s="3">
        <v>93.696939999999998</v>
      </c>
      <c r="Q836" s="3">
        <v>0</v>
      </c>
      <c r="R836" s="3">
        <v>0</v>
      </c>
      <c r="S836" s="3">
        <v>0</v>
      </c>
      <c r="T836" s="3">
        <v>-719.26750000000004</v>
      </c>
      <c r="U836" s="3">
        <v>-866.43489999999997</v>
      </c>
      <c r="V836" s="3">
        <v>0</v>
      </c>
      <c r="W836" s="3">
        <v>0</v>
      </c>
      <c r="X836" s="3">
        <v>20476.04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  <c r="AJ836" s="3">
        <v>1623.902</v>
      </c>
      <c r="AK836" s="3">
        <v>12073.65</v>
      </c>
      <c r="AL836" s="3">
        <v>5937.7489999999998</v>
      </c>
      <c r="AM836" s="3">
        <v>279.96789999999999</v>
      </c>
      <c r="AN836" s="1" t="s">
        <v>54</v>
      </c>
    </row>
    <row r="837" spans="1:40" x14ac:dyDescent="0.3">
      <c r="A837" s="2">
        <v>30330</v>
      </c>
      <c r="B837" s="3">
        <v>14209.4</v>
      </c>
      <c r="C837" s="3">
        <v>0</v>
      </c>
      <c r="D837" s="3">
        <v>0</v>
      </c>
      <c r="E837" s="3">
        <v>11296.89</v>
      </c>
      <c r="F837" s="3">
        <v>0</v>
      </c>
      <c r="G837" s="3">
        <v>-2912.5329999999999</v>
      </c>
      <c r="H837" s="3">
        <v>0</v>
      </c>
      <c r="I837" s="3">
        <v>11381700</v>
      </c>
      <c r="J837" s="3">
        <v>0</v>
      </c>
      <c r="K837" s="3">
        <v>0</v>
      </c>
      <c r="L837" s="3">
        <v>2413346</v>
      </c>
      <c r="M837" s="3">
        <v>111013.9</v>
      </c>
      <c r="N837" s="3">
        <v>8778353</v>
      </c>
      <c r="O837" s="3">
        <v>155877500</v>
      </c>
      <c r="P837" s="3">
        <v>93.720609999999994</v>
      </c>
      <c r="Q837" s="3">
        <v>0</v>
      </c>
      <c r="R837" s="3">
        <v>0</v>
      </c>
      <c r="S837" s="3">
        <v>0</v>
      </c>
      <c r="T837" s="3">
        <v>-719.23699999999997</v>
      </c>
      <c r="U837" s="3">
        <v>-864.30600000000004</v>
      </c>
      <c r="V837" s="3">
        <v>0</v>
      </c>
      <c r="W837" s="3">
        <v>0</v>
      </c>
      <c r="X837" s="3">
        <v>21003.1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  <c r="AJ837" s="3">
        <v>1659.405</v>
      </c>
      <c r="AK837" s="3">
        <v>12065.57</v>
      </c>
      <c r="AL837" s="3">
        <v>5925.6229999999996</v>
      </c>
      <c r="AM837" s="3">
        <v>387.94400000000002</v>
      </c>
      <c r="AN837" s="1" t="s">
        <v>48</v>
      </c>
    </row>
    <row r="838" spans="1:40" x14ac:dyDescent="0.3">
      <c r="A838" s="2">
        <v>30331</v>
      </c>
      <c r="B838" s="3">
        <v>14283.71</v>
      </c>
      <c r="C838" s="3">
        <v>0</v>
      </c>
      <c r="D838" s="3">
        <v>0</v>
      </c>
      <c r="E838" s="3">
        <v>11376.98</v>
      </c>
      <c r="F838" s="3">
        <v>0</v>
      </c>
      <c r="G838" s="3">
        <v>-2906.75</v>
      </c>
      <c r="H838" s="3">
        <v>0</v>
      </c>
      <c r="I838" s="3">
        <v>11354560</v>
      </c>
      <c r="J838" s="3">
        <v>0</v>
      </c>
      <c r="K838" s="3">
        <v>0</v>
      </c>
      <c r="L838" s="3">
        <v>2413346</v>
      </c>
      <c r="M838" s="3">
        <v>111483.8</v>
      </c>
      <c r="N838" s="3">
        <v>8774096</v>
      </c>
      <c r="O838" s="3">
        <v>155866900</v>
      </c>
      <c r="P838" s="3">
        <v>93.743200000000002</v>
      </c>
      <c r="Q838" s="3">
        <v>0</v>
      </c>
      <c r="R838" s="3">
        <v>0</v>
      </c>
      <c r="S838" s="3">
        <v>0</v>
      </c>
      <c r="T838" s="3">
        <v>-719.21320000000003</v>
      </c>
      <c r="U838" s="3">
        <v>-861.98400000000004</v>
      </c>
      <c r="V838" s="3">
        <v>0</v>
      </c>
      <c r="W838" s="3">
        <v>0</v>
      </c>
      <c r="X838" s="3">
        <v>25696.77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  <c r="AJ838" s="3">
        <v>1651.0319999999999</v>
      </c>
      <c r="AK838" s="3">
        <v>12057.66</v>
      </c>
      <c r="AL838" s="3">
        <v>5909.0510000000004</v>
      </c>
      <c r="AM838" s="3">
        <v>1439.99</v>
      </c>
      <c r="AN838" s="1" t="s">
        <v>48</v>
      </c>
    </row>
    <row r="839" spans="1:40" x14ac:dyDescent="0.3">
      <c r="A839" s="2">
        <v>30332</v>
      </c>
      <c r="B839" s="3">
        <v>14277.17</v>
      </c>
      <c r="C839" s="3">
        <v>0</v>
      </c>
      <c r="D839" s="3">
        <v>0</v>
      </c>
      <c r="E839" s="3">
        <v>11374.44</v>
      </c>
      <c r="F839" s="3">
        <v>0</v>
      </c>
      <c r="G839" s="3">
        <v>-2902.7510000000002</v>
      </c>
      <c r="H839" s="3">
        <v>69010.13</v>
      </c>
      <c r="I839" s="3">
        <v>11388090</v>
      </c>
      <c r="J839" s="3">
        <v>0</v>
      </c>
      <c r="K839" s="3">
        <v>0</v>
      </c>
      <c r="L839" s="3">
        <v>2413346</v>
      </c>
      <c r="M839" s="3">
        <v>111737.2</v>
      </c>
      <c r="N839" s="3">
        <v>8769737</v>
      </c>
      <c r="O839" s="3">
        <v>155856200</v>
      </c>
      <c r="P839" s="3">
        <v>93.765010000000004</v>
      </c>
      <c r="Q839" s="3">
        <v>0</v>
      </c>
      <c r="R839" s="3">
        <v>0</v>
      </c>
      <c r="S839" s="3">
        <v>117663.1</v>
      </c>
      <c r="T839" s="3">
        <v>-719.18889999999999</v>
      </c>
      <c r="U839" s="3">
        <v>-859.67179999999996</v>
      </c>
      <c r="V839" s="3">
        <v>0</v>
      </c>
      <c r="W839" s="3">
        <v>0</v>
      </c>
      <c r="X839" s="3">
        <v>13987.95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  <c r="AJ839" s="3">
        <v>1560.6559999999999</v>
      </c>
      <c r="AK839" s="3">
        <v>12049.69</v>
      </c>
      <c r="AL839" s="3">
        <v>5920.433</v>
      </c>
      <c r="AM839" s="3">
        <v>1138.473</v>
      </c>
      <c r="AN839" s="1" t="s">
        <v>48</v>
      </c>
    </row>
    <row r="840" spans="1:40" x14ac:dyDescent="0.3">
      <c r="A840" s="2">
        <v>30333</v>
      </c>
      <c r="B840" s="3">
        <v>14221.51</v>
      </c>
      <c r="C840" s="3">
        <v>0</v>
      </c>
      <c r="D840" s="3">
        <v>0</v>
      </c>
      <c r="E840" s="3">
        <v>11323.52</v>
      </c>
      <c r="F840" s="3">
        <v>0</v>
      </c>
      <c r="G840" s="3">
        <v>-2898.0079999999998</v>
      </c>
      <c r="H840" s="3">
        <v>46701.98</v>
      </c>
      <c r="I840" s="3">
        <v>11387620</v>
      </c>
      <c r="J840" s="3">
        <v>0</v>
      </c>
      <c r="K840" s="3">
        <v>0</v>
      </c>
      <c r="L840" s="3">
        <v>2413346</v>
      </c>
      <c r="M840" s="3">
        <v>111372.1</v>
      </c>
      <c r="N840" s="3">
        <v>8765420</v>
      </c>
      <c r="O840" s="3">
        <v>155845600</v>
      </c>
      <c r="P840" s="3">
        <v>93.786159999999995</v>
      </c>
      <c r="Q840" s="3">
        <v>0</v>
      </c>
      <c r="R840" s="3">
        <v>0</v>
      </c>
      <c r="S840" s="3">
        <v>0</v>
      </c>
      <c r="T840" s="3">
        <v>-719.16079999999999</v>
      </c>
      <c r="U840" s="3">
        <v>-857.42520000000002</v>
      </c>
      <c r="V840" s="3">
        <v>0</v>
      </c>
      <c r="W840" s="3">
        <v>22308.15</v>
      </c>
      <c r="X840" s="3">
        <v>2.9254159999999998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3">
        <v>0</v>
      </c>
      <c r="AI840" s="3">
        <v>0</v>
      </c>
      <c r="AJ840" s="3">
        <v>1554.847</v>
      </c>
      <c r="AK840" s="3">
        <v>12041.41</v>
      </c>
      <c r="AL840" s="3">
        <v>5873.473</v>
      </c>
      <c r="AM840" s="3">
        <v>471.56849999999997</v>
      </c>
      <c r="AN840" s="1" t="s">
        <v>48</v>
      </c>
    </row>
    <row r="841" spans="1:40" x14ac:dyDescent="0.3">
      <c r="A841" s="2">
        <v>30334</v>
      </c>
      <c r="B841" s="3">
        <v>14192.39</v>
      </c>
      <c r="C841" s="3">
        <v>0</v>
      </c>
      <c r="D841" s="3">
        <v>0</v>
      </c>
      <c r="E841" s="3">
        <v>11301.65</v>
      </c>
      <c r="F841" s="3">
        <v>0</v>
      </c>
      <c r="G841" s="3">
        <v>-2890.7649999999999</v>
      </c>
      <c r="H841" s="3">
        <v>69010.13</v>
      </c>
      <c r="I841" s="3">
        <v>11625150</v>
      </c>
      <c r="J841" s="3">
        <v>0</v>
      </c>
      <c r="K841" s="3">
        <v>0</v>
      </c>
      <c r="L841" s="3">
        <v>2413346</v>
      </c>
      <c r="M841" s="3">
        <v>110924.8</v>
      </c>
      <c r="N841" s="3">
        <v>8761198</v>
      </c>
      <c r="O841" s="3">
        <v>155834900</v>
      </c>
      <c r="P841" s="3">
        <v>93.807370000000006</v>
      </c>
      <c r="Q841" s="3">
        <v>0</v>
      </c>
      <c r="R841" s="3">
        <v>0</v>
      </c>
      <c r="S841" s="3">
        <v>270990.7</v>
      </c>
      <c r="T841" s="3">
        <v>-719.12660000000005</v>
      </c>
      <c r="U841" s="3">
        <v>-855.25699999999995</v>
      </c>
      <c r="V841" s="3">
        <v>0</v>
      </c>
      <c r="W841" s="3">
        <v>0</v>
      </c>
      <c r="X841" s="3">
        <v>10728.21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  <c r="AJ841" s="3">
        <v>1603.9949999999999</v>
      </c>
      <c r="AK841" s="3">
        <v>12033.18</v>
      </c>
      <c r="AL841" s="3">
        <v>5826.88</v>
      </c>
      <c r="AM841" s="3">
        <v>424.98180000000002</v>
      </c>
      <c r="AN841" s="1" t="s">
        <v>48</v>
      </c>
    </row>
    <row r="842" spans="1:40" x14ac:dyDescent="0.3">
      <c r="A842" s="2">
        <v>30335</v>
      </c>
      <c r="B842" s="3">
        <v>14118.04</v>
      </c>
      <c r="C842" s="3">
        <v>0</v>
      </c>
      <c r="D842" s="3">
        <v>0</v>
      </c>
      <c r="E842" s="3">
        <v>11235.76</v>
      </c>
      <c r="F842" s="3">
        <v>0</v>
      </c>
      <c r="G842" s="3">
        <v>-2882.3</v>
      </c>
      <c r="H842" s="3">
        <v>69010.13</v>
      </c>
      <c r="I842" s="3">
        <v>12024670</v>
      </c>
      <c r="J842" s="3">
        <v>0</v>
      </c>
      <c r="K842" s="3">
        <v>0</v>
      </c>
      <c r="L842" s="3">
        <v>2413346</v>
      </c>
      <c r="M842" s="3">
        <v>110167.6</v>
      </c>
      <c r="N842" s="3">
        <v>8756976</v>
      </c>
      <c r="O842" s="3">
        <v>155824200</v>
      </c>
      <c r="P842" s="3">
        <v>93.82938</v>
      </c>
      <c r="Q842" s="3">
        <v>0</v>
      </c>
      <c r="R842" s="3">
        <v>0</v>
      </c>
      <c r="S842" s="3">
        <v>407343.2</v>
      </c>
      <c r="T842" s="3">
        <v>-719.08600000000001</v>
      </c>
      <c r="U842" s="3">
        <v>-853.16759999999999</v>
      </c>
      <c r="V842" s="3">
        <v>0</v>
      </c>
      <c r="W842" s="3">
        <v>0</v>
      </c>
      <c r="X842" s="3">
        <v>7818.2749999999996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  <c r="AJ842" s="3">
        <v>1546.3019999999999</v>
      </c>
      <c r="AK842" s="3">
        <v>12024.67</v>
      </c>
      <c r="AL842" s="3">
        <v>5770.3680000000004</v>
      </c>
      <c r="AM842" s="3">
        <v>0</v>
      </c>
      <c r="AN842" s="1" t="s">
        <v>54</v>
      </c>
    </row>
    <row r="843" spans="1:40" x14ac:dyDescent="0.3">
      <c r="A843" s="2">
        <v>30336</v>
      </c>
      <c r="B843" s="3">
        <v>14098.94</v>
      </c>
      <c r="C843" s="3">
        <v>0</v>
      </c>
      <c r="D843" s="3">
        <v>0</v>
      </c>
      <c r="E843" s="3">
        <v>11198.81</v>
      </c>
      <c r="F843" s="3">
        <v>0</v>
      </c>
      <c r="G843" s="3">
        <v>-2900.1550000000002</v>
      </c>
      <c r="H843" s="3">
        <v>66653.34</v>
      </c>
      <c r="I843" s="3">
        <v>12024670</v>
      </c>
      <c r="J843" s="3">
        <v>0</v>
      </c>
      <c r="K843" s="3">
        <v>0</v>
      </c>
      <c r="L843" s="3">
        <v>2413346</v>
      </c>
      <c r="M843" s="3">
        <v>109535.6</v>
      </c>
      <c r="N843" s="3">
        <v>8752691</v>
      </c>
      <c r="O843" s="3">
        <v>155813800</v>
      </c>
      <c r="P843" s="3">
        <v>93.855050000000006</v>
      </c>
      <c r="Q843" s="3">
        <v>0</v>
      </c>
      <c r="R843" s="3">
        <v>0</v>
      </c>
      <c r="S843" s="3">
        <v>0</v>
      </c>
      <c r="T843" s="3">
        <v>-719.04600000000005</v>
      </c>
      <c r="U843" s="3">
        <v>-486.4615</v>
      </c>
      <c r="V843" s="3">
        <v>0</v>
      </c>
      <c r="W843" s="3">
        <v>2356.7860000000001</v>
      </c>
      <c r="X843" s="3">
        <v>0.34357130000000002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  <c r="AJ843" s="3">
        <v>1456.6189999999999</v>
      </c>
      <c r="AK843" s="3">
        <v>12023.16</v>
      </c>
      <c r="AL843" s="3">
        <v>5742.35</v>
      </c>
      <c r="AM843" s="3">
        <v>0</v>
      </c>
      <c r="AN843" s="1" t="s">
        <v>50</v>
      </c>
    </row>
    <row r="844" spans="1:40" x14ac:dyDescent="0.3">
      <c r="A844" s="2">
        <v>30337</v>
      </c>
      <c r="B844" s="3">
        <v>14073.62</v>
      </c>
      <c r="C844" s="3">
        <v>0</v>
      </c>
      <c r="D844" s="3">
        <v>0</v>
      </c>
      <c r="E844" s="3">
        <v>11169.9</v>
      </c>
      <c r="F844" s="3">
        <v>0</v>
      </c>
      <c r="G844" s="3">
        <v>-2903.7460000000001</v>
      </c>
      <c r="H844" s="3">
        <v>65768.850000000006</v>
      </c>
      <c r="I844" s="3">
        <v>12024670</v>
      </c>
      <c r="J844" s="3">
        <v>0</v>
      </c>
      <c r="K844" s="3">
        <v>0</v>
      </c>
      <c r="L844" s="3">
        <v>2413346</v>
      </c>
      <c r="M844" s="3">
        <v>108934.2</v>
      </c>
      <c r="N844" s="3">
        <v>8748422</v>
      </c>
      <c r="O844" s="3">
        <v>155803400</v>
      </c>
      <c r="P844" s="3">
        <v>93.884270000000001</v>
      </c>
      <c r="Q844" s="3">
        <v>0</v>
      </c>
      <c r="R844" s="3">
        <v>0</v>
      </c>
      <c r="S844" s="3">
        <v>0</v>
      </c>
      <c r="T844" s="3">
        <v>-719.00810000000001</v>
      </c>
      <c r="U844" s="3">
        <v>-485.7183</v>
      </c>
      <c r="V844" s="3">
        <v>0</v>
      </c>
      <c r="W844" s="3">
        <v>884.49289999999996</v>
      </c>
      <c r="X844" s="3">
        <v>0.137433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  <c r="AE844" s="3">
        <v>0</v>
      </c>
      <c r="AF844" s="3">
        <v>0</v>
      </c>
      <c r="AG844" s="3">
        <v>0</v>
      </c>
      <c r="AH844" s="3">
        <v>0</v>
      </c>
      <c r="AI844" s="3">
        <v>0</v>
      </c>
      <c r="AJ844" s="3">
        <v>1449.7809999999999</v>
      </c>
      <c r="AK844" s="3">
        <v>12018.11</v>
      </c>
      <c r="AL844" s="3">
        <v>5720.5590000000002</v>
      </c>
      <c r="AM844" s="3">
        <v>0</v>
      </c>
      <c r="AN844" s="1" t="s">
        <v>54</v>
      </c>
    </row>
    <row r="845" spans="1:40" x14ac:dyDescent="0.3">
      <c r="A845" s="2">
        <v>30338</v>
      </c>
      <c r="B845" s="3">
        <v>14046.78</v>
      </c>
      <c r="C845" s="3">
        <v>0</v>
      </c>
      <c r="D845" s="3">
        <v>0</v>
      </c>
      <c r="E845" s="3">
        <v>11145.12</v>
      </c>
      <c r="F845" s="3">
        <v>0</v>
      </c>
      <c r="G845" s="3">
        <v>-2901.6790000000001</v>
      </c>
      <c r="H845" s="3">
        <v>69010.13</v>
      </c>
      <c r="I845" s="3">
        <v>12492520</v>
      </c>
      <c r="J845" s="3">
        <v>0</v>
      </c>
      <c r="K845" s="3">
        <v>0</v>
      </c>
      <c r="L845" s="3">
        <v>2413346</v>
      </c>
      <c r="M845" s="3">
        <v>108306</v>
      </c>
      <c r="N845" s="3">
        <v>8744216</v>
      </c>
      <c r="O845" s="3">
        <v>155793000</v>
      </c>
      <c r="P845" s="3">
        <v>93.915689999999998</v>
      </c>
      <c r="Q845" s="3">
        <v>0</v>
      </c>
      <c r="R845" s="3">
        <v>0</v>
      </c>
      <c r="S845" s="3">
        <v>476524.2</v>
      </c>
      <c r="T845" s="3">
        <v>-718.97230000000002</v>
      </c>
      <c r="U845" s="3">
        <v>-484.98689999999999</v>
      </c>
      <c r="V845" s="3">
        <v>0</v>
      </c>
      <c r="W845" s="3">
        <v>0</v>
      </c>
      <c r="X845" s="3">
        <v>5430.7939999999999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  <c r="AJ845" s="3">
        <v>1495.124</v>
      </c>
      <c r="AK845" s="3">
        <v>12011.83</v>
      </c>
      <c r="AL845" s="3">
        <v>5702.415</v>
      </c>
      <c r="AM845" s="3">
        <v>0</v>
      </c>
      <c r="AN845" s="1" t="s">
        <v>48</v>
      </c>
    </row>
    <row r="846" spans="1:40" x14ac:dyDescent="0.3">
      <c r="A846" s="2">
        <v>30339</v>
      </c>
      <c r="B846" s="3">
        <v>14020.12</v>
      </c>
      <c r="C846" s="3">
        <v>0</v>
      </c>
      <c r="D846" s="3">
        <v>0</v>
      </c>
      <c r="E846" s="3">
        <v>11123.16</v>
      </c>
      <c r="F846" s="3">
        <v>0</v>
      </c>
      <c r="G846" s="3">
        <v>-2896.9839999999999</v>
      </c>
      <c r="H846" s="3">
        <v>69010.13</v>
      </c>
      <c r="I846" s="3">
        <v>13315350</v>
      </c>
      <c r="J846" s="3">
        <v>0</v>
      </c>
      <c r="K846" s="3">
        <v>0</v>
      </c>
      <c r="L846" s="3">
        <v>2413346</v>
      </c>
      <c r="M846" s="3">
        <v>107789.9</v>
      </c>
      <c r="N846" s="3">
        <v>8739933</v>
      </c>
      <c r="O846" s="3">
        <v>155782600</v>
      </c>
      <c r="P846" s="3">
        <v>93.94753</v>
      </c>
      <c r="Q846" s="3">
        <v>0</v>
      </c>
      <c r="R846" s="3">
        <v>0</v>
      </c>
      <c r="S846" s="3">
        <v>828483.9</v>
      </c>
      <c r="T846" s="3">
        <v>-718.93600000000004</v>
      </c>
      <c r="U846" s="3">
        <v>-484.27179999999998</v>
      </c>
      <c r="V846" s="3">
        <v>0</v>
      </c>
      <c r="W846" s="3">
        <v>0</v>
      </c>
      <c r="X846" s="3">
        <v>5653.585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  <c r="AJ846" s="3">
        <v>1398.173</v>
      </c>
      <c r="AK846" s="3">
        <v>12005.13</v>
      </c>
      <c r="AL846" s="3">
        <v>5682.3649999999998</v>
      </c>
      <c r="AM846" s="3">
        <v>0</v>
      </c>
      <c r="AN846" s="1" t="s">
        <v>48</v>
      </c>
    </row>
    <row r="847" spans="1:40" x14ac:dyDescent="0.3">
      <c r="A847" s="2">
        <v>30340</v>
      </c>
      <c r="B847" s="3">
        <v>13994.52</v>
      </c>
      <c r="C847" s="3">
        <v>0</v>
      </c>
      <c r="D847" s="3">
        <v>0</v>
      </c>
      <c r="E847" s="3">
        <v>11103.71</v>
      </c>
      <c r="F847" s="3">
        <v>0</v>
      </c>
      <c r="G847" s="3">
        <v>-2890.8380000000002</v>
      </c>
      <c r="H847" s="3">
        <v>69010.13</v>
      </c>
      <c r="I847" s="3">
        <v>14124310</v>
      </c>
      <c r="J847" s="3">
        <v>0</v>
      </c>
      <c r="K847" s="3">
        <v>0</v>
      </c>
      <c r="L847" s="3">
        <v>2413346</v>
      </c>
      <c r="M847" s="3">
        <v>107337.8</v>
      </c>
      <c r="N847" s="3">
        <v>8735625</v>
      </c>
      <c r="O847" s="3">
        <v>155772100</v>
      </c>
      <c r="P847" s="3">
        <v>93.978999999999999</v>
      </c>
      <c r="Q847" s="3">
        <v>0</v>
      </c>
      <c r="R847" s="3">
        <v>0</v>
      </c>
      <c r="S847" s="3">
        <v>821301.5</v>
      </c>
      <c r="T847" s="3">
        <v>-718.89980000000003</v>
      </c>
      <c r="U847" s="3">
        <v>-483.57729999999998</v>
      </c>
      <c r="V847" s="3">
        <v>0</v>
      </c>
      <c r="W847" s="3">
        <v>0</v>
      </c>
      <c r="X847" s="3">
        <v>12342.26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  <c r="AJ847" s="3">
        <v>1346.876</v>
      </c>
      <c r="AK847" s="3">
        <v>11998.3</v>
      </c>
      <c r="AL847" s="3">
        <v>5656.4049999999997</v>
      </c>
      <c r="AM847" s="3">
        <v>0</v>
      </c>
      <c r="AN847" s="1" t="s">
        <v>48</v>
      </c>
    </row>
    <row r="848" spans="1:40" x14ac:dyDescent="0.3">
      <c r="A848" s="2">
        <v>30341</v>
      </c>
      <c r="B848" s="3">
        <v>13970.66</v>
      </c>
      <c r="C848" s="3">
        <v>0</v>
      </c>
      <c r="D848" s="3">
        <v>0</v>
      </c>
      <c r="E848" s="3">
        <v>11085.99</v>
      </c>
      <c r="F848" s="3">
        <v>0</v>
      </c>
      <c r="G848" s="3">
        <v>-2884.6930000000002</v>
      </c>
      <c r="H848" s="3">
        <v>69010.13</v>
      </c>
      <c r="I848" s="3">
        <v>14402070</v>
      </c>
      <c r="J848" s="3">
        <v>0</v>
      </c>
      <c r="K848" s="3">
        <v>0</v>
      </c>
      <c r="L848" s="3">
        <v>2413346</v>
      </c>
      <c r="M848" s="3">
        <v>106905.2</v>
      </c>
      <c r="N848" s="3">
        <v>8731339</v>
      </c>
      <c r="O848" s="3">
        <v>155761700</v>
      </c>
      <c r="P848" s="3">
        <v>94.009479999999996</v>
      </c>
      <c r="Q848" s="3">
        <v>0</v>
      </c>
      <c r="R848" s="3">
        <v>0</v>
      </c>
      <c r="S848" s="3">
        <v>284650.8</v>
      </c>
      <c r="T848" s="3">
        <v>-718.86670000000004</v>
      </c>
      <c r="U848" s="3">
        <v>-482.90519999999998</v>
      </c>
      <c r="V848" s="3">
        <v>0</v>
      </c>
      <c r="W848" s="3">
        <v>0</v>
      </c>
      <c r="X848" s="3">
        <v>6896.6030000000001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  <c r="AJ848" s="3">
        <v>1338.1110000000001</v>
      </c>
      <c r="AK848" s="3">
        <v>11991.33</v>
      </c>
      <c r="AL848" s="3">
        <v>5624.8130000000001</v>
      </c>
      <c r="AM848" s="3">
        <v>0</v>
      </c>
      <c r="AN848" s="1" t="s">
        <v>48</v>
      </c>
    </row>
    <row r="849" spans="1:40" x14ac:dyDescent="0.3">
      <c r="A849" s="2">
        <v>30342</v>
      </c>
      <c r="B849" s="3">
        <v>13948.83</v>
      </c>
      <c r="C849" s="3">
        <v>0</v>
      </c>
      <c r="D849" s="3">
        <v>0</v>
      </c>
      <c r="E849" s="3">
        <v>11070.18</v>
      </c>
      <c r="F849" s="3">
        <v>0</v>
      </c>
      <c r="G849" s="3">
        <v>-2878.6779999999999</v>
      </c>
      <c r="H849" s="3">
        <v>69010.13</v>
      </c>
      <c r="I849" s="3">
        <v>14773340</v>
      </c>
      <c r="J849" s="3">
        <v>0</v>
      </c>
      <c r="K849" s="3">
        <v>0</v>
      </c>
      <c r="L849" s="3">
        <v>2413346</v>
      </c>
      <c r="M849" s="3">
        <v>106418</v>
      </c>
      <c r="N849" s="3">
        <v>8727127</v>
      </c>
      <c r="O849" s="3">
        <v>155751200</v>
      </c>
      <c r="P849" s="3">
        <v>94.038439999999994</v>
      </c>
      <c r="Q849" s="3">
        <v>0</v>
      </c>
      <c r="R849" s="3">
        <v>0</v>
      </c>
      <c r="S849" s="3">
        <v>380090.9</v>
      </c>
      <c r="T849" s="3">
        <v>-718.83600000000001</v>
      </c>
      <c r="U849" s="3">
        <v>-482.25560000000002</v>
      </c>
      <c r="V849" s="3">
        <v>0</v>
      </c>
      <c r="W849" s="3">
        <v>0</v>
      </c>
      <c r="X849" s="3">
        <v>8820.268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  <c r="AJ849" s="3">
        <v>1401.3610000000001</v>
      </c>
      <c r="AK849" s="3">
        <v>11984.26</v>
      </c>
      <c r="AL849" s="3">
        <v>5614.848</v>
      </c>
      <c r="AM849" s="3">
        <v>0</v>
      </c>
      <c r="AN849" s="1" t="s">
        <v>48</v>
      </c>
    </row>
    <row r="850" spans="1:40" x14ac:dyDescent="0.3">
      <c r="A850" s="2">
        <v>30343</v>
      </c>
      <c r="B850" s="3">
        <v>13928.99</v>
      </c>
      <c r="C850" s="3">
        <v>0</v>
      </c>
      <c r="D850" s="3">
        <v>0</v>
      </c>
      <c r="E850" s="3">
        <v>11055.21</v>
      </c>
      <c r="F850" s="3">
        <v>0</v>
      </c>
      <c r="G850" s="3">
        <v>-2873.8009999999999</v>
      </c>
      <c r="H850" s="3">
        <v>69010.13</v>
      </c>
      <c r="I850" s="3">
        <v>15504640</v>
      </c>
      <c r="J850" s="3">
        <v>0</v>
      </c>
      <c r="K850" s="3">
        <v>0</v>
      </c>
      <c r="L850" s="3">
        <v>2413346</v>
      </c>
      <c r="M850" s="3">
        <v>106006.1</v>
      </c>
      <c r="N850" s="3">
        <v>8722862</v>
      </c>
      <c r="O850" s="3">
        <v>155740800</v>
      </c>
      <c r="P850" s="3">
        <v>94.064809999999994</v>
      </c>
      <c r="Q850" s="3">
        <v>0</v>
      </c>
      <c r="R850" s="3">
        <v>0</v>
      </c>
      <c r="S850" s="3">
        <v>749577.4</v>
      </c>
      <c r="T850" s="3">
        <v>-718.80709999999999</v>
      </c>
      <c r="U850" s="3">
        <v>-481.62810000000002</v>
      </c>
      <c r="V850" s="3">
        <v>0</v>
      </c>
      <c r="W850" s="3">
        <v>0</v>
      </c>
      <c r="X850" s="3">
        <v>18275.080000000002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  <c r="AF850" s="3">
        <v>0</v>
      </c>
      <c r="AG850" s="3">
        <v>0</v>
      </c>
      <c r="AH850" s="3">
        <v>0</v>
      </c>
      <c r="AI850" s="3">
        <v>0</v>
      </c>
      <c r="AJ850" s="3">
        <v>1333.886</v>
      </c>
      <c r="AK850" s="3">
        <v>11977.14</v>
      </c>
      <c r="AL850" s="3">
        <v>5600.6130000000003</v>
      </c>
      <c r="AM850" s="3">
        <v>0</v>
      </c>
      <c r="AN850" s="1" t="s">
        <v>54</v>
      </c>
    </row>
    <row r="851" spans="1:40" x14ac:dyDescent="0.3">
      <c r="A851" s="2">
        <v>30344</v>
      </c>
      <c r="B851" s="3">
        <v>13909.41</v>
      </c>
      <c r="C851" s="3">
        <v>0</v>
      </c>
      <c r="D851" s="3">
        <v>0</v>
      </c>
      <c r="E851" s="3">
        <v>11041.12</v>
      </c>
      <c r="F851" s="3">
        <v>0</v>
      </c>
      <c r="G851" s="3">
        <v>-2868.3139999999999</v>
      </c>
      <c r="H851" s="3">
        <v>69010.13</v>
      </c>
      <c r="I851" s="3">
        <v>15786750</v>
      </c>
      <c r="J851" s="3">
        <v>0</v>
      </c>
      <c r="K851" s="3">
        <v>0</v>
      </c>
      <c r="L851" s="3">
        <v>2413346</v>
      </c>
      <c r="M851" s="3">
        <v>105683.1</v>
      </c>
      <c r="N851" s="3">
        <v>8718540</v>
      </c>
      <c r="O851" s="3">
        <v>155730300</v>
      </c>
      <c r="P851" s="3">
        <v>94.090329999999994</v>
      </c>
      <c r="Q851" s="3">
        <v>0</v>
      </c>
      <c r="R851" s="3">
        <v>0</v>
      </c>
      <c r="S851" s="3">
        <v>284156.2</v>
      </c>
      <c r="T851" s="3">
        <v>-718.77949999999998</v>
      </c>
      <c r="U851" s="3">
        <v>-481.02170000000001</v>
      </c>
      <c r="V851" s="3">
        <v>0</v>
      </c>
      <c r="W851" s="3">
        <v>0</v>
      </c>
      <c r="X851" s="3">
        <v>2048.547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  <c r="AF851" s="3">
        <v>0</v>
      </c>
      <c r="AG851" s="3">
        <v>0</v>
      </c>
      <c r="AH851" s="3">
        <v>0</v>
      </c>
      <c r="AI851" s="3">
        <v>0</v>
      </c>
      <c r="AJ851" s="3">
        <v>1252.0440000000001</v>
      </c>
      <c r="AK851" s="3">
        <v>11969.95</v>
      </c>
      <c r="AL851" s="3">
        <v>5575.4250000000002</v>
      </c>
      <c r="AM851" s="3">
        <v>0</v>
      </c>
      <c r="AN851" s="1" t="s">
        <v>54</v>
      </c>
    </row>
    <row r="852" spans="1:40" x14ac:dyDescent="0.3">
      <c r="A852" s="2">
        <v>30345</v>
      </c>
      <c r="B852" s="3">
        <v>13891.01</v>
      </c>
      <c r="C852" s="3">
        <v>0</v>
      </c>
      <c r="D852" s="3">
        <v>0</v>
      </c>
      <c r="E852" s="3">
        <v>11028.64</v>
      </c>
      <c r="F852" s="3">
        <v>0</v>
      </c>
      <c r="G852" s="3">
        <v>-2862.393</v>
      </c>
      <c r="H852" s="3">
        <v>69010.13</v>
      </c>
      <c r="I852" s="3">
        <v>16060130</v>
      </c>
      <c r="J852" s="3">
        <v>0</v>
      </c>
      <c r="K852" s="3">
        <v>0</v>
      </c>
      <c r="L852" s="3">
        <v>2413346</v>
      </c>
      <c r="M852" s="3">
        <v>105357.8</v>
      </c>
      <c r="N852" s="3">
        <v>8714251</v>
      </c>
      <c r="O852" s="3">
        <v>155719800</v>
      </c>
      <c r="P852" s="3">
        <v>94.114779999999996</v>
      </c>
      <c r="Q852" s="3">
        <v>0</v>
      </c>
      <c r="R852" s="3">
        <v>0</v>
      </c>
      <c r="S852" s="3">
        <v>276201.7</v>
      </c>
      <c r="T852" s="3">
        <v>-718.75170000000003</v>
      </c>
      <c r="U852" s="3">
        <v>-480.4359</v>
      </c>
      <c r="V852" s="3">
        <v>0</v>
      </c>
      <c r="W852" s="3">
        <v>0</v>
      </c>
      <c r="X852" s="3">
        <v>2817.8229999999999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  <c r="AF852" s="3">
        <v>0</v>
      </c>
      <c r="AG852" s="3">
        <v>0</v>
      </c>
      <c r="AH852" s="3">
        <v>0</v>
      </c>
      <c r="AI852" s="3">
        <v>0</v>
      </c>
      <c r="AJ852" s="3">
        <v>1259.569</v>
      </c>
      <c r="AK852" s="3">
        <v>11962.72</v>
      </c>
      <c r="AL852" s="3">
        <v>5550.1679999999997</v>
      </c>
      <c r="AM852" s="3">
        <v>0</v>
      </c>
      <c r="AN852" s="1" t="s">
        <v>54</v>
      </c>
    </row>
    <row r="853" spans="1:40" x14ac:dyDescent="0.3">
      <c r="A853" s="2">
        <v>30346</v>
      </c>
      <c r="B853" s="3">
        <v>13874.74</v>
      </c>
      <c r="C853" s="3">
        <v>0</v>
      </c>
      <c r="D853" s="3">
        <v>0</v>
      </c>
      <c r="E853" s="3">
        <v>11016.31</v>
      </c>
      <c r="F853" s="3">
        <v>0</v>
      </c>
      <c r="G853" s="3">
        <v>-2858.4569999999999</v>
      </c>
      <c r="H853" s="3">
        <v>69010.13</v>
      </c>
      <c r="I853" s="3">
        <v>16197120</v>
      </c>
      <c r="J853" s="3">
        <v>0</v>
      </c>
      <c r="K853" s="3">
        <v>0</v>
      </c>
      <c r="L853" s="3">
        <v>2413346</v>
      </c>
      <c r="M853" s="3">
        <v>105008.4</v>
      </c>
      <c r="N853" s="3">
        <v>8710022</v>
      </c>
      <c r="O853" s="3">
        <v>155709400</v>
      </c>
      <c r="P853" s="3">
        <v>94.13879</v>
      </c>
      <c r="Q853" s="3">
        <v>0</v>
      </c>
      <c r="R853" s="3">
        <v>0</v>
      </c>
      <c r="S853" s="3">
        <v>140836.29999999999</v>
      </c>
      <c r="T853" s="3">
        <v>-718.72220000000004</v>
      </c>
      <c r="U853" s="3">
        <v>-479.86959999999999</v>
      </c>
      <c r="V853" s="3">
        <v>0</v>
      </c>
      <c r="W853" s="3">
        <v>0</v>
      </c>
      <c r="X853" s="3">
        <v>3851.6210000000001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3">
        <v>0</v>
      </c>
      <c r="AF853" s="3">
        <v>0</v>
      </c>
      <c r="AG853" s="3">
        <v>0</v>
      </c>
      <c r="AH853" s="3">
        <v>0</v>
      </c>
      <c r="AI853" s="3">
        <v>0</v>
      </c>
      <c r="AJ853" s="3">
        <v>1288.731</v>
      </c>
      <c r="AK853" s="3">
        <v>11955.47</v>
      </c>
      <c r="AL853" s="3">
        <v>5519.3630000000003</v>
      </c>
      <c r="AM853" s="3">
        <v>0</v>
      </c>
      <c r="AN853" s="1" t="s">
        <v>54</v>
      </c>
    </row>
    <row r="854" spans="1:40" x14ac:dyDescent="0.3">
      <c r="A854" s="2">
        <v>30347</v>
      </c>
      <c r="B854" s="3">
        <v>13860.54</v>
      </c>
      <c r="C854" s="3">
        <v>0</v>
      </c>
      <c r="D854" s="3">
        <v>0</v>
      </c>
      <c r="E854" s="3">
        <v>11004.62</v>
      </c>
      <c r="F854" s="3">
        <v>0</v>
      </c>
      <c r="G854" s="3">
        <v>-2855.9450000000002</v>
      </c>
      <c r="H854" s="3">
        <v>69010.13</v>
      </c>
      <c r="I854" s="3">
        <v>16311910</v>
      </c>
      <c r="J854" s="3">
        <v>0</v>
      </c>
      <c r="K854" s="3">
        <v>0</v>
      </c>
      <c r="L854" s="3">
        <v>2413346</v>
      </c>
      <c r="M854" s="3">
        <v>104652.5</v>
      </c>
      <c r="N854" s="3">
        <v>8705840</v>
      </c>
      <c r="O854" s="3">
        <v>155698800</v>
      </c>
      <c r="P854" s="3">
        <v>94.161450000000002</v>
      </c>
      <c r="Q854" s="3">
        <v>0</v>
      </c>
      <c r="R854" s="3">
        <v>0</v>
      </c>
      <c r="S854" s="3">
        <v>115856.2</v>
      </c>
      <c r="T854" s="3">
        <v>-718.69269999999995</v>
      </c>
      <c r="U854" s="3">
        <v>-479.32240000000002</v>
      </c>
      <c r="V854" s="3">
        <v>0</v>
      </c>
      <c r="W854" s="3">
        <v>0</v>
      </c>
      <c r="X854" s="3">
        <v>1056.9000000000001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0</v>
      </c>
      <c r="AE854" s="3">
        <v>0</v>
      </c>
      <c r="AF854" s="3">
        <v>0</v>
      </c>
      <c r="AG854" s="3">
        <v>0</v>
      </c>
      <c r="AH854" s="3">
        <v>0</v>
      </c>
      <c r="AI854" s="3">
        <v>0</v>
      </c>
      <c r="AJ854" s="3">
        <v>1299.5909999999999</v>
      </c>
      <c r="AK854" s="3">
        <v>11948.19</v>
      </c>
      <c r="AL854" s="3">
        <v>5483.0439999999999</v>
      </c>
      <c r="AM854" s="3">
        <v>0</v>
      </c>
      <c r="AN854" s="1" t="s">
        <v>48</v>
      </c>
    </row>
    <row r="855" spans="1:40" x14ac:dyDescent="0.3">
      <c r="A855" s="2">
        <v>30348</v>
      </c>
      <c r="B855" s="3">
        <v>13845.58</v>
      </c>
      <c r="C855" s="3">
        <v>0</v>
      </c>
      <c r="D855" s="3">
        <v>0</v>
      </c>
      <c r="E855" s="3">
        <v>10993.65</v>
      </c>
      <c r="F855" s="3">
        <v>0</v>
      </c>
      <c r="G855" s="3">
        <v>-2851.9569999999999</v>
      </c>
      <c r="H855" s="3">
        <v>67773.39</v>
      </c>
      <c r="I855" s="3">
        <v>16311910</v>
      </c>
      <c r="J855" s="3">
        <v>0</v>
      </c>
      <c r="K855" s="3">
        <v>0</v>
      </c>
      <c r="L855" s="3">
        <v>2413346</v>
      </c>
      <c r="M855" s="3">
        <v>104345.1</v>
      </c>
      <c r="N855" s="3">
        <v>8701634</v>
      </c>
      <c r="O855" s="3">
        <v>155688300</v>
      </c>
      <c r="P855" s="3">
        <v>94.184399999999997</v>
      </c>
      <c r="Q855" s="3">
        <v>0</v>
      </c>
      <c r="R855" s="3">
        <v>0</v>
      </c>
      <c r="S855" s="3">
        <v>0</v>
      </c>
      <c r="T855" s="3">
        <v>-718.66459999999995</v>
      </c>
      <c r="U855" s="3">
        <v>-478.79329999999999</v>
      </c>
      <c r="V855" s="3">
        <v>0</v>
      </c>
      <c r="W855" s="3">
        <v>1236.731</v>
      </c>
      <c r="X855" s="3">
        <v>0.17851310000000001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1254.692</v>
      </c>
      <c r="AK855" s="3">
        <v>11940.89</v>
      </c>
      <c r="AL855" s="3">
        <v>5461.4449999999997</v>
      </c>
      <c r="AM855" s="3">
        <v>0</v>
      </c>
      <c r="AN855" s="1" t="s">
        <v>48</v>
      </c>
    </row>
    <row r="856" spans="1:40" x14ac:dyDescent="0.3">
      <c r="A856" s="2">
        <v>30349</v>
      </c>
      <c r="B856" s="3">
        <v>13830.79</v>
      </c>
      <c r="C856" s="3">
        <v>0</v>
      </c>
      <c r="D856" s="3">
        <v>0</v>
      </c>
      <c r="E856" s="3">
        <v>10983.08</v>
      </c>
      <c r="F856" s="3">
        <v>0</v>
      </c>
      <c r="G856" s="3">
        <v>-2847.732</v>
      </c>
      <c r="H856" s="3">
        <v>65359.03</v>
      </c>
      <c r="I856" s="3">
        <v>16311910</v>
      </c>
      <c r="J856" s="3">
        <v>0</v>
      </c>
      <c r="K856" s="3">
        <v>0</v>
      </c>
      <c r="L856" s="3">
        <v>2413346</v>
      </c>
      <c r="M856" s="3">
        <v>104108.2</v>
      </c>
      <c r="N856" s="3">
        <v>8697411</v>
      </c>
      <c r="O856" s="3">
        <v>155677700</v>
      </c>
      <c r="P856" s="3">
        <v>94.206050000000005</v>
      </c>
      <c r="Q856" s="3">
        <v>0</v>
      </c>
      <c r="R856" s="3">
        <v>0</v>
      </c>
      <c r="S856" s="3">
        <v>0</v>
      </c>
      <c r="T856" s="3">
        <v>-718.63559999999995</v>
      </c>
      <c r="U856" s="3">
        <v>-478.2817</v>
      </c>
      <c r="V856" s="3">
        <v>0</v>
      </c>
      <c r="W856" s="3">
        <v>2414.3690000000001</v>
      </c>
      <c r="X856" s="3">
        <v>0.38720060000000001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0</v>
      </c>
      <c r="AE856" s="3">
        <v>0</v>
      </c>
      <c r="AF856" s="3">
        <v>0</v>
      </c>
      <c r="AG856" s="3">
        <v>0</v>
      </c>
      <c r="AH856" s="3">
        <v>0</v>
      </c>
      <c r="AI856" s="3">
        <v>0</v>
      </c>
      <c r="AJ856" s="3">
        <v>1187.6120000000001</v>
      </c>
      <c r="AK856" s="3">
        <v>11933.6</v>
      </c>
      <c r="AL856" s="3">
        <v>5412.6459999999997</v>
      </c>
      <c r="AM856" s="3">
        <v>0</v>
      </c>
      <c r="AN856" s="1" t="s">
        <v>48</v>
      </c>
    </row>
    <row r="857" spans="1:40" x14ac:dyDescent="0.3">
      <c r="A857" s="2">
        <v>30350</v>
      </c>
      <c r="B857" s="3">
        <v>13816.82</v>
      </c>
      <c r="C857" s="3">
        <v>0</v>
      </c>
      <c r="D857" s="3">
        <v>0</v>
      </c>
      <c r="E857" s="3">
        <v>10973.26</v>
      </c>
      <c r="F857" s="3">
        <v>0</v>
      </c>
      <c r="G857" s="3">
        <v>-2843.5819999999999</v>
      </c>
      <c r="H857" s="3">
        <v>60978.49</v>
      </c>
      <c r="I857" s="3">
        <v>16311910</v>
      </c>
      <c r="J857" s="3">
        <v>0</v>
      </c>
      <c r="K857" s="3">
        <v>0</v>
      </c>
      <c r="L857" s="3">
        <v>2413346</v>
      </c>
      <c r="M857" s="3">
        <v>103848.7</v>
      </c>
      <c r="N857" s="3">
        <v>8693239</v>
      </c>
      <c r="O857" s="3">
        <v>155667200</v>
      </c>
      <c r="P857" s="3">
        <v>94.227800000000002</v>
      </c>
      <c r="Q857" s="3">
        <v>0</v>
      </c>
      <c r="R857" s="3">
        <v>0</v>
      </c>
      <c r="S857" s="3">
        <v>0</v>
      </c>
      <c r="T857" s="3">
        <v>-718.60630000000003</v>
      </c>
      <c r="U857" s="3">
        <v>-477.78680000000003</v>
      </c>
      <c r="V857" s="3">
        <v>0</v>
      </c>
      <c r="W857" s="3">
        <v>4380.5330000000004</v>
      </c>
      <c r="X857" s="3">
        <v>0.58384630000000004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  <c r="AJ857" s="3">
        <v>1212.6559999999999</v>
      </c>
      <c r="AK857" s="3">
        <v>11926.31</v>
      </c>
      <c r="AL857" s="3">
        <v>5385.768</v>
      </c>
      <c r="AM857" s="3">
        <v>0</v>
      </c>
      <c r="AN857" s="1" t="s">
        <v>48</v>
      </c>
    </row>
    <row r="858" spans="1:40" x14ac:dyDescent="0.3">
      <c r="A858" s="2">
        <v>30351</v>
      </c>
      <c r="B858" s="3">
        <v>13803.19</v>
      </c>
      <c r="C858" s="3">
        <v>0</v>
      </c>
      <c r="D858" s="3">
        <v>0</v>
      </c>
      <c r="E858" s="3">
        <v>10963.77</v>
      </c>
      <c r="F858" s="3">
        <v>0</v>
      </c>
      <c r="G858" s="3">
        <v>-2839.44</v>
      </c>
      <c r="H858" s="3">
        <v>60122.76</v>
      </c>
      <c r="I858" s="3">
        <v>16311910</v>
      </c>
      <c r="J858" s="3">
        <v>0</v>
      </c>
      <c r="K858" s="3">
        <v>0</v>
      </c>
      <c r="L858" s="3">
        <v>2413346</v>
      </c>
      <c r="M858" s="3">
        <v>103535.9</v>
      </c>
      <c r="N858" s="3">
        <v>8689145</v>
      </c>
      <c r="O858" s="3">
        <v>155656600</v>
      </c>
      <c r="P858" s="3">
        <v>94.248980000000003</v>
      </c>
      <c r="Q858" s="3">
        <v>0</v>
      </c>
      <c r="R858" s="3">
        <v>0</v>
      </c>
      <c r="S858" s="3">
        <v>0</v>
      </c>
      <c r="T858" s="3">
        <v>-718.57780000000002</v>
      </c>
      <c r="U858" s="3">
        <v>-477.30810000000002</v>
      </c>
      <c r="V858" s="3">
        <v>0</v>
      </c>
      <c r="W858" s="3">
        <v>855.73170000000005</v>
      </c>
      <c r="X858" s="3">
        <v>9.9649459999999995E-2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  <c r="AH858" s="3">
        <v>0</v>
      </c>
      <c r="AI858" s="3">
        <v>0</v>
      </c>
      <c r="AJ858" s="3">
        <v>1268.152</v>
      </c>
      <c r="AK858" s="3">
        <v>11919.01</v>
      </c>
      <c r="AL858" s="3">
        <v>5363.6049999999996</v>
      </c>
      <c r="AM858" s="3">
        <v>0</v>
      </c>
      <c r="AN858" s="1" t="s">
        <v>54</v>
      </c>
    </row>
    <row r="859" spans="1:40" x14ac:dyDescent="0.3">
      <c r="A859" s="2">
        <v>30352</v>
      </c>
      <c r="B859" s="3">
        <v>13789.21</v>
      </c>
      <c r="C859" s="3">
        <v>0</v>
      </c>
      <c r="D859" s="3">
        <v>0</v>
      </c>
      <c r="E859" s="3">
        <v>10954.34</v>
      </c>
      <c r="F859" s="3">
        <v>0</v>
      </c>
      <c r="G859" s="3">
        <v>-2834.8850000000002</v>
      </c>
      <c r="H859" s="3">
        <v>53190.83</v>
      </c>
      <c r="I859" s="3">
        <v>16311910</v>
      </c>
      <c r="J859" s="3">
        <v>0</v>
      </c>
      <c r="K859" s="3">
        <v>0</v>
      </c>
      <c r="L859" s="3">
        <v>2413346</v>
      </c>
      <c r="M859" s="3">
        <v>103270.7</v>
      </c>
      <c r="N859" s="3">
        <v>8685033</v>
      </c>
      <c r="O859" s="3">
        <v>155646000</v>
      </c>
      <c r="P859" s="3">
        <v>94.269120000000001</v>
      </c>
      <c r="Q859" s="3">
        <v>0</v>
      </c>
      <c r="R859" s="3">
        <v>0</v>
      </c>
      <c r="S859" s="3">
        <v>0</v>
      </c>
      <c r="T859" s="3">
        <v>-718.55050000000006</v>
      </c>
      <c r="U859" s="3">
        <v>-476.8449</v>
      </c>
      <c r="V859" s="3">
        <v>0</v>
      </c>
      <c r="W859" s="3">
        <v>6931.9340000000002</v>
      </c>
      <c r="X859" s="3">
        <v>0.78485490000000002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  <c r="AJ859" s="3">
        <v>1222.729</v>
      </c>
      <c r="AK859" s="3">
        <v>11911.73</v>
      </c>
      <c r="AL859" s="3">
        <v>5336.442</v>
      </c>
      <c r="AM859" s="3">
        <v>0</v>
      </c>
      <c r="AN859" s="1" t="s">
        <v>48</v>
      </c>
    </row>
    <row r="860" spans="1:40" x14ac:dyDescent="0.3">
      <c r="A860" s="2">
        <v>30353</v>
      </c>
      <c r="B860" s="3">
        <v>13775.13</v>
      </c>
      <c r="C860" s="3">
        <v>0</v>
      </c>
      <c r="D860" s="3">
        <v>0</v>
      </c>
      <c r="E860" s="3">
        <v>10945.36</v>
      </c>
      <c r="F860" s="3">
        <v>0</v>
      </c>
      <c r="G860" s="3">
        <v>-2829.7939999999999</v>
      </c>
      <c r="H860" s="3">
        <v>69010.13</v>
      </c>
      <c r="I860" s="3">
        <v>16567860</v>
      </c>
      <c r="J860" s="3">
        <v>0</v>
      </c>
      <c r="K860" s="3">
        <v>0</v>
      </c>
      <c r="L860" s="3">
        <v>2413346</v>
      </c>
      <c r="M860" s="3">
        <v>103079.4</v>
      </c>
      <c r="N860" s="3">
        <v>8680863</v>
      </c>
      <c r="O860" s="3">
        <v>155635300</v>
      </c>
      <c r="P860" s="3">
        <v>94.288020000000003</v>
      </c>
      <c r="Q860" s="3">
        <v>0</v>
      </c>
      <c r="R860" s="3">
        <v>0</v>
      </c>
      <c r="S860" s="3">
        <v>280350.3</v>
      </c>
      <c r="T860" s="3">
        <v>-718.52189999999996</v>
      </c>
      <c r="U860" s="3">
        <v>-476.39679999999998</v>
      </c>
      <c r="V860" s="3">
        <v>0</v>
      </c>
      <c r="W860" s="3">
        <v>0</v>
      </c>
      <c r="X860" s="3">
        <v>8580.19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  <c r="AJ860" s="3">
        <v>1150.588</v>
      </c>
      <c r="AK860" s="3">
        <v>11904.5</v>
      </c>
      <c r="AL860" s="3">
        <v>5322.2929999999997</v>
      </c>
      <c r="AM860" s="3">
        <v>0</v>
      </c>
      <c r="AN860" s="1" t="s">
        <v>48</v>
      </c>
    </row>
    <row r="861" spans="1:40" x14ac:dyDescent="0.3">
      <c r="A861" s="2">
        <v>30354</v>
      </c>
      <c r="B861" s="3">
        <v>13762.44</v>
      </c>
      <c r="C861" s="3">
        <v>0</v>
      </c>
      <c r="D861" s="3">
        <v>0</v>
      </c>
      <c r="E861" s="3">
        <v>10936.81</v>
      </c>
      <c r="F861" s="3">
        <v>0</v>
      </c>
      <c r="G861" s="3">
        <v>-2825.64</v>
      </c>
      <c r="H861" s="3">
        <v>69010.13</v>
      </c>
      <c r="I861" s="3">
        <v>17240340</v>
      </c>
      <c r="J861" s="3">
        <v>0</v>
      </c>
      <c r="K861" s="3">
        <v>0</v>
      </c>
      <c r="L861" s="3">
        <v>2413346</v>
      </c>
      <c r="M861" s="3">
        <v>102841.7</v>
      </c>
      <c r="N861" s="3">
        <v>8676750</v>
      </c>
      <c r="O861" s="3">
        <v>155624700</v>
      </c>
      <c r="P861" s="3">
        <v>94.305750000000003</v>
      </c>
      <c r="Q861" s="3">
        <v>0</v>
      </c>
      <c r="R861" s="3">
        <v>0</v>
      </c>
      <c r="S861" s="3">
        <v>683361.9</v>
      </c>
      <c r="T861" s="3">
        <v>-718.49339999999995</v>
      </c>
      <c r="U861" s="3">
        <v>-475.96370000000002</v>
      </c>
      <c r="V861" s="3">
        <v>0</v>
      </c>
      <c r="W861" s="3">
        <v>0</v>
      </c>
      <c r="X861" s="3">
        <v>10885.41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  <c r="AJ861" s="3">
        <v>1198.3610000000001</v>
      </c>
      <c r="AK861" s="3">
        <v>11897.36</v>
      </c>
      <c r="AL861" s="3">
        <v>5312.2790000000005</v>
      </c>
      <c r="AM861" s="3">
        <v>0</v>
      </c>
      <c r="AN861" s="1" t="s">
        <v>48</v>
      </c>
    </row>
    <row r="862" spans="1:40" x14ac:dyDescent="0.3">
      <c r="A862" s="2">
        <v>30355</v>
      </c>
      <c r="B862" s="3">
        <v>13749.56</v>
      </c>
      <c r="C862" s="3">
        <v>0</v>
      </c>
      <c r="D862" s="3">
        <v>0</v>
      </c>
      <c r="E862" s="3">
        <v>10928.33</v>
      </c>
      <c r="F862" s="3">
        <v>0</v>
      </c>
      <c r="G862" s="3">
        <v>-2821.2429999999999</v>
      </c>
      <c r="H862" s="3">
        <v>69010.13</v>
      </c>
      <c r="I862" s="3">
        <v>17730640</v>
      </c>
      <c r="J862" s="3">
        <v>0</v>
      </c>
      <c r="K862" s="3">
        <v>0</v>
      </c>
      <c r="L862" s="3">
        <v>2413346</v>
      </c>
      <c r="M862" s="3">
        <v>102663.7</v>
      </c>
      <c r="N862" s="3">
        <v>8672607</v>
      </c>
      <c r="O862" s="3">
        <v>155614100</v>
      </c>
      <c r="P862" s="3">
        <v>94.322760000000002</v>
      </c>
      <c r="Q862" s="3">
        <v>0</v>
      </c>
      <c r="R862" s="3">
        <v>0</v>
      </c>
      <c r="S862" s="3">
        <v>502768.1</v>
      </c>
      <c r="T862" s="3">
        <v>-718.46590000000003</v>
      </c>
      <c r="U862" s="3">
        <v>-475.54480000000001</v>
      </c>
      <c r="V862" s="3">
        <v>0</v>
      </c>
      <c r="W862" s="3">
        <v>0</v>
      </c>
      <c r="X862" s="3">
        <v>12465.81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3">
        <v>0</v>
      </c>
      <c r="AI862" s="3">
        <v>0</v>
      </c>
      <c r="AJ862" s="3">
        <v>1140.0450000000001</v>
      </c>
      <c r="AK862" s="3">
        <v>11890.25</v>
      </c>
      <c r="AL862" s="3">
        <v>5284.4189999999999</v>
      </c>
      <c r="AM862" s="3">
        <v>0</v>
      </c>
      <c r="AN862" s="1" t="s">
        <v>48</v>
      </c>
    </row>
    <row r="863" spans="1:40" x14ac:dyDescent="0.3">
      <c r="A863" s="2">
        <v>30356</v>
      </c>
      <c r="B863" s="3">
        <v>13736.85</v>
      </c>
      <c r="C863" s="3">
        <v>0</v>
      </c>
      <c r="D863" s="3">
        <v>0</v>
      </c>
      <c r="E863" s="3">
        <v>10920.12</v>
      </c>
      <c r="F863" s="3">
        <v>0</v>
      </c>
      <c r="G863" s="3">
        <v>-2816.7440000000001</v>
      </c>
      <c r="H863" s="3">
        <v>69010.13</v>
      </c>
      <c r="I863" s="3">
        <v>18000010</v>
      </c>
      <c r="J863" s="3">
        <v>0</v>
      </c>
      <c r="K863" s="3">
        <v>0</v>
      </c>
      <c r="L863" s="3">
        <v>2413346</v>
      </c>
      <c r="M863" s="3">
        <v>102410.6</v>
      </c>
      <c r="N863" s="3">
        <v>8668564</v>
      </c>
      <c r="O863" s="3">
        <v>155603500</v>
      </c>
      <c r="P863" s="3">
        <v>94.33878</v>
      </c>
      <c r="Q863" s="3">
        <v>0</v>
      </c>
      <c r="R863" s="3">
        <v>0</v>
      </c>
      <c r="S863" s="3">
        <v>281536.3</v>
      </c>
      <c r="T863" s="3">
        <v>-718.43989999999997</v>
      </c>
      <c r="U863" s="3">
        <v>-478.98129999999998</v>
      </c>
      <c r="V863" s="3">
        <v>0</v>
      </c>
      <c r="W863" s="3">
        <v>0</v>
      </c>
      <c r="X863" s="3">
        <v>12165.2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  <c r="AJ863" s="3">
        <v>1216.2249999999999</v>
      </c>
      <c r="AK863" s="3">
        <v>11883.12</v>
      </c>
      <c r="AL863" s="3">
        <v>5261.1440000000002</v>
      </c>
      <c r="AM863" s="3">
        <v>0</v>
      </c>
      <c r="AN863" s="1" t="s">
        <v>48</v>
      </c>
    </row>
    <row r="864" spans="1:40" x14ac:dyDescent="0.3">
      <c r="A864" s="2">
        <v>30357</v>
      </c>
      <c r="B864" s="3">
        <v>13724.96</v>
      </c>
      <c r="C864" s="3">
        <v>0</v>
      </c>
      <c r="D864" s="3">
        <v>0</v>
      </c>
      <c r="E864" s="3">
        <v>10912.29</v>
      </c>
      <c r="F864" s="3">
        <v>0</v>
      </c>
      <c r="G864" s="3">
        <v>-2812.6819999999998</v>
      </c>
      <c r="H864" s="3">
        <v>69010.13</v>
      </c>
      <c r="I864" s="3">
        <v>18207770</v>
      </c>
      <c r="J864" s="3">
        <v>0</v>
      </c>
      <c r="K864" s="3">
        <v>0</v>
      </c>
      <c r="L864" s="3">
        <v>2413346</v>
      </c>
      <c r="M864" s="3">
        <v>102190</v>
      </c>
      <c r="N864" s="3">
        <v>8664518</v>
      </c>
      <c r="O864" s="3">
        <v>155592800</v>
      </c>
      <c r="P864" s="3">
        <v>94.353859999999997</v>
      </c>
      <c r="Q864" s="3">
        <v>0</v>
      </c>
      <c r="R864" s="3">
        <v>0</v>
      </c>
      <c r="S864" s="3">
        <v>220245.5</v>
      </c>
      <c r="T864" s="3">
        <v>-718.41510000000005</v>
      </c>
      <c r="U864" s="3">
        <v>-474.74380000000002</v>
      </c>
      <c r="V864" s="3">
        <v>0</v>
      </c>
      <c r="W864" s="3">
        <v>0</v>
      </c>
      <c r="X864" s="3">
        <v>12490.24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  <c r="AJ864" s="3">
        <v>1184.4739999999999</v>
      </c>
      <c r="AK864" s="3">
        <v>11876.05</v>
      </c>
      <c r="AL864" s="3">
        <v>5232.0860000000002</v>
      </c>
      <c r="AM864" s="3">
        <v>0</v>
      </c>
      <c r="AN864" s="1" t="s">
        <v>49</v>
      </c>
    </row>
    <row r="865" spans="1:40" x14ac:dyDescent="0.3">
      <c r="A865" s="2">
        <v>30358</v>
      </c>
      <c r="B865" s="3">
        <v>13714.79</v>
      </c>
      <c r="C865" s="3">
        <v>0</v>
      </c>
      <c r="D865" s="3">
        <v>0</v>
      </c>
      <c r="E865" s="3">
        <v>10904.35</v>
      </c>
      <c r="F865" s="3">
        <v>0</v>
      </c>
      <c r="G865" s="3">
        <v>-2810.4490000000001</v>
      </c>
      <c r="H865" s="3">
        <v>55535.839999999997</v>
      </c>
      <c r="I865" s="3">
        <v>18369800</v>
      </c>
      <c r="J865" s="3">
        <v>0</v>
      </c>
      <c r="K865" s="3">
        <v>0</v>
      </c>
      <c r="L865" s="3">
        <v>2413346</v>
      </c>
      <c r="M865" s="3">
        <v>102004.3</v>
      </c>
      <c r="N865" s="3">
        <v>8660473</v>
      </c>
      <c r="O865" s="3">
        <v>155582200</v>
      </c>
      <c r="P865" s="3">
        <v>94.368780000000001</v>
      </c>
      <c r="Q865" s="3">
        <v>0</v>
      </c>
      <c r="R865" s="3">
        <v>0</v>
      </c>
      <c r="S865" s="3">
        <v>172650.5</v>
      </c>
      <c r="T865" s="3">
        <v>-718.39089999999999</v>
      </c>
      <c r="U865" s="3">
        <v>-477.94510000000002</v>
      </c>
      <c r="V865" s="3">
        <v>0</v>
      </c>
      <c r="W865" s="3">
        <v>13071.53</v>
      </c>
      <c r="X865" s="3">
        <v>11024.85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  <c r="AJ865" s="3">
        <v>1150.451</v>
      </c>
      <c r="AK865" s="3">
        <v>11868.97</v>
      </c>
      <c r="AL865" s="3">
        <v>5196.6019999999999</v>
      </c>
      <c r="AM865" s="3">
        <v>0</v>
      </c>
      <c r="AN865" s="1" t="s">
        <v>54</v>
      </c>
    </row>
    <row r="866" spans="1:40" x14ac:dyDescent="0.3">
      <c r="A866" s="2">
        <v>30359</v>
      </c>
      <c r="B866" s="3">
        <v>13673.08</v>
      </c>
      <c r="C866" s="3">
        <v>0</v>
      </c>
      <c r="D866" s="3">
        <v>0</v>
      </c>
      <c r="E866" s="3">
        <v>10896.28</v>
      </c>
      <c r="F866" s="3">
        <v>0</v>
      </c>
      <c r="G866" s="3">
        <v>-2776.817</v>
      </c>
      <c r="H866" s="3">
        <v>69010.13</v>
      </c>
      <c r="I866" s="3">
        <v>19140730</v>
      </c>
      <c r="J866" s="3">
        <v>0</v>
      </c>
      <c r="K866" s="3">
        <v>0</v>
      </c>
      <c r="L866" s="3">
        <v>2413346</v>
      </c>
      <c r="M866" s="3">
        <v>101805.1</v>
      </c>
      <c r="N866" s="3">
        <v>8656513</v>
      </c>
      <c r="O866" s="3">
        <v>155571000</v>
      </c>
      <c r="P866" s="3">
        <v>94.385289999999998</v>
      </c>
      <c r="Q866" s="3">
        <v>0</v>
      </c>
      <c r="R866" s="3">
        <v>0</v>
      </c>
      <c r="S866" s="3">
        <v>804902.6</v>
      </c>
      <c r="T866" s="3">
        <v>-718.36509999999998</v>
      </c>
      <c r="U866" s="3">
        <v>-935.02470000000005</v>
      </c>
      <c r="V866" s="3">
        <v>0</v>
      </c>
      <c r="W866" s="3">
        <v>0</v>
      </c>
      <c r="X866" s="3">
        <v>20493.66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0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  <c r="AJ866" s="3">
        <v>1157.8779999999999</v>
      </c>
      <c r="AK866" s="3">
        <v>11854.85</v>
      </c>
      <c r="AL866" s="3">
        <v>5120.085</v>
      </c>
      <c r="AM866" s="3">
        <v>0</v>
      </c>
      <c r="AN866" s="1" t="s">
        <v>54</v>
      </c>
    </row>
    <row r="867" spans="1:40" x14ac:dyDescent="0.3">
      <c r="A867" s="2">
        <v>30360</v>
      </c>
      <c r="B867" s="3">
        <v>13643.29</v>
      </c>
      <c r="C867" s="3">
        <v>0</v>
      </c>
      <c r="D867" s="3">
        <v>0</v>
      </c>
      <c r="E867" s="3">
        <v>10885.59</v>
      </c>
      <c r="F867" s="3">
        <v>0</v>
      </c>
      <c r="G867" s="3">
        <v>-2757.7190000000001</v>
      </c>
      <c r="H867" s="3">
        <v>69010.13</v>
      </c>
      <c r="I867" s="3">
        <v>19761500</v>
      </c>
      <c r="J867" s="3">
        <v>0</v>
      </c>
      <c r="K867" s="3">
        <v>0</v>
      </c>
      <c r="L867" s="3">
        <v>2413346</v>
      </c>
      <c r="M867" s="3">
        <v>101566.7</v>
      </c>
      <c r="N867" s="3">
        <v>8652622</v>
      </c>
      <c r="O867" s="3">
        <v>155559800</v>
      </c>
      <c r="P867" s="3">
        <v>94.402680000000004</v>
      </c>
      <c r="Q867" s="3">
        <v>0</v>
      </c>
      <c r="R867" s="3">
        <v>0</v>
      </c>
      <c r="S867" s="3">
        <v>633512</v>
      </c>
      <c r="T867" s="3">
        <v>-718.33889999999997</v>
      </c>
      <c r="U867" s="3">
        <v>-917.13239999999996</v>
      </c>
      <c r="V867" s="3">
        <v>0</v>
      </c>
      <c r="W867" s="3">
        <v>0</v>
      </c>
      <c r="X867" s="3">
        <v>12738.67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  <c r="AJ867" s="3">
        <v>1197.941</v>
      </c>
      <c r="AK867" s="3">
        <v>11845</v>
      </c>
      <c r="AL867" s="3">
        <v>5090.6260000000002</v>
      </c>
      <c r="AM867" s="3">
        <v>0</v>
      </c>
      <c r="AN867" s="1" t="s">
        <v>48</v>
      </c>
    </row>
    <row r="868" spans="1:40" x14ac:dyDescent="0.3">
      <c r="A868" s="2">
        <v>30361</v>
      </c>
      <c r="B868" s="3">
        <v>13620.46</v>
      </c>
      <c r="C868" s="3">
        <v>0</v>
      </c>
      <c r="D868" s="3">
        <v>0</v>
      </c>
      <c r="E868" s="3">
        <v>10875.74</v>
      </c>
      <c r="F868" s="3">
        <v>0</v>
      </c>
      <c r="G868" s="3">
        <v>-2744.7350000000001</v>
      </c>
      <c r="H868" s="3">
        <v>54109.77</v>
      </c>
      <c r="I868" s="3">
        <v>19761500</v>
      </c>
      <c r="J868" s="3">
        <v>0</v>
      </c>
      <c r="K868" s="3">
        <v>0</v>
      </c>
      <c r="L868" s="3">
        <v>2413346</v>
      </c>
      <c r="M868" s="3">
        <v>101367.2</v>
      </c>
      <c r="N868" s="3">
        <v>8648705</v>
      </c>
      <c r="O868" s="3">
        <v>155548700</v>
      </c>
      <c r="P868" s="3">
        <v>94.419910000000002</v>
      </c>
      <c r="Q868" s="3">
        <v>0</v>
      </c>
      <c r="R868" s="3">
        <v>0</v>
      </c>
      <c r="S868" s="3">
        <v>0</v>
      </c>
      <c r="T868" s="3">
        <v>-718.31309999999996</v>
      </c>
      <c r="U868" s="3">
        <v>-911.80489999999998</v>
      </c>
      <c r="V868" s="3">
        <v>0</v>
      </c>
      <c r="W868" s="3">
        <v>14900.36</v>
      </c>
      <c r="X868" s="3">
        <v>2.0385629999999999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  <c r="AJ868" s="3">
        <v>1160.345</v>
      </c>
      <c r="AK868" s="3">
        <v>11836.44</v>
      </c>
      <c r="AL868" s="3">
        <v>5078.1270000000004</v>
      </c>
      <c r="AM868" s="3">
        <v>0</v>
      </c>
      <c r="AN868" s="1" t="s">
        <v>48</v>
      </c>
    </row>
    <row r="869" spans="1:40" x14ac:dyDescent="0.3">
      <c r="A869" s="2">
        <v>30362</v>
      </c>
      <c r="B869" s="3">
        <v>13601.36</v>
      </c>
      <c r="C869" s="3">
        <v>0</v>
      </c>
      <c r="D869" s="3">
        <v>0</v>
      </c>
      <c r="E869" s="3">
        <v>10865.96</v>
      </c>
      <c r="F869" s="3">
        <v>0</v>
      </c>
      <c r="G869" s="3">
        <v>-2735.4160000000002</v>
      </c>
      <c r="H869" s="3">
        <v>21325.42</v>
      </c>
      <c r="I869" s="3">
        <v>19761500</v>
      </c>
      <c r="J869" s="3">
        <v>0</v>
      </c>
      <c r="K869" s="3">
        <v>0</v>
      </c>
      <c r="L869" s="3">
        <v>2413346</v>
      </c>
      <c r="M869" s="3">
        <v>101192.6</v>
      </c>
      <c r="N869" s="3">
        <v>8644799</v>
      </c>
      <c r="O869" s="3">
        <v>155537600</v>
      </c>
      <c r="P869" s="3">
        <v>94.436999999999998</v>
      </c>
      <c r="Q869" s="3">
        <v>0</v>
      </c>
      <c r="R869" s="3">
        <v>0</v>
      </c>
      <c r="S869" s="3">
        <v>0</v>
      </c>
      <c r="T869" s="3">
        <v>-718.28719999999998</v>
      </c>
      <c r="U869" s="3">
        <v>-908.06579999999997</v>
      </c>
      <c r="V869" s="3">
        <v>0</v>
      </c>
      <c r="W869" s="3">
        <v>32784.35</v>
      </c>
      <c r="X869" s="3">
        <v>4.7883979999999999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  <c r="AJ869" s="3">
        <v>1137.0350000000001</v>
      </c>
      <c r="AK869" s="3">
        <v>11828.27</v>
      </c>
      <c r="AL869" s="3">
        <v>5044.7539999999999</v>
      </c>
      <c r="AM869" s="3">
        <v>0</v>
      </c>
      <c r="AN869" s="1" t="s">
        <v>48</v>
      </c>
    </row>
    <row r="870" spans="1:40" x14ac:dyDescent="0.3">
      <c r="A870" s="2">
        <v>30363</v>
      </c>
      <c r="B870" s="3">
        <v>13584.24</v>
      </c>
      <c r="C870" s="3">
        <v>0</v>
      </c>
      <c r="D870" s="3">
        <v>0</v>
      </c>
      <c r="E870" s="3">
        <v>10857.25</v>
      </c>
      <c r="F870" s="3">
        <v>0</v>
      </c>
      <c r="G870" s="3">
        <v>-2727.0030000000002</v>
      </c>
      <c r="H870" s="3">
        <v>13135.69</v>
      </c>
      <c r="I870" s="3">
        <v>19745200</v>
      </c>
      <c r="J870" s="3">
        <v>0</v>
      </c>
      <c r="K870" s="3">
        <v>0</v>
      </c>
      <c r="L870" s="3">
        <v>2413346</v>
      </c>
      <c r="M870" s="3">
        <v>100999.9</v>
      </c>
      <c r="N870" s="3">
        <v>8640925</v>
      </c>
      <c r="O870" s="3">
        <v>155526400</v>
      </c>
      <c r="P870" s="3">
        <v>94.45402</v>
      </c>
      <c r="Q870" s="3">
        <v>0</v>
      </c>
      <c r="R870" s="3">
        <v>0</v>
      </c>
      <c r="S870" s="3">
        <v>8844.4089999999997</v>
      </c>
      <c r="T870" s="3">
        <v>-718.26220000000001</v>
      </c>
      <c r="U870" s="3">
        <v>-904.7029</v>
      </c>
      <c r="V870" s="3">
        <v>0</v>
      </c>
      <c r="W870" s="3">
        <v>12947.81</v>
      </c>
      <c r="X870" s="3">
        <v>20384.650000000001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  <c r="AH870" s="3">
        <v>0</v>
      </c>
      <c r="AI870" s="3">
        <v>0</v>
      </c>
      <c r="AJ870" s="3">
        <v>1155.779</v>
      </c>
      <c r="AK870" s="3">
        <v>11820.26</v>
      </c>
      <c r="AL870" s="3">
        <v>5031.3010000000004</v>
      </c>
      <c r="AM870" s="3">
        <v>0</v>
      </c>
      <c r="AN870" s="1" t="s">
        <v>48</v>
      </c>
    </row>
    <row r="871" spans="1:40" x14ac:dyDescent="0.3">
      <c r="A871" s="2">
        <v>30364</v>
      </c>
      <c r="B871" s="3">
        <v>13735.44</v>
      </c>
      <c r="C871" s="3">
        <v>0</v>
      </c>
      <c r="D871" s="3">
        <v>0</v>
      </c>
      <c r="E871" s="3">
        <v>10969.42</v>
      </c>
      <c r="F871" s="3">
        <v>0</v>
      </c>
      <c r="G871" s="3">
        <v>-2766.03</v>
      </c>
      <c r="H871" s="3">
        <v>3809.047</v>
      </c>
      <c r="I871" s="3">
        <v>19707630</v>
      </c>
      <c r="J871" s="3">
        <v>0</v>
      </c>
      <c r="K871" s="3">
        <v>0</v>
      </c>
      <c r="L871" s="3">
        <v>2413346</v>
      </c>
      <c r="M871" s="3">
        <v>101466.2</v>
      </c>
      <c r="N871" s="3">
        <v>8637054</v>
      </c>
      <c r="O871" s="3">
        <v>155515700</v>
      </c>
      <c r="P871" s="3">
        <v>94.470349999999996</v>
      </c>
      <c r="Q871" s="3">
        <v>0</v>
      </c>
      <c r="R871" s="3">
        <v>0</v>
      </c>
      <c r="S871" s="3">
        <v>0</v>
      </c>
      <c r="T871" s="3">
        <v>-718.24620000000004</v>
      </c>
      <c r="U871" s="3">
        <v>-434.65750000000003</v>
      </c>
      <c r="V871" s="3">
        <v>0</v>
      </c>
      <c r="W871" s="3">
        <v>9326.6419999999998</v>
      </c>
      <c r="X871" s="3">
        <v>36791.17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  <c r="AJ871" s="3">
        <v>1154.999</v>
      </c>
      <c r="AK871" s="3">
        <v>11815.68</v>
      </c>
      <c r="AL871" s="3">
        <v>5028.1779999999999</v>
      </c>
      <c r="AM871" s="3">
        <v>774.89189999999996</v>
      </c>
      <c r="AN871" s="1" t="s">
        <v>52</v>
      </c>
    </row>
    <row r="872" spans="1:40" x14ac:dyDescent="0.3">
      <c r="A872" s="2">
        <v>30365</v>
      </c>
      <c r="B872" s="3">
        <v>23033.03</v>
      </c>
      <c r="C872" s="3">
        <v>0</v>
      </c>
      <c r="D872" s="3">
        <v>0</v>
      </c>
      <c r="E872" s="3">
        <v>20413.86</v>
      </c>
      <c r="F872" s="3">
        <v>0</v>
      </c>
      <c r="G872" s="3">
        <v>-2619.0419999999999</v>
      </c>
      <c r="H872" s="3">
        <v>69010.13</v>
      </c>
      <c r="I872" s="3">
        <v>20081480</v>
      </c>
      <c r="J872" s="3">
        <v>0</v>
      </c>
      <c r="K872" s="3">
        <v>0</v>
      </c>
      <c r="L872" s="3">
        <v>2413346</v>
      </c>
      <c r="M872" s="3">
        <v>149099.4</v>
      </c>
      <c r="N872" s="3">
        <v>8635455</v>
      </c>
      <c r="O872" s="3">
        <v>155505400</v>
      </c>
      <c r="P872" s="3">
        <v>94.336550000000003</v>
      </c>
      <c r="Q872" s="3">
        <v>0</v>
      </c>
      <c r="R872" s="3">
        <v>0</v>
      </c>
      <c r="S872" s="3">
        <v>522504.7</v>
      </c>
      <c r="T872" s="3">
        <v>-718.73199999999997</v>
      </c>
      <c r="U872" s="3">
        <v>-433.03129999999999</v>
      </c>
      <c r="V872" s="3">
        <v>0</v>
      </c>
      <c r="W872" s="3">
        <v>0</v>
      </c>
      <c r="X872" s="3">
        <v>23543.06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  <c r="AJ872" s="3">
        <v>3744.279</v>
      </c>
      <c r="AK872" s="3">
        <v>11880.83</v>
      </c>
      <c r="AL872" s="3">
        <v>5344.6729999999998</v>
      </c>
      <c r="AM872" s="3">
        <v>59909.86</v>
      </c>
      <c r="AN872" s="1" t="s">
        <v>48</v>
      </c>
    </row>
    <row r="873" spans="1:40" x14ac:dyDescent="0.3">
      <c r="A873" s="2">
        <v>30366</v>
      </c>
      <c r="B873" s="3">
        <v>17146.46</v>
      </c>
      <c r="C873" s="3">
        <v>0</v>
      </c>
      <c r="D873" s="3">
        <v>0</v>
      </c>
      <c r="E873" s="3">
        <v>14239.64</v>
      </c>
      <c r="F873" s="3">
        <v>0</v>
      </c>
      <c r="G873" s="3">
        <v>-2906.8519999999999</v>
      </c>
      <c r="H873" s="3">
        <v>69010.13</v>
      </c>
      <c r="I873" s="3">
        <v>20251830</v>
      </c>
      <c r="J873" s="3">
        <v>0</v>
      </c>
      <c r="K873" s="3">
        <v>0</v>
      </c>
      <c r="L873" s="3">
        <v>2413346</v>
      </c>
      <c r="M873" s="3">
        <v>143235</v>
      </c>
      <c r="N873" s="3">
        <v>8633640</v>
      </c>
      <c r="O873" s="3">
        <v>155494800</v>
      </c>
      <c r="P873" s="3">
        <v>94.373609999999999</v>
      </c>
      <c r="Q873" s="3">
        <v>0</v>
      </c>
      <c r="R873" s="3">
        <v>0</v>
      </c>
      <c r="S873" s="3">
        <v>174124.5</v>
      </c>
      <c r="T873" s="3">
        <v>-718.70759999999996</v>
      </c>
      <c r="U873" s="3">
        <v>-430.86410000000001</v>
      </c>
      <c r="V873" s="3">
        <v>0</v>
      </c>
      <c r="W873" s="3">
        <v>0</v>
      </c>
      <c r="X873" s="3">
        <v>3779.1990000000001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  <c r="AJ873" s="3">
        <v>3477.0279999999998</v>
      </c>
      <c r="AK873" s="3">
        <v>11851.89</v>
      </c>
      <c r="AL873" s="3">
        <v>5293.1369999999997</v>
      </c>
      <c r="AM873" s="3">
        <v>0</v>
      </c>
      <c r="AN873" s="1" t="s">
        <v>48</v>
      </c>
    </row>
    <row r="874" spans="1:40" x14ac:dyDescent="0.3">
      <c r="A874" s="2">
        <v>30367</v>
      </c>
      <c r="B874" s="3">
        <v>16493.09</v>
      </c>
      <c r="C874" s="3">
        <v>0</v>
      </c>
      <c r="D874" s="3">
        <v>0</v>
      </c>
      <c r="E874" s="3">
        <v>13559.6</v>
      </c>
      <c r="F874" s="3">
        <v>0</v>
      </c>
      <c r="G874" s="3">
        <v>-2933.5189999999998</v>
      </c>
      <c r="H874" s="3">
        <v>46144.86</v>
      </c>
      <c r="I874" s="3">
        <v>20277110</v>
      </c>
      <c r="J874" s="3">
        <v>0</v>
      </c>
      <c r="K874" s="3">
        <v>0</v>
      </c>
      <c r="L874" s="3">
        <v>2413346</v>
      </c>
      <c r="M874" s="3">
        <v>138192</v>
      </c>
      <c r="N874" s="3">
        <v>8631706</v>
      </c>
      <c r="O874" s="3">
        <v>155484100</v>
      </c>
      <c r="P874" s="3">
        <v>94.403919999999999</v>
      </c>
      <c r="Q874" s="3">
        <v>0</v>
      </c>
      <c r="R874" s="3">
        <v>0</v>
      </c>
      <c r="S874" s="3">
        <v>29324.97</v>
      </c>
      <c r="T874" s="3">
        <v>-718.65060000000005</v>
      </c>
      <c r="U874" s="3">
        <v>-428.57670000000002</v>
      </c>
      <c r="V874" s="3">
        <v>0</v>
      </c>
      <c r="W874" s="3">
        <v>20300.28</v>
      </c>
      <c r="X874" s="3">
        <v>6613.0330000000004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  <c r="AJ874" s="3">
        <v>3327.7179999999998</v>
      </c>
      <c r="AK874" s="3">
        <v>11843.93</v>
      </c>
      <c r="AL874" s="3">
        <v>5262.7030000000004</v>
      </c>
      <c r="AM874" s="3">
        <v>0</v>
      </c>
      <c r="AN874" s="1" t="s">
        <v>48</v>
      </c>
    </row>
    <row r="875" spans="1:40" x14ac:dyDescent="0.3">
      <c r="A875" s="2">
        <v>30368</v>
      </c>
      <c r="B875" s="3">
        <v>15990.42</v>
      </c>
      <c r="C875" s="3">
        <v>0</v>
      </c>
      <c r="D875" s="3">
        <v>0</v>
      </c>
      <c r="E875" s="3">
        <v>13048.5</v>
      </c>
      <c r="F875" s="3">
        <v>0</v>
      </c>
      <c r="G875" s="3">
        <v>-2941.9490000000001</v>
      </c>
      <c r="H875" s="3">
        <v>30378.98</v>
      </c>
      <c r="I875" s="3">
        <v>20287740</v>
      </c>
      <c r="J875" s="3">
        <v>0</v>
      </c>
      <c r="K875" s="3">
        <v>0</v>
      </c>
      <c r="L875" s="3">
        <v>2413346</v>
      </c>
      <c r="M875" s="3">
        <v>133865.70000000001</v>
      </c>
      <c r="N875" s="3">
        <v>8629613</v>
      </c>
      <c r="O875" s="3">
        <v>155473400</v>
      </c>
      <c r="P875" s="3">
        <v>94.429659999999998</v>
      </c>
      <c r="Q875" s="3">
        <v>0</v>
      </c>
      <c r="R875" s="3">
        <v>0</v>
      </c>
      <c r="S875" s="3">
        <v>25836.89</v>
      </c>
      <c r="T875" s="3">
        <v>-718.58370000000002</v>
      </c>
      <c r="U875" s="3">
        <v>-426.32279999999997</v>
      </c>
      <c r="V875" s="3">
        <v>0</v>
      </c>
      <c r="W875" s="3">
        <v>16530.59</v>
      </c>
      <c r="X875" s="3">
        <v>14439.29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0</v>
      </c>
      <c r="AE875" s="3">
        <v>0</v>
      </c>
      <c r="AF875" s="3">
        <v>0</v>
      </c>
      <c r="AG875" s="3">
        <v>0</v>
      </c>
      <c r="AH875" s="3">
        <v>0</v>
      </c>
      <c r="AI875" s="3">
        <v>0</v>
      </c>
      <c r="AJ875" s="3">
        <v>3114.0970000000002</v>
      </c>
      <c r="AK875" s="3">
        <v>11835.81</v>
      </c>
      <c r="AL875" s="3">
        <v>5208.5159999999996</v>
      </c>
      <c r="AM875" s="3">
        <v>0</v>
      </c>
      <c r="AN875" s="1" t="s">
        <v>48</v>
      </c>
    </row>
    <row r="876" spans="1:40" x14ac:dyDescent="0.3">
      <c r="A876" s="2">
        <v>30369</v>
      </c>
      <c r="B876" s="3">
        <v>16122.82</v>
      </c>
      <c r="C876" s="3">
        <v>0</v>
      </c>
      <c r="D876" s="3">
        <v>0</v>
      </c>
      <c r="E876" s="3">
        <v>13200.46</v>
      </c>
      <c r="F876" s="3">
        <v>0</v>
      </c>
      <c r="G876" s="3">
        <v>-2922.38</v>
      </c>
      <c r="H876" s="3">
        <v>21472.78</v>
      </c>
      <c r="I876" s="3">
        <v>20293690</v>
      </c>
      <c r="J876" s="3">
        <v>0</v>
      </c>
      <c r="K876" s="3">
        <v>0</v>
      </c>
      <c r="L876" s="3">
        <v>2413346</v>
      </c>
      <c r="M876" s="3">
        <v>134243</v>
      </c>
      <c r="N876" s="3">
        <v>8627598</v>
      </c>
      <c r="O876" s="3">
        <v>155462700</v>
      </c>
      <c r="P876" s="3">
        <v>94.446950000000001</v>
      </c>
      <c r="Q876" s="3">
        <v>0</v>
      </c>
      <c r="R876" s="3">
        <v>0</v>
      </c>
      <c r="S876" s="3">
        <v>48164.76</v>
      </c>
      <c r="T876" s="3">
        <v>-718.54520000000002</v>
      </c>
      <c r="U876" s="3">
        <v>-424.14609999999999</v>
      </c>
      <c r="V876" s="3">
        <v>0</v>
      </c>
      <c r="W876" s="3">
        <v>7507.2489999999998</v>
      </c>
      <c r="X876" s="3">
        <v>38690.339999999997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  <c r="AF876" s="3">
        <v>0</v>
      </c>
      <c r="AG876" s="3">
        <v>0</v>
      </c>
      <c r="AH876" s="3">
        <v>0</v>
      </c>
      <c r="AI876" s="3">
        <v>0</v>
      </c>
      <c r="AJ876" s="3">
        <v>3179.1529999999998</v>
      </c>
      <c r="AK876" s="3">
        <v>11832.77</v>
      </c>
      <c r="AL876" s="3">
        <v>5194.7089999999998</v>
      </c>
      <c r="AM876" s="3">
        <v>4923.576</v>
      </c>
      <c r="AN876" s="1" t="s">
        <v>48</v>
      </c>
    </row>
    <row r="877" spans="1:40" x14ac:dyDescent="0.3">
      <c r="A877" s="2">
        <v>30370</v>
      </c>
      <c r="B877" s="3">
        <v>24383.55</v>
      </c>
      <c r="C877" s="3">
        <v>0</v>
      </c>
      <c r="D877" s="3">
        <v>0</v>
      </c>
      <c r="E877" s="3">
        <v>21710.95</v>
      </c>
      <c r="F877" s="3">
        <v>0</v>
      </c>
      <c r="G877" s="3">
        <v>-2672.48</v>
      </c>
      <c r="H877" s="3">
        <v>113.71040000000001</v>
      </c>
      <c r="I877" s="3">
        <v>20182320</v>
      </c>
      <c r="J877" s="3">
        <v>0</v>
      </c>
      <c r="K877" s="3">
        <v>0</v>
      </c>
      <c r="L877" s="3">
        <v>2413346</v>
      </c>
      <c r="M877" s="3">
        <v>184111</v>
      </c>
      <c r="N877" s="3">
        <v>8627706</v>
      </c>
      <c r="O877" s="3">
        <v>155452400</v>
      </c>
      <c r="P877" s="3">
        <v>94.330709999999996</v>
      </c>
      <c r="Q877" s="3">
        <v>0</v>
      </c>
      <c r="R877" s="3">
        <v>0</v>
      </c>
      <c r="S877" s="3">
        <v>0</v>
      </c>
      <c r="T877" s="3">
        <v>-718.952</v>
      </c>
      <c r="U877" s="3">
        <v>-422.0609</v>
      </c>
      <c r="V877" s="3">
        <v>0</v>
      </c>
      <c r="W877" s="3">
        <v>21359.07</v>
      </c>
      <c r="X877" s="3">
        <v>46141.98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  <c r="AF877" s="3">
        <v>0</v>
      </c>
      <c r="AG877" s="3">
        <v>0</v>
      </c>
      <c r="AH877" s="3">
        <v>0</v>
      </c>
      <c r="AI877" s="3">
        <v>0</v>
      </c>
      <c r="AJ877" s="3">
        <v>5552.3649999999998</v>
      </c>
      <c r="AK877" s="3">
        <v>11902.55</v>
      </c>
      <c r="AL877" s="3">
        <v>5445.8410000000003</v>
      </c>
      <c r="AM877" s="3">
        <v>65227.85</v>
      </c>
      <c r="AN877" s="1" t="s">
        <v>48</v>
      </c>
    </row>
    <row r="878" spans="1:40" x14ac:dyDescent="0.3">
      <c r="A878" s="2">
        <v>30371</v>
      </c>
      <c r="B878" s="3">
        <v>28869.599999999999</v>
      </c>
      <c r="C878" s="3">
        <v>0</v>
      </c>
      <c r="D878" s="3">
        <v>0</v>
      </c>
      <c r="E878" s="3">
        <v>26183.91</v>
      </c>
      <c r="F878" s="3">
        <v>0</v>
      </c>
      <c r="G878" s="3">
        <v>-2685.5909999999999</v>
      </c>
      <c r="H878" s="3">
        <v>0</v>
      </c>
      <c r="I878" s="3">
        <v>20057090</v>
      </c>
      <c r="J878" s="3">
        <v>0</v>
      </c>
      <c r="K878" s="3">
        <v>0</v>
      </c>
      <c r="L878" s="3">
        <v>2413346</v>
      </c>
      <c r="M878" s="3">
        <v>230272.8</v>
      </c>
      <c r="N878" s="3">
        <v>8629222</v>
      </c>
      <c r="O878" s="3">
        <v>155442300</v>
      </c>
      <c r="P878" s="3">
        <v>94.235439999999997</v>
      </c>
      <c r="Q878" s="3">
        <v>0</v>
      </c>
      <c r="R878" s="3">
        <v>0</v>
      </c>
      <c r="S878" s="3">
        <v>0</v>
      </c>
      <c r="T878" s="3">
        <v>-719.39779999999996</v>
      </c>
      <c r="U878" s="3">
        <v>-420.06139999999999</v>
      </c>
      <c r="V878" s="3">
        <v>0</v>
      </c>
      <c r="W878" s="3">
        <v>113.71040000000001</v>
      </c>
      <c r="X878" s="3">
        <v>57693.82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  <c r="AJ878" s="3">
        <v>7140.9870000000001</v>
      </c>
      <c r="AK878" s="3">
        <v>11949.66</v>
      </c>
      <c r="AL878" s="3">
        <v>5625.8310000000001</v>
      </c>
      <c r="AM878" s="3">
        <v>67536.08</v>
      </c>
      <c r="AN878" s="1" t="s">
        <v>48</v>
      </c>
    </row>
    <row r="879" spans="1:40" x14ac:dyDescent="0.3">
      <c r="A879" s="2">
        <v>30372</v>
      </c>
      <c r="B879" s="3">
        <v>29037.48</v>
      </c>
      <c r="C879" s="3">
        <v>0</v>
      </c>
      <c r="D879" s="3">
        <v>0</v>
      </c>
      <c r="E879" s="3">
        <v>26158.3</v>
      </c>
      <c r="F879" s="3">
        <v>0</v>
      </c>
      <c r="G879" s="3">
        <v>-2879.15</v>
      </c>
      <c r="H879" s="3">
        <v>69010.13</v>
      </c>
      <c r="I879" s="3">
        <v>20295040</v>
      </c>
      <c r="J879" s="3">
        <v>0</v>
      </c>
      <c r="K879" s="3">
        <v>0</v>
      </c>
      <c r="L879" s="3">
        <v>2413346</v>
      </c>
      <c r="M879" s="3">
        <v>242201.4</v>
      </c>
      <c r="N879" s="3">
        <v>8631165</v>
      </c>
      <c r="O879" s="3">
        <v>155432000</v>
      </c>
      <c r="P879" s="3">
        <v>94.204800000000006</v>
      </c>
      <c r="Q879" s="3">
        <v>0</v>
      </c>
      <c r="R879" s="3">
        <v>0</v>
      </c>
      <c r="S879" s="3">
        <v>359271.8</v>
      </c>
      <c r="T879" s="3">
        <v>-719.66070000000002</v>
      </c>
      <c r="U879" s="3">
        <v>-418.14089999999999</v>
      </c>
      <c r="V879" s="3">
        <v>0</v>
      </c>
      <c r="W879" s="3">
        <v>0</v>
      </c>
      <c r="X879" s="3">
        <v>18547.18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  <c r="AJ879" s="3">
        <v>7637.9639999999999</v>
      </c>
      <c r="AK879" s="3">
        <v>11957.17</v>
      </c>
      <c r="AL879" s="3">
        <v>5695.7790000000005</v>
      </c>
      <c r="AM879" s="3">
        <v>33766.35</v>
      </c>
      <c r="AN879" s="1" t="s">
        <v>48</v>
      </c>
    </row>
    <row r="880" spans="1:40" x14ac:dyDescent="0.3">
      <c r="A880" s="2">
        <v>30373</v>
      </c>
      <c r="B880" s="3">
        <v>23868.16</v>
      </c>
      <c r="C880" s="3">
        <v>0</v>
      </c>
      <c r="D880" s="3">
        <v>0</v>
      </c>
      <c r="E880" s="3">
        <v>20790.93</v>
      </c>
      <c r="F880" s="3">
        <v>0</v>
      </c>
      <c r="G880" s="3">
        <v>-3077.28</v>
      </c>
      <c r="H880" s="3">
        <v>69010.13</v>
      </c>
      <c r="I880" s="3">
        <v>21195300</v>
      </c>
      <c r="J880" s="3">
        <v>0</v>
      </c>
      <c r="K880" s="3">
        <v>0</v>
      </c>
      <c r="L880" s="3">
        <v>2413346</v>
      </c>
      <c r="M880" s="3">
        <v>226183.9</v>
      </c>
      <c r="N880" s="3">
        <v>8632692</v>
      </c>
      <c r="O880" s="3">
        <v>155421500</v>
      </c>
      <c r="P880" s="3">
        <v>94.250789999999995</v>
      </c>
      <c r="Q880" s="3">
        <v>0</v>
      </c>
      <c r="R880" s="3">
        <v>0</v>
      </c>
      <c r="S880" s="3">
        <v>912588.6</v>
      </c>
      <c r="T880" s="3">
        <v>-719.62630000000001</v>
      </c>
      <c r="U880" s="3">
        <v>-416.29469999999998</v>
      </c>
      <c r="V880" s="3">
        <v>0</v>
      </c>
      <c r="W880" s="3">
        <v>0</v>
      </c>
      <c r="X880" s="3">
        <v>12331.09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  <c r="AJ880" s="3">
        <v>7155.2449999999999</v>
      </c>
      <c r="AK880" s="3">
        <v>11927.67</v>
      </c>
      <c r="AL880" s="3">
        <v>5629.0339999999997</v>
      </c>
      <c r="AM880" s="3">
        <v>0</v>
      </c>
      <c r="AN880" s="1" t="s">
        <v>48</v>
      </c>
    </row>
    <row r="881" spans="1:40" x14ac:dyDescent="0.3">
      <c r="A881" s="2">
        <v>30374</v>
      </c>
      <c r="B881" s="3">
        <v>22068.75</v>
      </c>
      <c r="C881" s="3">
        <v>0</v>
      </c>
      <c r="D881" s="3">
        <v>0</v>
      </c>
      <c r="E881" s="3">
        <v>18970.240000000002</v>
      </c>
      <c r="F881" s="3">
        <v>0</v>
      </c>
      <c r="G881" s="3">
        <v>-3098.549</v>
      </c>
      <c r="H881" s="3">
        <v>69010.13</v>
      </c>
      <c r="I881" s="3">
        <v>21774130</v>
      </c>
      <c r="J881" s="3">
        <v>0</v>
      </c>
      <c r="K881" s="3">
        <v>0</v>
      </c>
      <c r="L881" s="3">
        <v>2413346</v>
      </c>
      <c r="M881" s="3">
        <v>212376.8</v>
      </c>
      <c r="N881" s="3">
        <v>8633864</v>
      </c>
      <c r="O881" s="3">
        <v>155410900</v>
      </c>
      <c r="P881" s="3">
        <v>94.293360000000007</v>
      </c>
      <c r="Q881" s="3">
        <v>0</v>
      </c>
      <c r="R881" s="3">
        <v>0</v>
      </c>
      <c r="S881" s="3">
        <v>590968.6</v>
      </c>
      <c r="T881" s="3">
        <v>-719.55560000000003</v>
      </c>
      <c r="U881" s="3">
        <v>-415.26350000000002</v>
      </c>
      <c r="V881" s="3">
        <v>0</v>
      </c>
      <c r="W881" s="3">
        <v>0</v>
      </c>
      <c r="X881" s="3">
        <v>12137.12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  <c r="AJ881" s="3">
        <v>6749.55</v>
      </c>
      <c r="AK881" s="3">
        <v>11911.98</v>
      </c>
      <c r="AL881" s="3">
        <v>5578.6660000000002</v>
      </c>
      <c r="AM881" s="3">
        <v>0</v>
      </c>
      <c r="AN881" s="1" t="s">
        <v>48</v>
      </c>
    </row>
    <row r="882" spans="1:40" x14ac:dyDescent="0.3">
      <c r="A882" s="2">
        <v>30375</v>
      </c>
      <c r="B882" s="3">
        <v>20651.78</v>
      </c>
      <c r="C882" s="3">
        <v>0</v>
      </c>
      <c r="D882" s="3">
        <v>0</v>
      </c>
      <c r="E882" s="3">
        <v>17550.91</v>
      </c>
      <c r="F882" s="3">
        <v>0</v>
      </c>
      <c r="G882" s="3">
        <v>-3100.8960000000002</v>
      </c>
      <c r="H882" s="3">
        <v>69010.13</v>
      </c>
      <c r="I882" s="3">
        <v>22476800</v>
      </c>
      <c r="J882" s="3">
        <v>0</v>
      </c>
      <c r="K882" s="3">
        <v>0</v>
      </c>
      <c r="L882" s="3">
        <v>2413346</v>
      </c>
      <c r="M882" s="3">
        <v>200312.1</v>
      </c>
      <c r="N882" s="3">
        <v>8634713</v>
      </c>
      <c r="O882" s="3">
        <v>155400300</v>
      </c>
      <c r="P882" s="3">
        <v>94.325199999999995</v>
      </c>
      <c r="Q882" s="3">
        <v>0</v>
      </c>
      <c r="R882" s="3">
        <v>0</v>
      </c>
      <c r="S882" s="3">
        <v>717325.7</v>
      </c>
      <c r="T882" s="3">
        <v>-719.45090000000005</v>
      </c>
      <c r="U882" s="3">
        <v>-412.82069999999999</v>
      </c>
      <c r="V882" s="3">
        <v>0</v>
      </c>
      <c r="W882" s="3">
        <v>0</v>
      </c>
      <c r="X882" s="3">
        <v>14649.34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  <c r="AJ882" s="3">
        <v>6412.3620000000001</v>
      </c>
      <c r="AK882" s="3">
        <v>11897.72</v>
      </c>
      <c r="AL882" s="3">
        <v>5563.4930000000004</v>
      </c>
      <c r="AM882" s="3">
        <v>0</v>
      </c>
      <c r="AN882" s="1" t="s">
        <v>49</v>
      </c>
    </row>
    <row r="883" spans="1:40" x14ac:dyDescent="0.3">
      <c r="A883" s="2">
        <v>30376</v>
      </c>
      <c r="B883" s="3">
        <v>19519.32</v>
      </c>
      <c r="C883" s="3">
        <v>0</v>
      </c>
      <c r="D883" s="3">
        <v>0</v>
      </c>
      <c r="E883" s="3">
        <v>16428.150000000001</v>
      </c>
      <c r="F883" s="3">
        <v>0</v>
      </c>
      <c r="G883" s="3">
        <v>-3091.1889999999999</v>
      </c>
      <c r="H883" s="3">
        <v>69010.13</v>
      </c>
      <c r="I883" s="3">
        <v>23233010</v>
      </c>
      <c r="J883" s="3">
        <v>0</v>
      </c>
      <c r="K883" s="3">
        <v>0</v>
      </c>
      <c r="L883" s="3">
        <v>2413346</v>
      </c>
      <c r="M883" s="3">
        <v>189756.7</v>
      </c>
      <c r="N883" s="3">
        <v>8635192</v>
      </c>
      <c r="O883" s="3">
        <v>155389800</v>
      </c>
      <c r="P883" s="3">
        <v>94.350459999999998</v>
      </c>
      <c r="Q883" s="3">
        <v>0</v>
      </c>
      <c r="R883" s="3">
        <v>0</v>
      </c>
      <c r="S883" s="3">
        <v>772627</v>
      </c>
      <c r="T883" s="3">
        <v>-719.28779999999995</v>
      </c>
      <c r="U883" s="3">
        <v>-411.7516</v>
      </c>
      <c r="V883" s="3">
        <v>0</v>
      </c>
      <c r="W883" s="3">
        <v>0</v>
      </c>
      <c r="X883" s="3">
        <v>16417.38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  <c r="AJ883" s="3">
        <v>6012.424</v>
      </c>
      <c r="AK883" s="3">
        <v>11884.38</v>
      </c>
      <c r="AL883" s="3">
        <v>5534.098</v>
      </c>
      <c r="AM883" s="3">
        <v>0</v>
      </c>
      <c r="AN883" s="1" t="s">
        <v>48</v>
      </c>
    </row>
    <row r="884" spans="1:40" x14ac:dyDescent="0.3">
      <c r="A884" s="2">
        <v>30377</v>
      </c>
      <c r="B884" s="3">
        <v>18579.03</v>
      </c>
      <c r="C884" s="3">
        <v>0</v>
      </c>
      <c r="D884" s="3">
        <v>0</v>
      </c>
      <c r="E884" s="3">
        <v>15531.07</v>
      </c>
      <c r="F884" s="3">
        <v>0</v>
      </c>
      <c r="G884" s="3">
        <v>-3047.989</v>
      </c>
      <c r="H884" s="3">
        <v>69010.13</v>
      </c>
      <c r="I884" s="3">
        <v>23690270</v>
      </c>
      <c r="J884" s="3">
        <v>0</v>
      </c>
      <c r="K884" s="3">
        <v>0</v>
      </c>
      <c r="L884" s="3">
        <v>2413346</v>
      </c>
      <c r="M884" s="3">
        <v>180359.7</v>
      </c>
      <c r="N884" s="3">
        <v>8635487</v>
      </c>
      <c r="O884" s="3">
        <v>155378700</v>
      </c>
      <c r="P884" s="3">
        <v>94.372879999999995</v>
      </c>
      <c r="Q884" s="3">
        <v>0</v>
      </c>
      <c r="R884" s="3">
        <v>0</v>
      </c>
      <c r="S884" s="3">
        <v>474170.1</v>
      </c>
      <c r="T884" s="3">
        <v>-719.13639999999998</v>
      </c>
      <c r="U884" s="3">
        <v>-856.19140000000004</v>
      </c>
      <c r="V884" s="3">
        <v>0</v>
      </c>
      <c r="W884" s="3">
        <v>0</v>
      </c>
      <c r="X884" s="3">
        <v>16913.23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  <c r="AJ884" s="3">
        <v>5730.5280000000002</v>
      </c>
      <c r="AK884" s="3">
        <v>11863.82</v>
      </c>
      <c r="AL884" s="3">
        <v>5435.8239999999996</v>
      </c>
      <c r="AM884" s="3">
        <v>0</v>
      </c>
      <c r="AN884" s="1" t="s">
        <v>48</v>
      </c>
    </row>
    <row r="885" spans="1:40" x14ac:dyDescent="0.3">
      <c r="A885" s="2">
        <v>30378</v>
      </c>
      <c r="B885" s="3">
        <v>17813.43</v>
      </c>
      <c r="C885" s="3">
        <v>0</v>
      </c>
      <c r="D885" s="3">
        <v>0</v>
      </c>
      <c r="E885" s="3">
        <v>14796.95</v>
      </c>
      <c r="F885" s="3">
        <v>0</v>
      </c>
      <c r="G885" s="3">
        <v>-3016.502</v>
      </c>
      <c r="H885" s="3">
        <v>69010.13</v>
      </c>
      <c r="I885" s="3">
        <v>23860280</v>
      </c>
      <c r="J885" s="3">
        <v>0</v>
      </c>
      <c r="K885" s="3">
        <v>0</v>
      </c>
      <c r="L885" s="3">
        <v>2413346</v>
      </c>
      <c r="M885" s="3">
        <v>172163.20000000001</v>
      </c>
      <c r="N885" s="3">
        <v>8635369</v>
      </c>
      <c r="O885" s="3">
        <v>155367700</v>
      </c>
      <c r="P885" s="3">
        <v>94.392949999999999</v>
      </c>
      <c r="Q885" s="3">
        <v>0</v>
      </c>
      <c r="R885" s="3">
        <v>0</v>
      </c>
      <c r="S885" s="3">
        <v>187935</v>
      </c>
      <c r="T885" s="3">
        <v>-719.00049999999999</v>
      </c>
      <c r="U885" s="3">
        <v>-837.03769999999997</v>
      </c>
      <c r="V885" s="3">
        <v>0</v>
      </c>
      <c r="W885" s="3">
        <v>0</v>
      </c>
      <c r="X885" s="3">
        <v>17929.310000000001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5248.0550000000003</v>
      </c>
      <c r="AK885" s="3">
        <v>11847.68</v>
      </c>
      <c r="AL885" s="3">
        <v>5366.55</v>
      </c>
      <c r="AM885" s="3">
        <v>0</v>
      </c>
      <c r="AN885" s="1" t="s">
        <v>48</v>
      </c>
    </row>
    <row r="886" spans="1:40" x14ac:dyDescent="0.3">
      <c r="A886" s="2">
        <v>30379</v>
      </c>
      <c r="B886" s="3">
        <v>17207.64</v>
      </c>
      <c r="C886" s="3">
        <v>0</v>
      </c>
      <c r="D886" s="3">
        <v>0</v>
      </c>
      <c r="E886" s="3">
        <v>14216.53</v>
      </c>
      <c r="F886" s="3">
        <v>0</v>
      </c>
      <c r="G886" s="3">
        <v>-2991.1179999999999</v>
      </c>
      <c r="H886" s="3">
        <v>69010.13</v>
      </c>
      <c r="I886" s="3">
        <v>24015400</v>
      </c>
      <c r="J886" s="3">
        <v>0</v>
      </c>
      <c r="K886" s="3">
        <v>0</v>
      </c>
      <c r="L886" s="3">
        <v>2413346</v>
      </c>
      <c r="M886" s="3">
        <v>164807.5</v>
      </c>
      <c r="N886" s="3">
        <v>8635119</v>
      </c>
      <c r="O886" s="3">
        <v>155356600</v>
      </c>
      <c r="P886" s="3">
        <v>94.401290000000003</v>
      </c>
      <c r="Q886" s="3">
        <v>0</v>
      </c>
      <c r="R886" s="3">
        <v>0</v>
      </c>
      <c r="S886" s="3">
        <v>172062.3</v>
      </c>
      <c r="T886" s="3">
        <v>-718.88120000000004</v>
      </c>
      <c r="U886" s="3">
        <v>-829.94680000000005</v>
      </c>
      <c r="V886" s="3">
        <v>0</v>
      </c>
      <c r="W886" s="3">
        <v>0</v>
      </c>
      <c r="X886" s="3">
        <v>16855.759999999998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>
        <v>0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  <c r="AJ886" s="3">
        <v>5051.7380000000003</v>
      </c>
      <c r="AK886" s="3">
        <v>11833.42</v>
      </c>
      <c r="AL886" s="3">
        <v>5302.3549999999996</v>
      </c>
      <c r="AM886" s="3">
        <v>78.695790000000002</v>
      </c>
      <c r="AN886" s="1" t="s">
        <v>48</v>
      </c>
    </row>
    <row r="887" spans="1:40" x14ac:dyDescent="0.3">
      <c r="A887" s="2">
        <v>30380</v>
      </c>
      <c r="B887" s="3">
        <v>17204.07</v>
      </c>
      <c r="C887" s="3">
        <v>0</v>
      </c>
      <c r="D887" s="3">
        <v>0</v>
      </c>
      <c r="E887" s="3">
        <v>14233.15</v>
      </c>
      <c r="F887" s="3">
        <v>0</v>
      </c>
      <c r="G887" s="3">
        <v>-2970.8449999999998</v>
      </c>
      <c r="H887" s="3">
        <v>69010.13</v>
      </c>
      <c r="I887" s="3">
        <v>24087690</v>
      </c>
      <c r="J887" s="3">
        <v>0</v>
      </c>
      <c r="K887" s="3">
        <v>0</v>
      </c>
      <c r="L887" s="3">
        <v>2413346</v>
      </c>
      <c r="M887" s="3">
        <v>159848.1</v>
      </c>
      <c r="N887" s="3">
        <v>8634648</v>
      </c>
      <c r="O887" s="3">
        <v>155345500</v>
      </c>
      <c r="P887" s="3">
        <v>94.327619999999996</v>
      </c>
      <c r="Q887" s="3">
        <v>0</v>
      </c>
      <c r="R887" s="3">
        <v>0</v>
      </c>
      <c r="S887" s="3">
        <v>92842.02</v>
      </c>
      <c r="T887" s="3">
        <v>-718.80359999999996</v>
      </c>
      <c r="U887" s="3">
        <v>-824.37279999999998</v>
      </c>
      <c r="V887" s="3">
        <v>0</v>
      </c>
      <c r="W887" s="3">
        <v>0</v>
      </c>
      <c r="X887" s="3">
        <v>18289.939999999999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  <c r="AJ887" s="3">
        <v>4816.3810000000003</v>
      </c>
      <c r="AK887" s="3">
        <v>11822.1</v>
      </c>
      <c r="AL887" s="3">
        <v>5287.8919999999998</v>
      </c>
      <c r="AM887" s="3">
        <v>2267.277</v>
      </c>
      <c r="AN887" s="1" t="s">
        <v>48</v>
      </c>
    </row>
    <row r="888" spans="1:40" x14ac:dyDescent="0.3">
      <c r="A888" s="2">
        <v>30381</v>
      </c>
      <c r="B888" s="3">
        <v>17563.23</v>
      </c>
      <c r="C888" s="3">
        <v>0</v>
      </c>
      <c r="D888" s="3">
        <v>0</v>
      </c>
      <c r="E888" s="3">
        <v>14614.64</v>
      </c>
      <c r="F888" s="3">
        <v>0</v>
      </c>
      <c r="G888" s="3">
        <v>-2948.5740000000001</v>
      </c>
      <c r="H888" s="3">
        <v>69010.13</v>
      </c>
      <c r="I888" s="3">
        <v>24160890</v>
      </c>
      <c r="J888" s="3">
        <v>0</v>
      </c>
      <c r="K888" s="3">
        <v>0</v>
      </c>
      <c r="L888" s="3">
        <v>2413346</v>
      </c>
      <c r="M888" s="3">
        <v>157794.79999999999</v>
      </c>
      <c r="N888" s="3">
        <v>8634080</v>
      </c>
      <c r="O888" s="3">
        <v>155334500</v>
      </c>
      <c r="P888" s="3">
        <v>94.312569999999994</v>
      </c>
      <c r="Q888" s="3">
        <v>0</v>
      </c>
      <c r="R888" s="3">
        <v>0</v>
      </c>
      <c r="S888" s="3">
        <v>96022.65</v>
      </c>
      <c r="T888" s="3">
        <v>-718.76530000000002</v>
      </c>
      <c r="U888" s="3">
        <v>-828.35739999999998</v>
      </c>
      <c r="V888" s="3">
        <v>0</v>
      </c>
      <c r="W888" s="3">
        <v>0</v>
      </c>
      <c r="X888" s="3">
        <v>17346.490000000002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  <c r="AJ888" s="3">
        <v>4729.8509999999997</v>
      </c>
      <c r="AK888" s="3">
        <v>11815.57</v>
      </c>
      <c r="AL888" s="3">
        <v>5298.2910000000002</v>
      </c>
      <c r="AM888" s="3">
        <v>5474.9539999999997</v>
      </c>
      <c r="AN888" s="1" t="s">
        <v>54</v>
      </c>
    </row>
    <row r="889" spans="1:40" x14ac:dyDescent="0.3">
      <c r="A889" s="2">
        <v>30382</v>
      </c>
      <c r="B889" s="3">
        <v>21160.66</v>
      </c>
      <c r="C889" s="3">
        <v>0</v>
      </c>
      <c r="D889" s="3">
        <v>0</v>
      </c>
      <c r="E889" s="3">
        <v>18300.59</v>
      </c>
      <c r="F889" s="3">
        <v>0</v>
      </c>
      <c r="G889" s="3">
        <v>-2860.011</v>
      </c>
      <c r="H889" s="3">
        <v>69010.13</v>
      </c>
      <c r="I889" s="3">
        <v>24253530</v>
      </c>
      <c r="J889" s="3">
        <v>0</v>
      </c>
      <c r="K889" s="3">
        <v>0</v>
      </c>
      <c r="L889" s="3">
        <v>2413346</v>
      </c>
      <c r="M889" s="3">
        <v>173272.3</v>
      </c>
      <c r="N889" s="3">
        <v>8633856</v>
      </c>
      <c r="O889" s="3">
        <v>155323700</v>
      </c>
      <c r="P889" s="3">
        <v>94.263229999999993</v>
      </c>
      <c r="Q889" s="3">
        <v>0</v>
      </c>
      <c r="R889" s="3">
        <v>0</v>
      </c>
      <c r="S889" s="3">
        <v>139937.9</v>
      </c>
      <c r="T889" s="3">
        <v>-718.91480000000001</v>
      </c>
      <c r="U889" s="3">
        <v>-814.33690000000001</v>
      </c>
      <c r="V889" s="3">
        <v>0</v>
      </c>
      <c r="W889" s="3">
        <v>0</v>
      </c>
      <c r="X889" s="3">
        <v>20182.759999999998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0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  <c r="AJ889" s="3">
        <v>5178.2209999999995</v>
      </c>
      <c r="AK889" s="3">
        <v>11838.77</v>
      </c>
      <c r="AL889" s="3">
        <v>5402.5330000000004</v>
      </c>
      <c r="AM889" s="3">
        <v>27116.73</v>
      </c>
      <c r="AN889" s="1" t="s">
        <v>50</v>
      </c>
    </row>
    <row r="890" spans="1:40" x14ac:dyDescent="0.3">
      <c r="A890" s="2">
        <v>30383</v>
      </c>
      <c r="B890" s="3">
        <v>21197.18</v>
      </c>
      <c r="C890" s="3">
        <v>0</v>
      </c>
      <c r="D890" s="3">
        <v>0</v>
      </c>
      <c r="E890" s="3">
        <v>18312.28</v>
      </c>
      <c r="F890" s="3">
        <v>0</v>
      </c>
      <c r="G890" s="3">
        <v>-2884.86</v>
      </c>
      <c r="H890" s="3">
        <v>50136.33</v>
      </c>
      <c r="I890" s="3">
        <v>24243070</v>
      </c>
      <c r="J890" s="3">
        <v>0</v>
      </c>
      <c r="K890" s="3">
        <v>0</v>
      </c>
      <c r="L890" s="3">
        <v>2413346</v>
      </c>
      <c r="M890" s="3">
        <v>182155.5</v>
      </c>
      <c r="N890" s="3">
        <v>8633851</v>
      </c>
      <c r="O890" s="3">
        <v>155312800</v>
      </c>
      <c r="P890" s="3">
        <v>94.232900000000001</v>
      </c>
      <c r="Q890" s="3">
        <v>0</v>
      </c>
      <c r="R890" s="3">
        <v>0</v>
      </c>
      <c r="S890" s="3">
        <v>16196.85</v>
      </c>
      <c r="T890" s="3">
        <v>-719.00440000000003</v>
      </c>
      <c r="U890" s="3">
        <v>-818.44860000000006</v>
      </c>
      <c r="V890" s="3">
        <v>0</v>
      </c>
      <c r="W890" s="3">
        <v>17991.55</v>
      </c>
      <c r="X890" s="3">
        <v>6783.152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  <c r="AJ890" s="3">
        <v>5403.6450000000004</v>
      </c>
      <c r="AK890" s="3">
        <v>11842.73</v>
      </c>
      <c r="AL890" s="3">
        <v>5408.8639999999996</v>
      </c>
      <c r="AM890" s="3">
        <v>20755.5</v>
      </c>
      <c r="AN890" s="1" t="s">
        <v>48</v>
      </c>
    </row>
    <row r="891" spans="1:40" x14ac:dyDescent="0.3">
      <c r="A891" s="2">
        <v>30384</v>
      </c>
      <c r="B891" s="3">
        <v>27656.89</v>
      </c>
      <c r="C891" s="3">
        <v>0</v>
      </c>
      <c r="D891" s="3">
        <v>0</v>
      </c>
      <c r="E891" s="3">
        <v>24997.38</v>
      </c>
      <c r="F891" s="3">
        <v>0</v>
      </c>
      <c r="G891" s="3">
        <v>-2659.4110000000001</v>
      </c>
      <c r="H891" s="3">
        <v>8364.2289999999994</v>
      </c>
      <c r="I891" s="3">
        <v>24175890</v>
      </c>
      <c r="J891" s="3">
        <v>0</v>
      </c>
      <c r="K891" s="3">
        <v>0</v>
      </c>
      <c r="L891" s="3">
        <v>2413346</v>
      </c>
      <c r="M891" s="3">
        <v>218870.1</v>
      </c>
      <c r="N891" s="3">
        <v>8635233</v>
      </c>
      <c r="O891" s="3">
        <v>155301700</v>
      </c>
      <c r="P891" s="3">
        <v>94.138159999999999</v>
      </c>
      <c r="Q891" s="3">
        <v>0</v>
      </c>
      <c r="R891" s="3">
        <v>0</v>
      </c>
      <c r="S891" s="3">
        <v>0</v>
      </c>
      <c r="T891" s="3">
        <v>-719.41150000000005</v>
      </c>
      <c r="U891" s="3">
        <v>-1332.741</v>
      </c>
      <c r="V891" s="3">
        <v>0</v>
      </c>
      <c r="W891" s="3">
        <v>41772.1</v>
      </c>
      <c r="X891" s="3">
        <v>10477.549999999999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  <c r="AJ891" s="3">
        <v>6887.0240000000003</v>
      </c>
      <c r="AK891" s="3">
        <v>11892.93</v>
      </c>
      <c r="AL891" s="3">
        <v>5505.3919999999998</v>
      </c>
      <c r="AM891" s="3">
        <v>56705.279999999999</v>
      </c>
      <c r="AN891" s="1" t="s">
        <v>54</v>
      </c>
    </row>
    <row r="892" spans="1:40" x14ac:dyDescent="0.3">
      <c r="A892" s="2">
        <v>30385</v>
      </c>
      <c r="B892" s="3">
        <v>49955.55</v>
      </c>
      <c r="C892" s="3">
        <v>0</v>
      </c>
      <c r="D892" s="3">
        <v>0</v>
      </c>
      <c r="E892" s="3">
        <v>47812.51</v>
      </c>
      <c r="F892" s="3">
        <v>0</v>
      </c>
      <c r="G892" s="3">
        <v>-2142.7710000000002</v>
      </c>
      <c r="H892" s="3">
        <v>63171.360000000001</v>
      </c>
      <c r="I892" s="3">
        <v>24062420</v>
      </c>
      <c r="J892" s="3">
        <v>0</v>
      </c>
      <c r="K892" s="3">
        <v>0</v>
      </c>
      <c r="L892" s="3">
        <v>2413346</v>
      </c>
      <c r="M892" s="3">
        <v>317526.90000000002</v>
      </c>
      <c r="N892" s="3">
        <v>8639586</v>
      </c>
      <c r="O892" s="3">
        <v>155291500</v>
      </c>
      <c r="P892" s="3">
        <v>93.862899999999996</v>
      </c>
      <c r="Q892" s="3">
        <v>0</v>
      </c>
      <c r="R892" s="3">
        <v>0</v>
      </c>
      <c r="S892" s="3">
        <v>129582.3</v>
      </c>
      <c r="T892" s="3">
        <v>-720.6019</v>
      </c>
      <c r="U892" s="3">
        <v>-1305.44</v>
      </c>
      <c r="V892" s="3">
        <v>0</v>
      </c>
      <c r="W892" s="3">
        <v>0</v>
      </c>
      <c r="X892" s="3">
        <v>43532.15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3">
        <v>0</v>
      </c>
      <c r="AF892" s="3">
        <v>0</v>
      </c>
      <c r="AG892" s="3">
        <v>0</v>
      </c>
      <c r="AH892" s="3">
        <v>0</v>
      </c>
      <c r="AI892" s="3">
        <v>0</v>
      </c>
      <c r="AJ892" s="3">
        <v>10285.81</v>
      </c>
      <c r="AK892" s="3">
        <v>12040.52</v>
      </c>
      <c r="AL892" s="3">
        <v>5934.1149999999998</v>
      </c>
      <c r="AM892" s="3">
        <v>144713</v>
      </c>
      <c r="AN892" s="1" t="s">
        <v>48</v>
      </c>
    </row>
    <row r="893" spans="1:40" x14ac:dyDescent="0.3">
      <c r="A893" s="2">
        <v>30386</v>
      </c>
      <c r="B893" s="3">
        <v>61140.45</v>
      </c>
      <c r="C893" s="3">
        <v>0</v>
      </c>
      <c r="D893" s="3">
        <v>0</v>
      </c>
      <c r="E893" s="3">
        <v>58951.1</v>
      </c>
      <c r="F893" s="3">
        <v>0</v>
      </c>
      <c r="G893" s="3">
        <v>-2189.1410000000001</v>
      </c>
      <c r="H893" s="3">
        <v>68720.56</v>
      </c>
      <c r="I893" s="3">
        <v>24010080</v>
      </c>
      <c r="J893" s="3">
        <v>0</v>
      </c>
      <c r="K893" s="3">
        <v>0</v>
      </c>
      <c r="L893" s="3">
        <v>2413346</v>
      </c>
      <c r="M893" s="3">
        <v>391201.1</v>
      </c>
      <c r="N893" s="3">
        <v>8646648</v>
      </c>
      <c r="O893" s="3">
        <v>155281300</v>
      </c>
      <c r="P893" s="3">
        <v>93.647509999999997</v>
      </c>
      <c r="Q893" s="3">
        <v>0</v>
      </c>
      <c r="R893" s="3">
        <v>0</v>
      </c>
      <c r="S893" s="3">
        <v>115249.8</v>
      </c>
      <c r="T893" s="3">
        <v>-721.69359999999995</v>
      </c>
      <c r="U893" s="3">
        <v>-1296.9079999999999</v>
      </c>
      <c r="V893" s="3">
        <v>0</v>
      </c>
      <c r="W893" s="3">
        <v>0</v>
      </c>
      <c r="X893" s="3">
        <v>28259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0</v>
      </c>
      <c r="AF893" s="3">
        <v>0</v>
      </c>
      <c r="AG893" s="3">
        <v>0</v>
      </c>
      <c r="AH893" s="3">
        <v>0</v>
      </c>
      <c r="AI893" s="3">
        <v>0</v>
      </c>
      <c r="AJ893" s="3">
        <v>13280.31</v>
      </c>
      <c r="AK893" s="3">
        <v>12127.29</v>
      </c>
      <c r="AL893" s="3">
        <v>6217.8270000000002</v>
      </c>
      <c r="AM893" s="3">
        <v>133776.70000000001</v>
      </c>
      <c r="AN893" s="1" t="s">
        <v>48</v>
      </c>
    </row>
    <row r="894" spans="1:40" x14ac:dyDescent="0.3">
      <c r="A894" s="2">
        <v>30387</v>
      </c>
      <c r="B894" s="3">
        <v>82397.03</v>
      </c>
      <c r="C894" s="3">
        <v>0</v>
      </c>
      <c r="D894" s="3">
        <v>0</v>
      </c>
      <c r="E894" s="3">
        <v>80345.09</v>
      </c>
      <c r="F894" s="3">
        <v>0</v>
      </c>
      <c r="G894" s="3">
        <v>-2051.6869999999999</v>
      </c>
      <c r="H894" s="3">
        <v>69010.13</v>
      </c>
      <c r="I894" s="3">
        <v>24593920</v>
      </c>
      <c r="J894" s="3">
        <v>0</v>
      </c>
      <c r="K894" s="3">
        <v>0</v>
      </c>
      <c r="L894" s="3">
        <v>2411999</v>
      </c>
      <c r="M894" s="3">
        <v>462294.4</v>
      </c>
      <c r="N894" s="3">
        <v>8655491</v>
      </c>
      <c r="O894" s="3">
        <v>155271500</v>
      </c>
      <c r="P894" s="3">
        <v>93.384029999999996</v>
      </c>
      <c r="Q894" s="3">
        <v>0</v>
      </c>
      <c r="R894" s="3">
        <v>0</v>
      </c>
      <c r="S894" s="3">
        <v>758136.4</v>
      </c>
      <c r="T894" s="3">
        <v>-723.08889999999997</v>
      </c>
      <c r="U894" s="3">
        <v>-1290.961</v>
      </c>
      <c r="V894" s="3">
        <v>0</v>
      </c>
      <c r="W894" s="3">
        <v>0</v>
      </c>
      <c r="X894" s="3">
        <v>19475.080000000002</v>
      </c>
      <c r="Y894" s="3">
        <v>0</v>
      </c>
      <c r="Z894" s="3">
        <v>0</v>
      </c>
      <c r="AA894" s="3">
        <v>1347.2249999999999</v>
      </c>
      <c r="AB894" s="3">
        <v>0</v>
      </c>
      <c r="AC894" s="3">
        <v>0</v>
      </c>
      <c r="AD894" s="3">
        <v>0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  <c r="AJ894" s="3">
        <v>15346.18</v>
      </c>
      <c r="AK894" s="3">
        <v>12247.15</v>
      </c>
      <c r="AL894" s="3">
        <v>6504.5190000000002</v>
      </c>
      <c r="AM894" s="3">
        <v>154535.29999999999</v>
      </c>
      <c r="AN894" s="1" t="s">
        <v>48</v>
      </c>
    </row>
    <row r="895" spans="1:40" x14ac:dyDescent="0.3">
      <c r="A895" s="2">
        <v>30388</v>
      </c>
      <c r="B895" s="3">
        <v>68247.06</v>
      </c>
      <c r="C895" s="3">
        <v>0</v>
      </c>
      <c r="D895" s="3">
        <v>0</v>
      </c>
      <c r="E895" s="3">
        <v>65348.42</v>
      </c>
      <c r="F895" s="3">
        <v>0</v>
      </c>
      <c r="G895" s="3">
        <v>-2898.7020000000002</v>
      </c>
      <c r="H895" s="3">
        <v>69010.13</v>
      </c>
      <c r="I895" s="3">
        <v>25896520</v>
      </c>
      <c r="J895" s="3">
        <v>0</v>
      </c>
      <c r="K895" s="3">
        <v>0</v>
      </c>
      <c r="L895" s="3">
        <v>2397157</v>
      </c>
      <c r="M895" s="3">
        <v>442266.4</v>
      </c>
      <c r="N895" s="3">
        <v>8663795</v>
      </c>
      <c r="O895" s="3">
        <v>155260900</v>
      </c>
      <c r="P895" s="3">
        <v>93.452290000000005</v>
      </c>
      <c r="Q895" s="3">
        <v>0</v>
      </c>
      <c r="R895" s="3">
        <v>0</v>
      </c>
      <c r="S895" s="3">
        <v>1361693</v>
      </c>
      <c r="T895" s="3">
        <v>-723.45630000000006</v>
      </c>
      <c r="U895" s="3">
        <v>-1285.614</v>
      </c>
      <c r="V895" s="3">
        <v>0</v>
      </c>
      <c r="W895" s="3">
        <v>0</v>
      </c>
      <c r="X895" s="3">
        <v>9805.5840000000007</v>
      </c>
      <c r="Y895" s="3">
        <v>0</v>
      </c>
      <c r="Z895" s="3">
        <v>0</v>
      </c>
      <c r="AA895" s="3">
        <v>16189.23</v>
      </c>
      <c r="AB895" s="3">
        <v>0</v>
      </c>
      <c r="AC895" s="3">
        <v>0</v>
      </c>
      <c r="AD895" s="3">
        <v>0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  <c r="AJ895" s="3">
        <v>14812.45</v>
      </c>
      <c r="AK895" s="3">
        <v>12194.14</v>
      </c>
      <c r="AL895" s="3">
        <v>6508.8130000000001</v>
      </c>
      <c r="AM895" s="3">
        <v>49283.59</v>
      </c>
      <c r="AN895" s="1" t="s">
        <v>48</v>
      </c>
    </row>
    <row r="896" spans="1:40" x14ac:dyDescent="0.3">
      <c r="A896" s="2">
        <v>30389</v>
      </c>
      <c r="B896" s="3">
        <v>44722.82</v>
      </c>
      <c r="C896" s="3">
        <v>0</v>
      </c>
      <c r="D896" s="3">
        <v>0</v>
      </c>
      <c r="E896" s="3">
        <v>41392.6</v>
      </c>
      <c r="F896" s="3">
        <v>0</v>
      </c>
      <c r="G896" s="3">
        <v>-3330.4229999999998</v>
      </c>
      <c r="H896" s="3">
        <v>69010.13</v>
      </c>
      <c r="I896" s="3">
        <v>26515390</v>
      </c>
      <c r="J896" s="3">
        <v>0</v>
      </c>
      <c r="K896" s="3">
        <v>0</v>
      </c>
      <c r="L896" s="3">
        <v>2400039</v>
      </c>
      <c r="M896" s="3">
        <v>386948.1</v>
      </c>
      <c r="N896" s="3">
        <v>8670495</v>
      </c>
      <c r="O896" s="3">
        <v>155249900</v>
      </c>
      <c r="P896" s="3">
        <v>93.651709999999994</v>
      </c>
      <c r="Q896" s="3">
        <v>0</v>
      </c>
      <c r="R896" s="3">
        <v>0</v>
      </c>
      <c r="S896" s="3">
        <v>620850.1</v>
      </c>
      <c r="T896" s="3">
        <v>-722.8279</v>
      </c>
      <c r="U896" s="3">
        <v>-1280.548</v>
      </c>
      <c r="V896" s="3">
        <v>0</v>
      </c>
      <c r="W896" s="3">
        <v>0</v>
      </c>
      <c r="X896" s="3">
        <v>1981.509</v>
      </c>
      <c r="Y896" s="3">
        <v>0</v>
      </c>
      <c r="Z896" s="3">
        <v>0</v>
      </c>
      <c r="AA896" s="3">
        <v>10098.65</v>
      </c>
      <c r="AB896" s="3">
        <v>0</v>
      </c>
      <c r="AC896" s="3">
        <v>0</v>
      </c>
      <c r="AD896" s="3">
        <v>0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  <c r="AJ896" s="3">
        <v>13049.37</v>
      </c>
      <c r="AK896" s="3">
        <v>12102.24</v>
      </c>
      <c r="AL896" s="3">
        <v>6348.55</v>
      </c>
      <c r="AM896" s="3">
        <v>0</v>
      </c>
      <c r="AN896" s="1" t="s">
        <v>54</v>
      </c>
    </row>
    <row r="897" spans="1:40" x14ac:dyDescent="0.3">
      <c r="A897" s="2">
        <v>30390</v>
      </c>
      <c r="B897" s="3">
        <v>37374.57</v>
      </c>
      <c r="C897" s="3">
        <v>0</v>
      </c>
      <c r="D897" s="3">
        <v>0</v>
      </c>
      <c r="E897" s="3">
        <v>34077.35</v>
      </c>
      <c r="F897" s="3">
        <v>0</v>
      </c>
      <c r="G897" s="3">
        <v>-3297.3649999999998</v>
      </c>
      <c r="H897" s="3">
        <v>68907.350000000006</v>
      </c>
      <c r="I897" s="3">
        <v>26585880</v>
      </c>
      <c r="J897" s="3">
        <v>0</v>
      </c>
      <c r="K897" s="3">
        <v>0</v>
      </c>
      <c r="L897" s="3">
        <v>2399959</v>
      </c>
      <c r="M897" s="3">
        <v>343689.5</v>
      </c>
      <c r="N897" s="3">
        <v>8675495</v>
      </c>
      <c r="O897" s="3">
        <v>155238800</v>
      </c>
      <c r="P897" s="3">
        <v>93.794690000000003</v>
      </c>
      <c r="Q897" s="3">
        <v>0</v>
      </c>
      <c r="R897" s="3">
        <v>0</v>
      </c>
      <c r="S897" s="3">
        <v>72443.14</v>
      </c>
      <c r="T897" s="3">
        <v>-722.15740000000005</v>
      </c>
      <c r="U897" s="3">
        <v>-1275.71</v>
      </c>
      <c r="V897" s="3">
        <v>0</v>
      </c>
      <c r="W897" s="3">
        <v>0</v>
      </c>
      <c r="X897" s="3">
        <v>2053.8049999999998</v>
      </c>
      <c r="Y897" s="3">
        <v>0</v>
      </c>
      <c r="Z897" s="3">
        <v>0</v>
      </c>
      <c r="AA897" s="3">
        <v>10061.52</v>
      </c>
      <c r="AB897" s="3">
        <v>0</v>
      </c>
      <c r="AC897" s="3">
        <v>0</v>
      </c>
      <c r="AD897" s="3">
        <v>0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  <c r="AJ897" s="3">
        <v>11256.53</v>
      </c>
      <c r="AK897" s="3">
        <v>12055.64</v>
      </c>
      <c r="AL897" s="3">
        <v>6256.9939999999997</v>
      </c>
      <c r="AM897" s="3">
        <v>0</v>
      </c>
      <c r="AN897" s="1" t="s">
        <v>54</v>
      </c>
    </row>
    <row r="898" spans="1:40" x14ac:dyDescent="0.3">
      <c r="A898" s="2">
        <v>30391</v>
      </c>
      <c r="B898" s="3">
        <v>31801.38</v>
      </c>
      <c r="C898" s="3">
        <v>0</v>
      </c>
      <c r="D898" s="3">
        <v>0</v>
      </c>
      <c r="E898" s="3">
        <v>28540.89</v>
      </c>
      <c r="F898" s="3">
        <v>0</v>
      </c>
      <c r="G898" s="3">
        <v>-3260.6039999999998</v>
      </c>
      <c r="H898" s="3">
        <v>53370.11</v>
      </c>
      <c r="I898" s="3">
        <v>26602740</v>
      </c>
      <c r="J898" s="3">
        <v>0</v>
      </c>
      <c r="K898" s="3">
        <v>0</v>
      </c>
      <c r="L898" s="3">
        <v>2407250</v>
      </c>
      <c r="M898" s="3">
        <v>307279</v>
      </c>
      <c r="N898" s="3">
        <v>8679908</v>
      </c>
      <c r="O898" s="3">
        <v>155227700</v>
      </c>
      <c r="P898" s="3">
        <v>93.909970000000001</v>
      </c>
      <c r="Q898" s="3">
        <v>0</v>
      </c>
      <c r="R898" s="3">
        <v>0</v>
      </c>
      <c r="S898" s="3">
        <v>17514.72</v>
      </c>
      <c r="T898" s="3">
        <v>-721.50040000000001</v>
      </c>
      <c r="U898" s="3">
        <v>-1271.0709999999999</v>
      </c>
      <c r="V898" s="3">
        <v>0</v>
      </c>
      <c r="W898" s="3">
        <v>15061.69</v>
      </c>
      <c r="X898" s="3">
        <v>1130.4290000000001</v>
      </c>
      <c r="Y898" s="3">
        <v>0</v>
      </c>
      <c r="Z898" s="3">
        <v>0</v>
      </c>
      <c r="AA898" s="3">
        <v>1993.4839999999999</v>
      </c>
      <c r="AB898" s="3">
        <v>0</v>
      </c>
      <c r="AC898" s="3">
        <v>0</v>
      </c>
      <c r="AD898" s="3">
        <v>0</v>
      </c>
      <c r="AE898" s="3">
        <v>0</v>
      </c>
      <c r="AF898" s="3">
        <v>0</v>
      </c>
      <c r="AG898" s="3">
        <v>0</v>
      </c>
      <c r="AH898" s="3">
        <v>0</v>
      </c>
      <c r="AI898" s="3">
        <v>0</v>
      </c>
      <c r="AJ898" s="3">
        <v>10597.79</v>
      </c>
      <c r="AK898" s="3">
        <v>12010.62</v>
      </c>
      <c r="AL898" s="3">
        <v>6184.73</v>
      </c>
      <c r="AM898" s="3">
        <v>0</v>
      </c>
      <c r="AN898" s="1" t="s">
        <v>54</v>
      </c>
    </row>
    <row r="899" spans="1:40" x14ac:dyDescent="0.3">
      <c r="A899" s="2">
        <v>30392</v>
      </c>
      <c r="B899" s="3">
        <v>28584.3</v>
      </c>
      <c r="C899" s="3">
        <v>0</v>
      </c>
      <c r="D899" s="3">
        <v>0</v>
      </c>
      <c r="E899" s="3">
        <v>25396.18</v>
      </c>
      <c r="F899" s="3">
        <v>0</v>
      </c>
      <c r="G899" s="3">
        <v>-3188.1329999999998</v>
      </c>
      <c r="H899" s="3">
        <v>69010.13</v>
      </c>
      <c r="I899" s="3">
        <v>26697430</v>
      </c>
      <c r="J899" s="3">
        <v>0</v>
      </c>
      <c r="K899" s="3">
        <v>0</v>
      </c>
      <c r="L899" s="3">
        <v>2393859</v>
      </c>
      <c r="M899" s="3">
        <v>281178.2</v>
      </c>
      <c r="N899" s="3">
        <v>8683708</v>
      </c>
      <c r="O899" s="3">
        <v>155216600</v>
      </c>
      <c r="P899" s="3">
        <v>93.92353</v>
      </c>
      <c r="Q899" s="3">
        <v>0</v>
      </c>
      <c r="R899" s="3">
        <v>0</v>
      </c>
      <c r="S899" s="3">
        <v>111039</v>
      </c>
      <c r="T899" s="3">
        <v>-720.97860000000003</v>
      </c>
      <c r="U899" s="3">
        <v>-1266.624</v>
      </c>
      <c r="V899" s="3">
        <v>0</v>
      </c>
      <c r="W899" s="3">
        <v>0</v>
      </c>
      <c r="X899" s="3">
        <v>709.74120000000005</v>
      </c>
      <c r="Y899" s="3">
        <v>0</v>
      </c>
      <c r="Z899" s="3">
        <v>0</v>
      </c>
      <c r="AA899" s="3">
        <v>16165.71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  <c r="AJ899" s="3">
        <v>9909.6149999999998</v>
      </c>
      <c r="AK899" s="3">
        <v>11978.75</v>
      </c>
      <c r="AL899" s="3">
        <v>6108.9579999999996</v>
      </c>
      <c r="AM899" s="3">
        <v>0</v>
      </c>
      <c r="AN899" s="1" t="s">
        <v>54</v>
      </c>
    </row>
    <row r="900" spans="1:40" x14ac:dyDescent="0.3">
      <c r="A900" s="2">
        <v>30393</v>
      </c>
      <c r="B900" s="3">
        <v>24705.06</v>
      </c>
      <c r="C900" s="3">
        <v>0</v>
      </c>
      <c r="D900" s="3">
        <v>0</v>
      </c>
      <c r="E900" s="3">
        <v>21516.78</v>
      </c>
      <c r="F900" s="3">
        <v>0</v>
      </c>
      <c r="G900" s="3">
        <v>-3188.3130000000001</v>
      </c>
      <c r="H900" s="3">
        <v>69010.13</v>
      </c>
      <c r="I900" s="3">
        <v>26764930</v>
      </c>
      <c r="J900" s="3">
        <v>0</v>
      </c>
      <c r="K900" s="3">
        <v>0</v>
      </c>
      <c r="L900" s="3">
        <v>2388069</v>
      </c>
      <c r="M900" s="3">
        <v>251915.4</v>
      </c>
      <c r="N900" s="3">
        <v>8686370</v>
      </c>
      <c r="O900" s="3">
        <v>155205600</v>
      </c>
      <c r="P900" s="3">
        <v>93.956559999999996</v>
      </c>
      <c r="Q900" s="3">
        <v>0</v>
      </c>
      <c r="R900" s="3">
        <v>0</v>
      </c>
      <c r="S900" s="3">
        <v>67986.5</v>
      </c>
      <c r="T900" s="3">
        <v>-720.48559999999998</v>
      </c>
      <c r="U900" s="3">
        <v>-1262.3510000000001</v>
      </c>
      <c r="V900" s="3">
        <v>0</v>
      </c>
      <c r="W900" s="3">
        <v>0</v>
      </c>
      <c r="X900" s="3">
        <v>489.84190000000001</v>
      </c>
      <c r="Y900" s="3">
        <v>0</v>
      </c>
      <c r="Z900" s="3">
        <v>0</v>
      </c>
      <c r="AA900" s="3">
        <v>16779.68</v>
      </c>
      <c r="AB900" s="3">
        <v>0</v>
      </c>
      <c r="AC900" s="3">
        <v>0</v>
      </c>
      <c r="AD900" s="3">
        <v>0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  <c r="AJ900" s="3">
        <v>8695.9079999999994</v>
      </c>
      <c r="AK900" s="3">
        <v>11938.37</v>
      </c>
      <c r="AL900" s="3">
        <v>6034.4250000000002</v>
      </c>
      <c r="AM900" s="3">
        <v>0</v>
      </c>
      <c r="AN900" s="1" t="s">
        <v>54</v>
      </c>
    </row>
    <row r="901" spans="1:40" x14ac:dyDescent="0.3">
      <c r="A901" s="2">
        <v>30394</v>
      </c>
      <c r="B901" s="3">
        <v>22000.97</v>
      </c>
      <c r="C901" s="3">
        <v>0</v>
      </c>
      <c r="D901" s="3">
        <v>0</v>
      </c>
      <c r="E901" s="3">
        <v>18848.849999999999</v>
      </c>
      <c r="F901" s="3">
        <v>0</v>
      </c>
      <c r="G901" s="3">
        <v>-3152.1779999999999</v>
      </c>
      <c r="H901" s="3">
        <v>53662</v>
      </c>
      <c r="I901" s="3">
        <v>26764930</v>
      </c>
      <c r="J901" s="3">
        <v>0</v>
      </c>
      <c r="K901" s="3">
        <v>0</v>
      </c>
      <c r="L901" s="3">
        <v>2399876</v>
      </c>
      <c r="M901" s="3">
        <v>225406.3</v>
      </c>
      <c r="N901" s="3">
        <v>8688049</v>
      </c>
      <c r="O901" s="3">
        <v>155194500</v>
      </c>
      <c r="P901" s="3">
        <v>94.01379</v>
      </c>
      <c r="Q901" s="3">
        <v>0</v>
      </c>
      <c r="R901" s="3">
        <v>0</v>
      </c>
      <c r="S901" s="3">
        <v>0</v>
      </c>
      <c r="T901" s="3">
        <v>-720.06380000000001</v>
      </c>
      <c r="U901" s="3">
        <v>-1258.2439999999999</v>
      </c>
      <c r="V901" s="3">
        <v>0</v>
      </c>
      <c r="W901" s="3">
        <v>15348.13</v>
      </c>
      <c r="X901" s="3">
        <v>0</v>
      </c>
      <c r="Y901" s="3">
        <v>0</v>
      </c>
      <c r="Z901" s="3">
        <v>0</v>
      </c>
      <c r="AA901" s="3">
        <v>147.7706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  <c r="AJ901" s="3">
        <v>7609.2979999999998</v>
      </c>
      <c r="AK901" s="3">
        <v>11903.01</v>
      </c>
      <c r="AL901" s="3">
        <v>5929.9260000000004</v>
      </c>
      <c r="AM901" s="3">
        <v>0</v>
      </c>
      <c r="AN901" s="1" t="s">
        <v>54</v>
      </c>
    </row>
    <row r="902" spans="1:40" x14ac:dyDescent="0.3">
      <c r="A902" s="2">
        <v>30395</v>
      </c>
      <c r="B902" s="3">
        <v>20730.14</v>
      </c>
      <c r="C902" s="3">
        <v>0</v>
      </c>
      <c r="D902" s="3">
        <v>0</v>
      </c>
      <c r="E902" s="3">
        <v>17652.23</v>
      </c>
      <c r="F902" s="3">
        <v>0</v>
      </c>
      <c r="G902" s="3">
        <v>-3077.9450000000002</v>
      </c>
      <c r="H902" s="3">
        <v>69010.13</v>
      </c>
      <c r="I902" s="3">
        <v>26887550</v>
      </c>
      <c r="J902" s="3">
        <v>0</v>
      </c>
      <c r="K902" s="3">
        <v>0</v>
      </c>
      <c r="L902" s="3">
        <v>2384465</v>
      </c>
      <c r="M902" s="3">
        <v>209073.9</v>
      </c>
      <c r="N902" s="3">
        <v>8689342</v>
      </c>
      <c r="O902" s="3">
        <v>155183400</v>
      </c>
      <c r="P902" s="3">
        <v>94.056179999999998</v>
      </c>
      <c r="Q902" s="3">
        <v>0</v>
      </c>
      <c r="R902" s="3">
        <v>0</v>
      </c>
      <c r="S902" s="3">
        <v>138341.4</v>
      </c>
      <c r="T902" s="3">
        <v>-719.73159999999996</v>
      </c>
      <c r="U902" s="3">
        <v>-1254.298</v>
      </c>
      <c r="V902" s="3">
        <v>0</v>
      </c>
      <c r="W902" s="3">
        <v>0</v>
      </c>
      <c r="X902" s="3">
        <v>370.99790000000002</v>
      </c>
      <c r="Y902" s="3">
        <v>0</v>
      </c>
      <c r="Z902" s="3">
        <v>0</v>
      </c>
      <c r="AA902" s="3">
        <v>18830.18</v>
      </c>
      <c r="AB902" s="3">
        <v>0</v>
      </c>
      <c r="AC902" s="3">
        <v>0</v>
      </c>
      <c r="AD902" s="3">
        <v>0</v>
      </c>
      <c r="AE902" s="3">
        <v>0</v>
      </c>
      <c r="AF902" s="3">
        <v>0</v>
      </c>
      <c r="AG902" s="3">
        <v>0</v>
      </c>
      <c r="AH902" s="3">
        <v>0</v>
      </c>
      <c r="AI902" s="3">
        <v>0</v>
      </c>
      <c r="AJ902" s="3">
        <v>7142.8339999999998</v>
      </c>
      <c r="AK902" s="3">
        <v>11880.07</v>
      </c>
      <c r="AL902" s="3">
        <v>5849.1629999999996</v>
      </c>
      <c r="AM902" s="3">
        <v>0</v>
      </c>
      <c r="AN902" s="1" t="s">
        <v>54</v>
      </c>
    </row>
    <row r="903" spans="1:40" x14ac:dyDescent="0.3">
      <c r="A903" s="2">
        <v>30396</v>
      </c>
      <c r="B903" s="3">
        <v>18695.61</v>
      </c>
      <c r="C903" s="3">
        <v>0</v>
      </c>
      <c r="D903" s="3">
        <v>0</v>
      </c>
      <c r="E903" s="3">
        <v>15611.84</v>
      </c>
      <c r="F903" s="3">
        <v>0</v>
      </c>
      <c r="G903" s="3">
        <v>-3083.8270000000002</v>
      </c>
      <c r="H903" s="3">
        <v>69010.13</v>
      </c>
      <c r="I903" s="3">
        <v>27071160</v>
      </c>
      <c r="J903" s="3">
        <v>0</v>
      </c>
      <c r="K903" s="3">
        <v>0</v>
      </c>
      <c r="L903" s="3">
        <v>2373121</v>
      </c>
      <c r="M903" s="3">
        <v>188219.4</v>
      </c>
      <c r="N903" s="3">
        <v>8689994</v>
      </c>
      <c r="O903" s="3">
        <v>155172300</v>
      </c>
      <c r="P903" s="3">
        <v>94.11842</v>
      </c>
      <c r="Q903" s="3">
        <v>0</v>
      </c>
      <c r="R903" s="3">
        <v>0</v>
      </c>
      <c r="S903" s="3">
        <v>184097.9</v>
      </c>
      <c r="T903" s="3">
        <v>-719.53869999999995</v>
      </c>
      <c r="U903" s="3">
        <v>-1250.501</v>
      </c>
      <c r="V903" s="3">
        <v>0</v>
      </c>
      <c r="W903" s="3">
        <v>0</v>
      </c>
      <c r="X903" s="3">
        <v>481.63409999999999</v>
      </c>
      <c r="Y903" s="3">
        <v>0</v>
      </c>
      <c r="Z903" s="3">
        <v>0</v>
      </c>
      <c r="AA903" s="3">
        <v>21989.99</v>
      </c>
      <c r="AB903" s="3">
        <v>0</v>
      </c>
      <c r="AC903" s="3">
        <v>0</v>
      </c>
      <c r="AD903" s="3">
        <v>0</v>
      </c>
      <c r="AE903" s="3">
        <v>0</v>
      </c>
      <c r="AF903" s="3">
        <v>0</v>
      </c>
      <c r="AG903" s="3">
        <v>0</v>
      </c>
      <c r="AH903" s="3">
        <v>0</v>
      </c>
      <c r="AI903" s="3">
        <v>0</v>
      </c>
      <c r="AJ903" s="3">
        <v>6445.9260000000004</v>
      </c>
      <c r="AK903" s="3">
        <v>11848.8</v>
      </c>
      <c r="AL903" s="3">
        <v>5793.5410000000002</v>
      </c>
      <c r="AM903" s="3">
        <v>0</v>
      </c>
      <c r="AN903" s="1" t="s">
        <v>48</v>
      </c>
    </row>
    <row r="904" spans="1:40" x14ac:dyDescent="0.3">
      <c r="A904" s="2">
        <v>30397</v>
      </c>
      <c r="B904" s="3">
        <v>17143.09</v>
      </c>
      <c r="C904" s="3">
        <v>0</v>
      </c>
      <c r="D904" s="3">
        <v>0</v>
      </c>
      <c r="E904" s="3">
        <v>14084.12</v>
      </c>
      <c r="F904" s="3">
        <v>0</v>
      </c>
      <c r="G904" s="3">
        <v>-3059.0590000000002</v>
      </c>
      <c r="H904" s="3">
        <v>69010.13</v>
      </c>
      <c r="I904" s="3">
        <v>27451170</v>
      </c>
      <c r="J904" s="3">
        <v>0</v>
      </c>
      <c r="K904" s="3">
        <v>0</v>
      </c>
      <c r="L904" s="3">
        <v>2364773</v>
      </c>
      <c r="M904" s="3">
        <v>167105.70000000001</v>
      </c>
      <c r="N904" s="3">
        <v>8689737</v>
      </c>
      <c r="O904" s="3">
        <v>155161100</v>
      </c>
      <c r="P904" s="3">
        <v>94.20138</v>
      </c>
      <c r="Q904" s="3">
        <v>0</v>
      </c>
      <c r="R904" s="3">
        <v>0</v>
      </c>
      <c r="S904" s="3">
        <v>380464.2</v>
      </c>
      <c r="T904" s="3">
        <v>-719.33749999999998</v>
      </c>
      <c r="U904" s="3">
        <v>-1246.845</v>
      </c>
      <c r="V904" s="3">
        <v>0</v>
      </c>
      <c r="W904" s="3">
        <v>0</v>
      </c>
      <c r="X904" s="3">
        <v>463.84160000000003</v>
      </c>
      <c r="Y904" s="3">
        <v>0</v>
      </c>
      <c r="Z904" s="3">
        <v>0</v>
      </c>
      <c r="AA904" s="3">
        <v>21802.69</v>
      </c>
      <c r="AB904" s="3">
        <v>0</v>
      </c>
      <c r="AC904" s="3">
        <v>0</v>
      </c>
      <c r="AD904" s="3">
        <v>0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  <c r="AJ904" s="3">
        <v>5394.2640000000001</v>
      </c>
      <c r="AK904" s="3">
        <v>11818.68</v>
      </c>
      <c r="AL904" s="3">
        <v>5650.8149999999996</v>
      </c>
      <c r="AM904" s="3">
        <v>0</v>
      </c>
      <c r="AN904" s="1" t="s">
        <v>48</v>
      </c>
    </row>
    <row r="905" spans="1:40" x14ac:dyDescent="0.3">
      <c r="A905" s="2">
        <v>30398</v>
      </c>
      <c r="B905" s="3">
        <v>15842.98</v>
      </c>
      <c r="C905" s="3">
        <v>0</v>
      </c>
      <c r="D905" s="3">
        <v>0</v>
      </c>
      <c r="E905" s="3">
        <v>12819.52</v>
      </c>
      <c r="F905" s="3">
        <v>0</v>
      </c>
      <c r="G905" s="3">
        <v>-3023.5340000000001</v>
      </c>
      <c r="H905" s="3">
        <v>69010.13</v>
      </c>
      <c r="I905" s="3">
        <v>27891800</v>
      </c>
      <c r="J905" s="3">
        <v>0</v>
      </c>
      <c r="K905" s="3">
        <v>0</v>
      </c>
      <c r="L905" s="3">
        <v>2361972</v>
      </c>
      <c r="M905" s="3">
        <v>147214.39999999999</v>
      </c>
      <c r="N905" s="3">
        <v>8688786</v>
      </c>
      <c r="O905" s="3">
        <v>155149800</v>
      </c>
      <c r="P905" s="3">
        <v>94.27807</v>
      </c>
      <c r="Q905" s="3">
        <v>0</v>
      </c>
      <c r="R905" s="3">
        <v>0</v>
      </c>
      <c r="S905" s="3">
        <v>440994.3</v>
      </c>
      <c r="T905" s="3">
        <v>-719.11749999999995</v>
      </c>
      <c r="U905" s="3">
        <v>-1243.3240000000001</v>
      </c>
      <c r="V905" s="3">
        <v>0</v>
      </c>
      <c r="W905" s="3">
        <v>0</v>
      </c>
      <c r="X905" s="3">
        <v>359.64249999999998</v>
      </c>
      <c r="Y905" s="3">
        <v>0</v>
      </c>
      <c r="Z905" s="3">
        <v>0</v>
      </c>
      <c r="AA905" s="3">
        <v>17087.2</v>
      </c>
      <c r="AB905" s="3">
        <v>0</v>
      </c>
      <c r="AC905" s="3">
        <v>0</v>
      </c>
      <c r="AD905" s="3">
        <v>0</v>
      </c>
      <c r="AE905" s="3">
        <v>0</v>
      </c>
      <c r="AF905" s="3">
        <v>0</v>
      </c>
      <c r="AG905" s="3">
        <v>0</v>
      </c>
      <c r="AH905" s="3">
        <v>0</v>
      </c>
      <c r="AI905" s="3">
        <v>0</v>
      </c>
      <c r="AJ905" s="3">
        <v>4575.2520000000004</v>
      </c>
      <c r="AK905" s="3">
        <v>11789.04</v>
      </c>
      <c r="AL905" s="3">
        <v>5526.335</v>
      </c>
      <c r="AM905" s="3">
        <v>0</v>
      </c>
      <c r="AN905" s="1" t="s">
        <v>54</v>
      </c>
    </row>
    <row r="906" spans="1:40" x14ac:dyDescent="0.3">
      <c r="A906" s="2">
        <v>30399</v>
      </c>
      <c r="B906" s="3">
        <v>14870.23</v>
      </c>
      <c r="C906" s="3">
        <v>0</v>
      </c>
      <c r="D906" s="3">
        <v>0</v>
      </c>
      <c r="E906" s="3">
        <v>11890.08</v>
      </c>
      <c r="F906" s="3">
        <v>0</v>
      </c>
      <c r="G906" s="3">
        <v>-2980.2</v>
      </c>
      <c r="H906" s="3">
        <v>69010.13</v>
      </c>
      <c r="I906" s="3">
        <v>28279450</v>
      </c>
      <c r="J906" s="3">
        <v>0</v>
      </c>
      <c r="K906" s="3">
        <v>0</v>
      </c>
      <c r="L906" s="3">
        <v>2357008</v>
      </c>
      <c r="M906" s="3">
        <v>130867.2</v>
      </c>
      <c r="N906" s="3">
        <v>8687239</v>
      </c>
      <c r="O906" s="3">
        <v>155138500</v>
      </c>
      <c r="P906" s="3">
        <v>94.330330000000004</v>
      </c>
      <c r="Q906" s="3">
        <v>0</v>
      </c>
      <c r="R906" s="3">
        <v>0</v>
      </c>
      <c r="S906" s="3">
        <v>387972.9</v>
      </c>
      <c r="T906" s="3">
        <v>-718.90329999999994</v>
      </c>
      <c r="U906" s="3">
        <v>-1239.932</v>
      </c>
      <c r="V906" s="3">
        <v>0</v>
      </c>
      <c r="W906" s="3">
        <v>0</v>
      </c>
      <c r="X906" s="3">
        <v>322.16930000000002</v>
      </c>
      <c r="Y906" s="3">
        <v>0</v>
      </c>
      <c r="Z906" s="3">
        <v>0</v>
      </c>
      <c r="AA906" s="3">
        <v>17333.73</v>
      </c>
      <c r="AB906" s="3">
        <v>0</v>
      </c>
      <c r="AC906" s="3">
        <v>0</v>
      </c>
      <c r="AD906" s="3">
        <v>0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  <c r="AJ906" s="3">
        <v>3849.328</v>
      </c>
      <c r="AK906" s="3">
        <v>11761.53</v>
      </c>
      <c r="AL906" s="3">
        <v>5397.02</v>
      </c>
      <c r="AM906" s="3">
        <v>0</v>
      </c>
      <c r="AN906" s="1" t="s">
        <v>54</v>
      </c>
    </row>
    <row r="907" spans="1:40" x14ac:dyDescent="0.3">
      <c r="A907" s="2">
        <v>30400</v>
      </c>
      <c r="B907" s="3">
        <v>14082.36</v>
      </c>
      <c r="C907" s="3">
        <v>0</v>
      </c>
      <c r="D907" s="3">
        <v>0</v>
      </c>
      <c r="E907" s="3">
        <v>11127.64</v>
      </c>
      <c r="F907" s="3">
        <v>0</v>
      </c>
      <c r="G907" s="3">
        <v>-2954.76</v>
      </c>
      <c r="H907" s="3">
        <v>69010.13</v>
      </c>
      <c r="I907" s="3">
        <v>28404640</v>
      </c>
      <c r="J907" s="3">
        <v>0</v>
      </c>
      <c r="K907" s="3">
        <v>0</v>
      </c>
      <c r="L907" s="3">
        <v>2351586</v>
      </c>
      <c r="M907" s="3">
        <v>116720.1</v>
      </c>
      <c r="N907" s="3">
        <v>8685020</v>
      </c>
      <c r="O907" s="3">
        <v>155127200</v>
      </c>
      <c r="P907" s="3">
        <v>94.370289999999997</v>
      </c>
      <c r="Q907" s="3">
        <v>0</v>
      </c>
      <c r="R907" s="3">
        <v>0</v>
      </c>
      <c r="S907" s="3">
        <v>125534</v>
      </c>
      <c r="T907" s="3">
        <v>-718.70129999999995</v>
      </c>
      <c r="U907" s="3">
        <v>-1236.664</v>
      </c>
      <c r="V907" s="3">
        <v>0</v>
      </c>
      <c r="W907" s="3">
        <v>0</v>
      </c>
      <c r="X907" s="3">
        <v>343.44959999999998</v>
      </c>
      <c r="Y907" s="3">
        <v>0</v>
      </c>
      <c r="Z907" s="3">
        <v>0</v>
      </c>
      <c r="AA907" s="3">
        <v>17106.150000000001</v>
      </c>
      <c r="AB907" s="3">
        <v>0</v>
      </c>
      <c r="AC907" s="3">
        <v>0</v>
      </c>
      <c r="AD907" s="3">
        <v>0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  <c r="AJ907" s="3">
        <v>3070.2240000000002</v>
      </c>
      <c r="AK907" s="3">
        <v>11734.11</v>
      </c>
      <c r="AL907" s="3">
        <v>5289.1719999999996</v>
      </c>
      <c r="AM907" s="3">
        <v>0</v>
      </c>
      <c r="AN907" s="1" t="s">
        <v>48</v>
      </c>
    </row>
    <row r="908" spans="1:40" x14ac:dyDescent="0.3">
      <c r="A908" s="2">
        <v>30401</v>
      </c>
      <c r="B908" s="3">
        <v>13475.16</v>
      </c>
      <c r="C908" s="3">
        <v>0</v>
      </c>
      <c r="D908" s="3">
        <v>0</v>
      </c>
      <c r="E908" s="3">
        <v>10515.51</v>
      </c>
      <c r="F908" s="3">
        <v>0</v>
      </c>
      <c r="G908" s="3">
        <v>-2959.683</v>
      </c>
      <c r="H908" s="3">
        <v>66426.399999999994</v>
      </c>
      <c r="I908" s="3">
        <v>28440600</v>
      </c>
      <c r="J908" s="3">
        <v>0</v>
      </c>
      <c r="K908" s="3">
        <v>0</v>
      </c>
      <c r="L908" s="3">
        <v>2358990</v>
      </c>
      <c r="M908" s="3">
        <v>104825.8</v>
      </c>
      <c r="N908" s="3">
        <v>8682197</v>
      </c>
      <c r="O908" s="3">
        <v>155116200</v>
      </c>
      <c r="P908" s="3">
        <v>94.404240000000001</v>
      </c>
      <c r="Q908" s="3">
        <v>0</v>
      </c>
      <c r="R908" s="3">
        <v>0</v>
      </c>
      <c r="S908" s="3">
        <v>35963.14</v>
      </c>
      <c r="T908" s="3">
        <v>-718.53639999999996</v>
      </c>
      <c r="U908" s="3">
        <v>-857.90859999999998</v>
      </c>
      <c r="V908" s="3">
        <v>0</v>
      </c>
      <c r="W908" s="3">
        <v>2583.7260000000001</v>
      </c>
      <c r="X908" s="3">
        <v>0</v>
      </c>
      <c r="Y908" s="3">
        <v>0</v>
      </c>
      <c r="Z908" s="3">
        <v>0</v>
      </c>
      <c r="AA908" s="3">
        <v>3259.8939999999998</v>
      </c>
      <c r="AB908" s="3">
        <v>0</v>
      </c>
      <c r="AC908" s="3">
        <v>0</v>
      </c>
      <c r="AD908" s="3">
        <v>0</v>
      </c>
      <c r="AE908" s="3">
        <v>0</v>
      </c>
      <c r="AF908" s="3">
        <v>0</v>
      </c>
      <c r="AG908" s="3">
        <v>0</v>
      </c>
      <c r="AH908" s="3">
        <v>0</v>
      </c>
      <c r="AI908" s="3">
        <v>0</v>
      </c>
      <c r="AJ908" s="3">
        <v>2429.1109999999999</v>
      </c>
      <c r="AK908" s="3">
        <v>11714.31</v>
      </c>
      <c r="AL908" s="3">
        <v>5252.973</v>
      </c>
      <c r="AM908" s="3">
        <v>0</v>
      </c>
      <c r="AN908" s="1" t="s">
        <v>50</v>
      </c>
    </row>
    <row r="909" spans="1:40" x14ac:dyDescent="0.3">
      <c r="A909" s="2">
        <v>30402</v>
      </c>
      <c r="B909" s="3">
        <v>13265.72</v>
      </c>
      <c r="C909" s="3">
        <v>0</v>
      </c>
      <c r="D909" s="3">
        <v>0</v>
      </c>
      <c r="E909" s="3">
        <v>10326.620000000001</v>
      </c>
      <c r="F909" s="3">
        <v>0</v>
      </c>
      <c r="G909" s="3">
        <v>-2939.1219999999998</v>
      </c>
      <c r="H909" s="3">
        <v>69010.13</v>
      </c>
      <c r="I909" s="3">
        <v>28596230</v>
      </c>
      <c r="J909" s="3">
        <v>0</v>
      </c>
      <c r="K909" s="3">
        <v>0</v>
      </c>
      <c r="L909" s="3">
        <v>2346215</v>
      </c>
      <c r="M909" s="3">
        <v>98788.62</v>
      </c>
      <c r="N909" s="3">
        <v>8679044</v>
      </c>
      <c r="O909" s="3">
        <v>155105200</v>
      </c>
      <c r="P909" s="3">
        <v>94.430980000000005</v>
      </c>
      <c r="Q909" s="3">
        <v>0</v>
      </c>
      <c r="R909" s="3">
        <v>0</v>
      </c>
      <c r="S909" s="3">
        <v>158564.5</v>
      </c>
      <c r="T909" s="3">
        <v>-718.41830000000004</v>
      </c>
      <c r="U909" s="3">
        <v>-856.92639999999994</v>
      </c>
      <c r="V909" s="3">
        <v>0</v>
      </c>
      <c r="W909" s="3">
        <v>0</v>
      </c>
      <c r="X909" s="3">
        <v>350.17129999999997</v>
      </c>
      <c r="Y909" s="3">
        <v>0</v>
      </c>
      <c r="Z909" s="3">
        <v>0</v>
      </c>
      <c r="AA909" s="3">
        <v>18094.580000000002</v>
      </c>
      <c r="AB909" s="3">
        <v>0</v>
      </c>
      <c r="AC909" s="3">
        <v>0</v>
      </c>
      <c r="AD909" s="3">
        <v>0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  <c r="AJ909" s="3">
        <v>2090.2049999999999</v>
      </c>
      <c r="AK909" s="3">
        <v>11698.95</v>
      </c>
      <c r="AL909" s="3">
        <v>5244.0860000000002</v>
      </c>
      <c r="AM909" s="3">
        <v>0</v>
      </c>
      <c r="AN909" s="1" t="s">
        <v>48</v>
      </c>
    </row>
    <row r="910" spans="1:40" x14ac:dyDescent="0.3">
      <c r="A910" s="2">
        <v>30403</v>
      </c>
      <c r="B910" s="3">
        <v>12825.43</v>
      </c>
      <c r="C910" s="3">
        <v>0</v>
      </c>
      <c r="D910" s="3">
        <v>0</v>
      </c>
      <c r="E910" s="3">
        <v>9896.0669999999991</v>
      </c>
      <c r="F910" s="3">
        <v>0</v>
      </c>
      <c r="G910" s="3">
        <v>-2929.3890000000001</v>
      </c>
      <c r="H910" s="3">
        <v>69010.13</v>
      </c>
      <c r="I910" s="3">
        <v>28857950</v>
      </c>
      <c r="J910" s="3">
        <v>0</v>
      </c>
      <c r="K910" s="3">
        <v>0</v>
      </c>
      <c r="L910" s="3">
        <v>2343442</v>
      </c>
      <c r="M910" s="3">
        <v>91086.14</v>
      </c>
      <c r="N910" s="3">
        <v>8675575</v>
      </c>
      <c r="O910" s="3">
        <v>155094100</v>
      </c>
      <c r="P910" s="3">
        <v>94.459509999999995</v>
      </c>
      <c r="Q910" s="3">
        <v>0</v>
      </c>
      <c r="R910" s="3">
        <v>0</v>
      </c>
      <c r="S910" s="3">
        <v>261772.3</v>
      </c>
      <c r="T910" s="3">
        <v>-718.29849999999999</v>
      </c>
      <c r="U910" s="3">
        <v>-855.17579999999998</v>
      </c>
      <c r="V910" s="3">
        <v>0</v>
      </c>
      <c r="W910" s="3">
        <v>0</v>
      </c>
      <c r="X910" s="3">
        <v>59.010530000000003</v>
      </c>
      <c r="Y910" s="3">
        <v>0</v>
      </c>
      <c r="Z910" s="3">
        <v>0</v>
      </c>
      <c r="AA910" s="3">
        <v>10591.51</v>
      </c>
      <c r="AB910" s="3">
        <v>0</v>
      </c>
      <c r="AC910" s="3">
        <v>0</v>
      </c>
      <c r="AD910" s="3">
        <v>0</v>
      </c>
      <c r="AE910" s="3">
        <v>0</v>
      </c>
      <c r="AF910" s="3">
        <v>0</v>
      </c>
      <c r="AG910" s="3">
        <v>0</v>
      </c>
      <c r="AH910" s="3">
        <v>0</v>
      </c>
      <c r="AI910" s="3">
        <v>0</v>
      </c>
      <c r="AJ910" s="3">
        <v>1667.518</v>
      </c>
      <c r="AK910" s="3">
        <v>11678.97</v>
      </c>
      <c r="AL910" s="3">
        <v>5137.6009999999997</v>
      </c>
      <c r="AM910" s="3">
        <v>0</v>
      </c>
      <c r="AN910" s="1" t="s">
        <v>48</v>
      </c>
    </row>
    <row r="911" spans="1:40" x14ac:dyDescent="0.3">
      <c r="A911" s="2">
        <v>30404</v>
      </c>
      <c r="B911" s="3">
        <v>12531.02</v>
      </c>
      <c r="C911" s="3">
        <v>0</v>
      </c>
      <c r="D911" s="3">
        <v>0</v>
      </c>
      <c r="E911" s="3">
        <v>9629.3690000000006</v>
      </c>
      <c r="F911" s="3">
        <v>0</v>
      </c>
      <c r="G911" s="3">
        <v>-2901.6889999999999</v>
      </c>
      <c r="H911" s="3">
        <v>47184.19</v>
      </c>
      <c r="I911" s="3">
        <v>28857950</v>
      </c>
      <c r="J911" s="3">
        <v>0</v>
      </c>
      <c r="K911" s="3">
        <v>0</v>
      </c>
      <c r="L911" s="3">
        <v>2349515</v>
      </c>
      <c r="M911" s="3">
        <v>85501.9</v>
      </c>
      <c r="N911" s="3">
        <v>8671870</v>
      </c>
      <c r="O911" s="3">
        <v>155083000</v>
      </c>
      <c r="P911" s="3">
        <v>94.498679999999993</v>
      </c>
      <c r="Q911" s="3">
        <v>0</v>
      </c>
      <c r="R911" s="3">
        <v>0</v>
      </c>
      <c r="S911" s="3">
        <v>0</v>
      </c>
      <c r="T911" s="3">
        <v>-718.178</v>
      </c>
      <c r="U911" s="3">
        <v>-853.21569999999997</v>
      </c>
      <c r="V911" s="3">
        <v>0</v>
      </c>
      <c r="W911" s="3">
        <v>21825.94</v>
      </c>
      <c r="X911" s="3">
        <v>0</v>
      </c>
      <c r="Y911" s="3">
        <v>0</v>
      </c>
      <c r="Z911" s="3">
        <v>0</v>
      </c>
      <c r="AA911" s="3">
        <v>212.63939999999999</v>
      </c>
      <c r="AB911" s="3">
        <v>0</v>
      </c>
      <c r="AC911" s="3">
        <v>0</v>
      </c>
      <c r="AD911" s="3">
        <v>0</v>
      </c>
      <c r="AE911" s="3">
        <v>0</v>
      </c>
      <c r="AF911" s="3">
        <v>0</v>
      </c>
      <c r="AG911" s="3">
        <v>0</v>
      </c>
      <c r="AH911" s="3">
        <v>0</v>
      </c>
      <c r="AI911" s="3">
        <v>0</v>
      </c>
      <c r="AJ911" s="3">
        <v>1329.078</v>
      </c>
      <c r="AK911" s="3">
        <v>11660.62</v>
      </c>
      <c r="AL911" s="3">
        <v>5035.5649999999996</v>
      </c>
      <c r="AM911" s="3">
        <v>0</v>
      </c>
      <c r="AN911" s="1" t="s">
        <v>48</v>
      </c>
    </row>
    <row r="912" spans="1:40" x14ac:dyDescent="0.3">
      <c r="A912" s="2">
        <v>30405</v>
      </c>
      <c r="B912" s="3">
        <v>12496.92</v>
      </c>
      <c r="C912" s="3">
        <v>0</v>
      </c>
      <c r="D912" s="3">
        <v>0</v>
      </c>
      <c r="E912" s="3">
        <v>9639.5759999999991</v>
      </c>
      <c r="F912" s="3">
        <v>0</v>
      </c>
      <c r="G912" s="3">
        <v>-2857.3809999999999</v>
      </c>
      <c r="H912" s="3">
        <v>11830.66</v>
      </c>
      <c r="I912" s="3">
        <v>28857950</v>
      </c>
      <c r="J912" s="3">
        <v>0</v>
      </c>
      <c r="K912" s="3">
        <v>0</v>
      </c>
      <c r="L912" s="3">
        <v>2351919</v>
      </c>
      <c r="M912" s="3">
        <v>83423.58</v>
      </c>
      <c r="N912" s="3">
        <v>8668085</v>
      </c>
      <c r="O912" s="3">
        <v>155071900</v>
      </c>
      <c r="P912" s="3">
        <v>94.533619999999999</v>
      </c>
      <c r="Q912" s="3">
        <v>0</v>
      </c>
      <c r="R912" s="3">
        <v>0</v>
      </c>
      <c r="S912" s="3">
        <v>0</v>
      </c>
      <c r="T912" s="3">
        <v>-718.07860000000005</v>
      </c>
      <c r="U912" s="3">
        <v>-851.24869999999999</v>
      </c>
      <c r="V912" s="3">
        <v>0</v>
      </c>
      <c r="W912" s="3">
        <v>35353.53</v>
      </c>
      <c r="X912" s="3">
        <v>0</v>
      </c>
      <c r="Y912" s="3">
        <v>0</v>
      </c>
      <c r="Z912" s="3">
        <v>0</v>
      </c>
      <c r="AA912" s="3">
        <v>498.16329999999999</v>
      </c>
      <c r="AB912" s="3">
        <v>0</v>
      </c>
      <c r="AC912" s="3">
        <v>0</v>
      </c>
      <c r="AD912" s="3">
        <v>0</v>
      </c>
      <c r="AE912" s="3">
        <v>0</v>
      </c>
      <c r="AF912" s="3">
        <v>0</v>
      </c>
      <c r="AG912" s="3">
        <v>0</v>
      </c>
      <c r="AH912" s="3">
        <v>0</v>
      </c>
      <c r="AI912" s="3">
        <v>0</v>
      </c>
      <c r="AJ912" s="3">
        <v>1184.443</v>
      </c>
      <c r="AK912" s="3">
        <v>11647.48</v>
      </c>
      <c r="AL912" s="3">
        <v>4970.5370000000003</v>
      </c>
      <c r="AM912" s="3">
        <v>0</v>
      </c>
      <c r="AN912" s="1" t="s">
        <v>54</v>
      </c>
    </row>
    <row r="913" spans="1:40" x14ac:dyDescent="0.3">
      <c r="A913" s="2">
        <v>30406</v>
      </c>
      <c r="B913" s="3">
        <v>12529.04</v>
      </c>
      <c r="C913" s="3">
        <v>0</v>
      </c>
      <c r="D913" s="3">
        <v>0</v>
      </c>
      <c r="E913" s="3">
        <v>9681.5419999999995</v>
      </c>
      <c r="F913" s="3">
        <v>0</v>
      </c>
      <c r="G913" s="3">
        <v>-2847.518</v>
      </c>
      <c r="H913" s="3">
        <v>69010.13</v>
      </c>
      <c r="I913" s="3">
        <v>29278050</v>
      </c>
      <c r="J913" s="3">
        <v>0</v>
      </c>
      <c r="K913" s="3">
        <v>0</v>
      </c>
      <c r="L913" s="3">
        <v>2317145</v>
      </c>
      <c r="M913" s="3">
        <v>82477.62</v>
      </c>
      <c r="N913" s="3">
        <v>8664249</v>
      </c>
      <c r="O913" s="3">
        <v>155061200</v>
      </c>
      <c r="P913" s="3">
        <v>94.559229999999999</v>
      </c>
      <c r="Q913" s="3">
        <v>0</v>
      </c>
      <c r="R913" s="3">
        <v>0</v>
      </c>
      <c r="S913" s="3">
        <v>478130.7</v>
      </c>
      <c r="T913" s="3">
        <v>-718.00739999999996</v>
      </c>
      <c r="U913" s="3">
        <v>-484.94760000000002</v>
      </c>
      <c r="V913" s="3">
        <v>0</v>
      </c>
      <c r="W913" s="3">
        <v>0</v>
      </c>
      <c r="X913" s="3">
        <v>847.46889999999996</v>
      </c>
      <c r="Y913" s="3">
        <v>0</v>
      </c>
      <c r="Z913" s="3">
        <v>0</v>
      </c>
      <c r="AA913" s="3">
        <v>36573.81</v>
      </c>
      <c r="AB913" s="3">
        <v>0</v>
      </c>
      <c r="AC913" s="3">
        <v>0</v>
      </c>
      <c r="AD913" s="3">
        <v>0</v>
      </c>
      <c r="AE913" s="3">
        <v>0</v>
      </c>
      <c r="AF913" s="3">
        <v>0</v>
      </c>
      <c r="AG913" s="3">
        <v>0</v>
      </c>
      <c r="AH913" s="3">
        <v>0</v>
      </c>
      <c r="AI913" s="3">
        <v>0</v>
      </c>
      <c r="AJ913" s="3">
        <v>1108.3040000000001</v>
      </c>
      <c r="AK913" s="3">
        <v>11643.28</v>
      </c>
      <c r="AL913" s="3">
        <v>4946.5879999999997</v>
      </c>
      <c r="AM913" s="3">
        <v>0</v>
      </c>
      <c r="AN913" s="1" t="s">
        <v>50</v>
      </c>
    </row>
    <row r="914" spans="1:40" x14ac:dyDescent="0.3">
      <c r="A914" s="2">
        <v>30407</v>
      </c>
      <c r="B914" s="3">
        <v>12015.04</v>
      </c>
      <c r="C914" s="3">
        <v>0</v>
      </c>
      <c r="D914" s="3">
        <v>0</v>
      </c>
      <c r="E914" s="3">
        <v>9145.4850000000006</v>
      </c>
      <c r="F914" s="3">
        <v>0</v>
      </c>
      <c r="G914" s="3">
        <v>-2869.576</v>
      </c>
      <c r="H914" s="3">
        <v>31582.34</v>
      </c>
      <c r="I914" s="3">
        <v>29278050</v>
      </c>
      <c r="J914" s="3">
        <v>0</v>
      </c>
      <c r="K914" s="3">
        <v>0</v>
      </c>
      <c r="L914" s="3">
        <v>2324282</v>
      </c>
      <c r="M914" s="3">
        <v>76617.31</v>
      </c>
      <c r="N914" s="3">
        <v>8660261</v>
      </c>
      <c r="O914" s="3">
        <v>155050300</v>
      </c>
      <c r="P914" s="3">
        <v>94.58372</v>
      </c>
      <c r="Q914" s="3">
        <v>0</v>
      </c>
      <c r="R914" s="3">
        <v>0</v>
      </c>
      <c r="S914" s="3">
        <v>0</v>
      </c>
      <c r="T914" s="3">
        <v>-717.9221</v>
      </c>
      <c r="U914" s="3">
        <v>-484.30270000000002</v>
      </c>
      <c r="V914" s="3">
        <v>0</v>
      </c>
      <c r="W914" s="3">
        <v>37427.78</v>
      </c>
      <c r="X914" s="3">
        <v>0</v>
      </c>
      <c r="Y914" s="3">
        <v>0</v>
      </c>
      <c r="Z914" s="3">
        <v>0</v>
      </c>
      <c r="AA914" s="3">
        <v>349.38679999999999</v>
      </c>
      <c r="AB914" s="3">
        <v>0</v>
      </c>
      <c r="AC914" s="3">
        <v>0</v>
      </c>
      <c r="AD914" s="3">
        <v>0</v>
      </c>
      <c r="AE914" s="3">
        <v>0</v>
      </c>
      <c r="AF914" s="3">
        <v>0</v>
      </c>
      <c r="AG914" s="3">
        <v>0</v>
      </c>
      <c r="AH914" s="3">
        <v>0</v>
      </c>
      <c r="AI914" s="3">
        <v>0</v>
      </c>
      <c r="AJ914" s="3">
        <v>851.34460000000001</v>
      </c>
      <c r="AK914" s="3">
        <v>11623.29</v>
      </c>
      <c r="AL914" s="3">
        <v>4840.5959999999995</v>
      </c>
      <c r="AM914" s="3">
        <v>0</v>
      </c>
      <c r="AN914" s="1" t="s">
        <v>54</v>
      </c>
    </row>
    <row r="915" spans="1:40" x14ac:dyDescent="0.3">
      <c r="A915" s="2">
        <v>30408</v>
      </c>
      <c r="B915" s="3">
        <v>11917.56</v>
      </c>
      <c r="C915" s="3">
        <v>0</v>
      </c>
      <c r="D915" s="3">
        <v>0</v>
      </c>
      <c r="E915" s="3">
        <v>9072.1550000000007</v>
      </c>
      <c r="F915" s="3">
        <v>0</v>
      </c>
      <c r="G915" s="3">
        <v>-2845.4270000000001</v>
      </c>
      <c r="H915" s="3">
        <v>68826.52</v>
      </c>
      <c r="I915" s="3">
        <v>29352940</v>
      </c>
      <c r="J915" s="3">
        <v>0</v>
      </c>
      <c r="K915" s="3">
        <v>0</v>
      </c>
      <c r="L915" s="3">
        <v>2286615</v>
      </c>
      <c r="M915" s="3">
        <v>74810.09</v>
      </c>
      <c r="N915" s="3">
        <v>8656237</v>
      </c>
      <c r="O915" s="3">
        <v>155039500</v>
      </c>
      <c r="P915" s="3">
        <v>94.600290000000001</v>
      </c>
      <c r="Q915" s="3">
        <v>0</v>
      </c>
      <c r="R915" s="3">
        <v>0</v>
      </c>
      <c r="S915" s="3">
        <v>112401.8</v>
      </c>
      <c r="T915" s="3">
        <v>-717.85260000000005</v>
      </c>
      <c r="U915" s="3">
        <v>-483.66379999999998</v>
      </c>
      <c r="V915" s="3">
        <v>0</v>
      </c>
      <c r="W915" s="3">
        <v>0</v>
      </c>
      <c r="X915" s="3">
        <v>267.96929999999998</v>
      </c>
      <c r="Y915" s="3">
        <v>0</v>
      </c>
      <c r="Z915" s="3">
        <v>0</v>
      </c>
      <c r="AA915" s="3">
        <v>41247.449999999997</v>
      </c>
      <c r="AB915" s="3">
        <v>0</v>
      </c>
      <c r="AC915" s="3">
        <v>0</v>
      </c>
      <c r="AD915" s="3">
        <v>0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  <c r="AJ915" s="3">
        <v>764.17010000000005</v>
      </c>
      <c r="AK915" s="3">
        <v>11609.56</v>
      </c>
      <c r="AL915" s="3">
        <v>4790.1080000000002</v>
      </c>
      <c r="AM915" s="3">
        <v>0</v>
      </c>
      <c r="AN915" s="1" t="s">
        <v>48</v>
      </c>
    </row>
    <row r="916" spans="1:40" x14ac:dyDescent="0.3">
      <c r="A916" s="2">
        <v>30409</v>
      </c>
      <c r="B916" s="3">
        <v>11376.36</v>
      </c>
      <c r="C916" s="3">
        <v>0</v>
      </c>
      <c r="D916" s="3">
        <v>0</v>
      </c>
      <c r="E916" s="3">
        <v>8525.7279999999992</v>
      </c>
      <c r="F916" s="3">
        <v>0</v>
      </c>
      <c r="G916" s="3">
        <v>-2850.6590000000001</v>
      </c>
      <c r="H916" s="3">
        <v>69010.13</v>
      </c>
      <c r="I916" s="3">
        <v>29436630</v>
      </c>
      <c r="J916" s="3">
        <v>0</v>
      </c>
      <c r="K916" s="3">
        <v>0</v>
      </c>
      <c r="L916" s="3">
        <v>2282425</v>
      </c>
      <c r="M916" s="3">
        <v>69491.05</v>
      </c>
      <c r="N916" s="3">
        <v>8652149</v>
      </c>
      <c r="O916" s="3">
        <v>155028500</v>
      </c>
      <c r="P916" s="3">
        <v>94.622799999999998</v>
      </c>
      <c r="Q916" s="3">
        <v>0</v>
      </c>
      <c r="R916" s="3">
        <v>0</v>
      </c>
      <c r="S916" s="3">
        <v>83873.210000000006</v>
      </c>
      <c r="T916" s="3">
        <v>-717.76310000000001</v>
      </c>
      <c r="U916" s="3">
        <v>-483.03570000000002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11991.69</v>
      </c>
      <c r="AB916" s="3">
        <v>0</v>
      </c>
      <c r="AC916" s="3">
        <v>0</v>
      </c>
      <c r="AD916" s="3">
        <v>0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  <c r="AJ916" s="3">
        <v>574.86099999999999</v>
      </c>
      <c r="AK916" s="3">
        <v>11583.27</v>
      </c>
      <c r="AL916" s="3">
        <v>4665.4489999999996</v>
      </c>
      <c r="AM916" s="3">
        <v>0</v>
      </c>
      <c r="AN916" s="1" t="s">
        <v>54</v>
      </c>
    </row>
    <row r="917" spans="1:40" x14ac:dyDescent="0.3">
      <c r="A917" s="2">
        <v>30410</v>
      </c>
      <c r="B917" s="3">
        <v>11091.65</v>
      </c>
      <c r="C917" s="3">
        <v>0</v>
      </c>
      <c r="D917" s="3">
        <v>0</v>
      </c>
      <c r="E917" s="3">
        <v>8259.7109999999993</v>
      </c>
      <c r="F917" s="3">
        <v>0</v>
      </c>
      <c r="G917" s="3">
        <v>-2831.9639999999999</v>
      </c>
      <c r="H917" s="3">
        <v>54227.89</v>
      </c>
      <c r="I917" s="3">
        <v>29445420</v>
      </c>
      <c r="J917" s="3">
        <v>0</v>
      </c>
      <c r="K917" s="3">
        <v>0</v>
      </c>
      <c r="L917" s="3">
        <v>2284268</v>
      </c>
      <c r="M917" s="3">
        <v>66912.600000000006</v>
      </c>
      <c r="N917" s="3">
        <v>8648032</v>
      </c>
      <c r="O917" s="3">
        <v>155017500</v>
      </c>
      <c r="P917" s="3">
        <v>94.645809999999997</v>
      </c>
      <c r="Q917" s="3">
        <v>0</v>
      </c>
      <c r="R917" s="3">
        <v>0</v>
      </c>
      <c r="S917" s="3">
        <v>8786.0660000000007</v>
      </c>
      <c r="T917" s="3">
        <v>-717.68129999999996</v>
      </c>
      <c r="U917" s="3">
        <v>-482.4237</v>
      </c>
      <c r="V917" s="3">
        <v>0</v>
      </c>
      <c r="W917" s="3">
        <v>14782.23</v>
      </c>
      <c r="X917" s="3">
        <v>0</v>
      </c>
      <c r="Y917" s="3">
        <v>0</v>
      </c>
      <c r="Z917" s="3">
        <v>0</v>
      </c>
      <c r="AA917" s="3">
        <v>3530.9830000000002</v>
      </c>
      <c r="AB917" s="3">
        <v>0</v>
      </c>
      <c r="AC917" s="3">
        <v>0</v>
      </c>
      <c r="AD917" s="3">
        <v>0</v>
      </c>
      <c r="AE917" s="3">
        <v>0</v>
      </c>
      <c r="AF917" s="3">
        <v>0</v>
      </c>
      <c r="AG917" s="3">
        <v>0</v>
      </c>
      <c r="AH917" s="3">
        <v>0</v>
      </c>
      <c r="AI917" s="3">
        <v>0</v>
      </c>
      <c r="AJ917" s="3">
        <v>506.19630000000001</v>
      </c>
      <c r="AK917" s="3">
        <v>11561.96</v>
      </c>
      <c r="AL917" s="3">
        <v>4625.0219999999999</v>
      </c>
      <c r="AM917" s="3">
        <v>0</v>
      </c>
      <c r="AN917" s="1" t="s">
        <v>48</v>
      </c>
    </row>
    <row r="918" spans="1:40" x14ac:dyDescent="0.3">
      <c r="A918" s="2">
        <v>30411</v>
      </c>
      <c r="B918" s="3">
        <v>11048.42</v>
      </c>
      <c r="C918" s="3">
        <v>0</v>
      </c>
      <c r="D918" s="3">
        <v>0</v>
      </c>
      <c r="E918" s="3">
        <v>8244.7919999999995</v>
      </c>
      <c r="F918" s="3">
        <v>0</v>
      </c>
      <c r="G918" s="3">
        <v>-2803.6469999999999</v>
      </c>
      <c r="H918" s="3">
        <v>36835.089999999997</v>
      </c>
      <c r="I918" s="3">
        <v>29445420</v>
      </c>
      <c r="J918" s="3">
        <v>0</v>
      </c>
      <c r="K918" s="3">
        <v>0</v>
      </c>
      <c r="L918" s="3">
        <v>2287636</v>
      </c>
      <c r="M918" s="3">
        <v>66181.69</v>
      </c>
      <c r="N918" s="3">
        <v>8643948</v>
      </c>
      <c r="O918" s="3">
        <v>155006500</v>
      </c>
      <c r="P918" s="3">
        <v>94.668760000000006</v>
      </c>
      <c r="Q918" s="3">
        <v>0</v>
      </c>
      <c r="R918" s="3">
        <v>0</v>
      </c>
      <c r="S918" s="3">
        <v>0</v>
      </c>
      <c r="T918" s="3">
        <v>-717.61609999999996</v>
      </c>
      <c r="U918" s="3">
        <v>-481.83</v>
      </c>
      <c r="V918" s="3">
        <v>0</v>
      </c>
      <c r="W918" s="3">
        <v>17392.810000000001</v>
      </c>
      <c r="X918" s="3">
        <v>0</v>
      </c>
      <c r="Y918" s="3">
        <v>0</v>
      </c>
      <c r="Z918" s="3">
        <v>0</v>
      </c>
      <c r="AA918" s="3">
        <v>178.75229999999999</v>
      </c>
      <c r="AB918" s="3">
        <v>0</v>
      </c>
      <c r="AC918" s="3">
        <v>0</v>
      </c>
      <c r="AD918" s="3">
        <v>0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  <c r="AJ918" s="3">
        <v>486.46319999999997</v>
      </c>
      <c r="AK918" s="3">
        <v>11546.63</v>
      </c>
      <c r="AL918" s="3">
        <v>4572.6319999999996</v>
      </c>
      <c r="AM918" s="3">
        <v>0</v>
      </c>
      <c r="AN918" s="1" t="s">
        <v>48</v>
      </c>
    </row>
    <row r="919" spans="1:40" x14ac:dyDescent="0.3">
      <c r="A919" s="2">
        <v>30412</v>
      </c>
      <c r="B919" s="3">
        <v>11124.75</v>
      </c>
      <c r="C919" s="3">
        <v>0</v>
      </c>
      <c r="D919" s="3">
        <v>0</v>
      </c>
      <c r="E919" s="3">
        <v>8349.9290000000001</v>
      </c>
      <c r="F919" s="3">
        <v>0</v>
      </c>
      <c r="G919" s="3">
        <v>-2774.84</v>
      </c>
      <c r="H919" s="3">
        <v>23296.28</v>
      </c>
      <c r="I919" s="3">
        <v>29445420</v>
      </c>
      <c r="J919" s="3">
        <v>0</v>
      </c>
      <c r="K919" s="3">
        <v>0</v>
      </c>
      <c r="L919" s="3">
        <v>2290079</v>
      </c>
      <c r="M919" s="3">
        <v>66300.28</v>
      </c>
      <c r="N919" s="3">
        <v>8639907</v>
      </c>
      <c r="O919" s="3">
        <v>154995600</v>
      </c>
      <c r="P919" s="3">
        <v>94.687889999999996</v>
      </c>
      <c r="Q919" s="3">
        <v>0</v>
      </c>
      <c r="R919" s="3">
        <v>0</v>
      </c>
      <c r="S919" s="3">
        <v>0</v>
      </c>
      <c r="T919" s="3">
        <v>-717.5652</v>
      </c>
      <c r="U919" s="3">
        <v>-481.2552</v>
      </c>
      <c r="V919" s="3">
        <v>0</v>
      </c>
      <c r="W919" s="3">
        <v>13538.8</v>
      </c>
      <c r="X919" s="3">
        <v>0</v>
      </c>
      <c r="Y919" s="3">
        <v>0</v>
      </c>
      <c r="Z919" s="3">
        <v>0</v>
      </c>
      <c r="AA919" s="3">
        <v>136.80950000000001</v>
      </c>
      <c r="AB919" s="3">
        <v>0</v>
      </c>
      <c r="AC919" s="3">
        <v>0</v>
      </c>
      <c r="AD919" s="3">
        <v>0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  <c r="AJ919" s="3">
        <v>486.2989</v>
      </c>
      <c r="AK919" s="3">
        <v>11535.04</v>
      </c>
      <c r="AL919" s="3">
        <v>4529.41</v>
      </c>
      <c r="AM919" s="3">
        <v>0</v>
      </c>
      <c r="AN919" s="1" t="s">
        <v>54</v>
      </c>
    </row>
    <row r="920" spans="1:40" x14ac:dyDescent="0.3">
      <c r="A920" s="2">
        <v>30413</v>
      </c>
      <c r="B920" s="3">
        <v>11243.6</v>
      </c>
      <c r="C920" s="3">
        <v>0</v>
      </c>
      <c r="D920" s="3">
        <v>0</v>
      </c>
      <c r="E920" s="3">
        <v>8493.9699999999993</v>
      </c>
      <c r="F920" s="3">
        <v>0</v>
      </c>
      <c r="G920" s="3">
        <v>-2749.6460000000002</v>
      </c>
      <c r="H920" s="3">
        <v>9298.9410000000007</v>
      </c>
      <c r="I920" s="3">
        <v>29445420</v>
      </c>
      <c r="J920" s="3">
        <v>0</v>
      </c>
      <c r="K920" s="3">
        <v>0</v>
      </c>
      <c r="L920" s="3">
        <v>2287018</v>
      </c>
      <c r="M920" s="3">
        <v>66785.55</v>
      </c>
      <c r="N920" s="3">
        <v>8635906</v>
      </c>
      <c r="O920" s="3">
        <v>154984600</v>
      </c>
      <c r="P920" s="3">
        <v>94.703710000000001</v>
      </c>
      <c r="Q920" s="3">
        <v>0</v>
      </c>
      <c r="R920" s="3">
        <v>0</v>
      </c>
      <c r="S920" s="3">
        <v>0</v>
      </c>
      <c r="T920" s="3">
        <v>-717.52639999999997</v>
      </c>
      <c r="U920" s="3">
        <v>-480.69909999999999</v>
      </c>
      <c r="V920" s="3">
        <v>0</v>
      </c>
      <c r="W920" s="3">
        <v>13997.34</v>
      </c>
      <c r="X920" s="3">
        <v>0</v>
      </c>
      <c r="Y920" s="3">
        <v>0</v>
      </c>
      <c r="Z920" s="3">
        <v>0</v>
      </c>
      <c r="AA920" s="3">
        <v>5113.4859999999999</v>
      </c>
      <c r="AB920" s="3">
        <v>0</v>
      </c>
      <c r="AC920" s="3">
        <v>0</v>
      </c>
      <c r="AD920" s="3">
        <v>0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  <c r="AJ920" s="3">
        <v>494.25470000000001</v>
      </c>
      <c r="AK920" s="3">
        <v>11525.73</v>
      </c>
      <c r="AL920" s="3">
        <v>4497.8580000000002</v>
      </c>
      <c r="AM920" s="3">
        <v>0</v>
      </c>
      <c r="AN920" s="1" t="s">
        <v>54</v>
      </c>
    </row>
    <row r="921" spans="1:40" x14ac:dyDescent="0.3">
      <c r="A921" s="2">
        <v>30414</v>
      </c>
      <c r="B921" s="3">
        <v>11254.3</v>
      </c>
      <c r="C921" s="3">
        <v>0</v>
      </c>
      <c r="D921" s="3">
        <v>0</v>
      </c>
      <c r="E921" s="3">
        <v>8521.5640000000003</v>
      </c>
      <c r="F921" s="3">
        <v>0</v>
      </c>
      <c r="G921" s="3">
        <v>-2732.7449999999999</v>
      </c>
      <c r="H921" s="3">
        <v>932.28359999999998</v>
      </c>
      <c r="I921" s="3">
        <v>29445420</v>
      </c>
      <c r="J921" s="3">
        <v>0</v>
      </c>
      <c r="K921" s="3">
        <v>0</v>
      </c>
      <c r="L921" s="3">
        <v>2233708</v>
      </c>
      <c r="M921" s="3">
        <v>66708.92</v>
      </c>
      <c r="N921" s="3">
        <v>8631939</v>
      </c>
      <c r="O921" s="3">
        <v>154973600</v>
      </c>
      <c r="P921" s="3">
        <v>94.71584</v>
      </c>
      <c r="Q921" s="3">
        <v>0</v>
      </c>
      <c r="R921" s="3">
        <v>0</v>
      </c>
      <c r="S921" s="3">
        <v>0</v>
      </c>
      <c r="T921" s="3">
        <v>-717.48869999999999</v>
      </c>
      <c r="U921" s="3">
        <v>-480.16079999999999</v>
      </c>
      <c r="V921" s="3">
        <v>0</v>
      </c>
      <c r="W921" s="3">
        <v>8366.6579999999994</v>
      </c>
      <c r="X921" s="3">
        <v>0</v>
      </c>
      <c r="Y921" s="3">
        <v>0</v>
      </c>
      <c r="Z921" s="3">
        <v>0</v>
      </c>
      <c r="AA921" s="3">
        <v>55901.91</v>
      </c>
      <c r="AB921" s="3">
        <v>0</v>
      </c>
      <c r="AC921" s="3">
        <v>0</v>
      </c>
      <c r="AD921" s="3">
        <v>0</v>
      </c>
      <c r="AE921" s="3">
        <v>0</v>
      </c>
      <c r="AF921" s="3">
        <v>0</v>
      </c>
      <c r="AG921" s="3">
        <v>0</v>
      </c>
      <c r="AH921" s="3">
        <v>0</v>
      </c>
      <c r="AI921" s="3">
        <v>0</v>
      </c>
      <c r="AJ921" s="3">
        <v>477.40769999999998</v>
      </c>
      <c r="AK921" s="3">
        <v>11515.1</v>
      </c>
      <c r="AL921" s="3">
        <v>4445.7420000000002</v>
      </c>
      <c r="AM921" s="3">
        <v>0</v>
      </c>
      <c r="AN921" s="1" t="s">
        <v>48</v>
      </c>
    </row>
    <row r="922" spans="1:40" x14ac:dyDescent="0.3">
      <c r="A922" s="2">
        <v>30415</v>
      </c>
      <c r="B922" s="3">
        <v>10540.39</v>
      </c>
      <c r="C922" s="3">
        <v>0</v>
      </c>
      <c r="D922" s="3">
        <v>0</v>
      </c>
      <c r="E922" s="3">
        <v>7763.683</v>
      </c>
      <c r="F922" s="3">
        <v>0</v>
      </c>
      <c r="G922" s="3">
        <v>-2776.7359999999999</v>
      </c>
      <c r="H922" s="3">
        <v>0</v>
      </c>
      <c r="I922" s="3">
        <v>29445420</v>
      </c>
      <c r="J922" s="3">
        <v>0</v>
      </c>
      <c r="K922" s="3">
        <v>0</v>
      </c>
      <c r="L922" s="3">
        <v>2173668</v>
      </c>
      <c r="M922" s="3">
        <v>61834.97</v>
      </c>
      <c r="N922" s="3">
        <v>8627940</v>
      </c>
      <c r="O922" s="3">
        <v>154962500</v>
      </c>
      <c r="P922" s="3">
        <v>94.740629999999996</v>
      </c>
      <c r="Q922" s="3">
        <v>0</v>
      </c>
      <c r="R922" s="3">
        <v>0</v>
      </c>
      <c r="S922" s="3">
        <v>0</v>
      </c>
      <c r="T922" s="3">
        <v>-717.40260000000001</v>
      </c>
      <c r="U922" s="3">
        <v>-479.63869999999997</v>
      </c>
      <c r="V922" s="3">
        <v>0</v>
      </c>
      <c r="W922" s="3">
        <v>932.28359999999998</v>
      </c>
      <c r="X922" s="3">
        <v>0</v>
      </c>
      <c r="Y922" s="3">
        <v>0</v>
      </c>
      <c r="Z922" s="3">
        <v>0</v>
      </c>
      <c r="AA922" s="3">
        <v>68271.91</v>
      </c>
      <c r="AB922" s="3">
        <v>0</v>
      </c>
      <c r="AC922" s="3">
        <v>0</v>
      </c>
      <c r="AD922" s="3">
        <v>0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  <c r="AJ922" s="3">
        <v>362.7312</v>
      </c>
      <c r="AK922" s="3">
        <v>11484.65</v>
      </c>
      <c r="AL922" s="3">
        <v>4364.3289999999997</v>
      </c>
      <c r="AM922" s="3">
        <v>0</v>
      </c>
      <c r="AN922" s="1" t="s">
        <v>54</v>
      </c>
    </row>
    <row r="923" spans="1:40" x14ac:dyDescent="0.3">
      <c r="A923" s="2">
        <v>30416</v>
      </c>
      <c r="B923" s="3">
        <v>9660.3510000000006</v>
      </c>
      <c r="C923" s="3">
        <v>0</v>
      </c>
      <c r="D923" s="3">
        <v>0</v>
      </c>
      <c r="E923" s="3">
        <v>6820.8620000000001</v>
      </c>
      <c r="F923" s="3">
        <v>0</v>
      </c>
      <c r="G923" s="3">
        <v>-2839.5239999999999</v>
      </c>
      <c r="H923" s="3">
        <v>0</v>
      </c>
      <c r="I923" s="3">
        <v>29443310</v>
      </c>
      <c r="J923" s="3">
        <v>0</v>
      </c>
      <c r="K923" s="3">
        <v>0</v>
      </c>
      <c r="L923" s="3">
        <v>2115412</v>
      </c>
      <c r="M923" s="3">
        <v>55499.4</v>
      </c>
      <c r="N923" s="3">
        <v>8623936</v>
      </c>
      <c r="O923" s="3">
        <v>154951300</v>
      </c>
      <c r="P923" s="3">
        <v>94.777699999999996</v>
      </c>
      <c r="Q923" s="3">
        <v>0</v>
      </c>
      <c r="R923" s="3">
        <v>0</v>
      </c>
      <c r="S923" s="3">
        <v>0</v>
      </c>
      <c r="T923" s="3">
        <v>-717.27890000000002</v>
      </c>
      <c r="U923" s="3">
        <v>-479.13189999999997</v>
      </c>
      <c r="V923" s="3">
        <v>0</v>
      </c>
      <c r="W923" s="3">
        <v>0</v>
      </c>
      <c r="X923" s="3">
        <v>46.422899999999998</v>
      </c>
      <c r="Y923" s="3">
        <v>0</v>
      </c>
      <c r="Z923" s="3">
        <v>0</v>
      </c>
      <c r="AA923" s="3">
        <v>70997.61</v>
      </c>
      <c r="AB923" s="3">
        <v>0</v>
      </c>
      <c r="AC923" s="3">
        <v>0</v>
      </c>
      <c r="AD923" s="3">
        <v>0</v>
      </c>
      <c r="AE923" s="3">
        <v>0</v>
      </c>
      <c r="AF923" s="3">
        <v>0</v>
      </c>
      <c r="AG923" s="3">
        <v>0</v>
      </c>
      <c r="AH923" s="3">
        <v>0</v>
      </c>
      <c r="AI923" s="3">
        <v>0</v>
      </c>
      <c r="AJ923" s="3">
        <v>280.19409999999999</v>
      </c>
      <c r="AK923" s="3">
        <v>11441.7</v>
      </c>
      <c r="AL923" s="3">
        <v>4286.277</v>
      </c>
      <c r="AM923" s="3">
        <v>2064.8359999999998</v>
      </c>
      <c r="AN923" s="1" t="s">
        <v>54</v>
      </c>
    </row>
    <row r="924" spans="1:40" x14ac:dyDescent="0.3">
      <c r="A924" s="2">
        <v>30417</v>
      </c>
      <c r="B924" s="3">
        <v>8612.0450000000001</v>
      </c>
      <c r="C924" s="3">
        <v>0</v>
      </c>
      <c r="D924" s="3">
        <v>0</v>
      </c>
      <c r="E924" s="3">
        <v>5716.8779999999997</v>
      </c>
      <c r="F924" s="3">
        <v>0</v>
      </c>
      <c r="G924" s="3">
        <v>-2895.2089999999998</v>
      </c>
      <c r="H924" s="3">
        <v>0</v>
      </c>
      <c r="I924" s="3">
        <v>29443310</v>
      </c>
      <c r="J924" s="3">
        <v>0</v>
      </c>
      <c r="K924" s="3">
        <v>0</v>
      </c>
      <c r="L924" s="3">
        <v>2114306</v>
      </c>
      <c r="M924" s="3">
        <v>48531.16</v>
      </c>
      <c r="N924" s="3">
        <v>8619964</v>
      </c>
      <c r="O924" s="3">
        <v>154940000</v>
      </c>
      <c r="P924" s="3">
        <v>94.821380000000005</v>
      </c>
      <c r="Q924" s="3">
        <v>0</v>
      </c>
      <c r="R924" s="3">
        <v>0</v>
      </c>
      <c r="S924" s="3">
        <v>0</v>
      </c>
      <c r="T924" s="3">
        <v>-717.11980000000005</v>
      </c>
      <c r="U924" s="3">
        <v>-478.63990000000001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13541.02</v>
      </c>
      <c r="AB924" s="3">
        <v>0</v>
      </c>
      <c r="AC924" s="3">
        <v>0</v>
      </c>
      <c r="AD924" s="3">
        <v>0</v>
      </c>
      <c r="AE924" s="3">
        <v>0</v>
      </c>
      <c r="AF924" s="3">
        <v>0</v>
      </c>
      <c r="AG924" s="3">
        <v>0</v>
      </c>
      <c r="AH924" s="3">
        <v>0</v>
      </c>
      <c r="AI924" s="3">
        <v>0</v>
      </c>
      <c r="AJ924" s="3">
        <v>211.9093</v>
      </c>
      <c r="AK924" s="3">
        <v>11395.88</v>
      </c>
      <c r="AL924" s="3">
        <v>4186.1450000000004</v>
      </c>
      <c r="AM924" s="3">
        <v>0</v>
      </c>
      <c r="AN924" s="1" t="s">
        <v>54</v>
      </c>
    </row>
    <row r="925" spans="1:40" x14ac:dyDescent="0.3">
      <c r="A925" s="2">
        <v>30418</v>
      </c>
      <c r="B925" s="3">
        <v>8148.9880000000003</v>
      </c>
      <c r="C925" s="3">
        <v>0</v>
      </c>
      <c r="D925" s="3">
        <v>0</v>
      </c>
      <c r="E925" s="3">
        <v>5251.96</v>
      </c>
      <c r="F925" s="3">
        <v>0</v>
      </c>
      <c r="G925" s="3">
        <v>-2897.0709999999999</v>
      </c>
      <c r="H925" s="3">
        <v>69010.13</v>
      </c>
      <c r="I925" s="3">
        <v>29561680</v>
      </c>
      <c r="J925" s="3">
        <v>0</v>
      </c>
      <c r="K925" s="3">
        <v>0</v>
      </c>
      <c r="L925" s="3">
        <v>2108303</v>
      </c>
      <c r="M925" s="3">
        <v>44989.32</v>
      </c>
      <c r="N925" s="3">
        <v>8616028</v>
      </c>
      <c r="O925" s="3">
        <v>154928700</v>
      </c>
      <c r="P925" s="3">
        <v>94.863349999999997</v>
      </c>
      <c r="Q925" s="3">
        <v>0</v>
      </c>
      <c r="R925" s="3">
        <v>0</v>
      </c>
      <c r="S925" s="3">
        <v>187389.3</v>
      </c>
      <c r="T925" s="3">
        <v>-716.98289999999997</v>
      </c>
      <c r="U925" s="3">
        <v>-478.16309999999999</v>
      </c>
      <c r="V925" s="3">
        <v>0</v>
      </c>
      <c r="W925" s="3">
        <v>0</v>
      </c>
      <c r="X925" s="3">
        <v>4.3220460000000003</v>
      </c>
      <c r="Y925" s="3">
        <v>0</v>
      </c>
      <c r="Z925" s="3">
        <v>0</v>
      </c>
      <c r="AA925" s="3">
        <v>15470.38</v>
      </c>
      <c r="AB925" s="3">
        <v>0</v>
      </c>
      <c r="AC925" s="3">
        <v>0</v>
      </c>
      <c r="AD925" s="3">
        <v>0</v>
      </c>
      <c r="AE925" s="3">
        <v>0</v>
      </c>
      <c r="AF925" s="3">
        <v>0</v>
      </c>
      <c r="AG925" s="3">
        <v>0</v>
      </c>
      <c r="AH925" s="3">
        <v>0</v>
      </c>
      <c r="AI925" s="3">
        <v>0</v>
      </c>
      <c r="AJ925" s="3">
        <v>185.00880000000001</v>
      </c>
      <c r="AK925" s="3">
        <v>11362.68</v>
      </c>
      <c r="AL925" s="3">
        <v>4123.5519999999997</v>
      </c>
      <c r="AM925" s="3">
        <v>0</v>
      </c>
      <c r="AN925" s="1" t="s">
        <v>48</v>
      </c>
    </row>
    <row r="926" spans="1:40" x14ac:dyDescent="0.3">
      <c r="A926" s="2">
        <v>30419</v>
      </c>
      <c r="B926" s="3">
        <v>7940.0029999999997</v>
      </c>
      <c r="C926" s="3">
        <v>0</v>
      </c>
      <c r="D926" s="3">
        <v>0</v>
      </c>
      <c r="E926" s="3">
        <v>5049.9309999999996</v>
      </c>
      <c r="F926" s="3">
        <v>0</v>
      </c>
      <c r="G926" s="3">
        <v>-2890.1120000000001</v>
      </c>
      <c r="H926" s="3">
        <v>53643.07</v>
      </c>
      <c r="I926" s="3">
        <v>29561680</v>
      </c>
      <c r="J926" s="3">
        <v>0</v>
      </c>
      <c r="K926" s="3">
        <v>0</v>
      </c>
      <c r="L926" s="3">
        <v>2116170</v>
      </c>
      <c r="M926" s="3">
        <v>43074.73</v>
      </c>
      <c r="N926" s="3">
        <v>8612126</v>
      </c>
      <c r="O926" s="3">
        <v>154917300</v>
      </c>
      <c r="P926" s="3">
        <v>94.905469999999994</v>
      </c>
      <c r="Q926" s="3">
        <v>0</v>
      </c>
      <c r="R926" s="3">
        <v>0</v>
      </c>
      <c r="S926" s="3">
        <v>0</v>
      </c>
      <c r="T926" s="3">
        <v>-716.87450000000001</v>
      </c>
      <c r="U926" s="3">
        <v>-477.7013</v>
      </c>
      <c r="V926" s="3">
        <v>0</v>
      </c>
      <c r="W926" s="3">
        <v>15367.06</v>
      </c>
      <c r="X926" s="3">
        <v>0</v>
      </c>
      <c r="Y926" s="3">
        <v>0</v>
      </c>
      <c r="Z926" s="3">
        <v>0</v>
      </c>
      <c r="AA926" s="3">
        <v>155.86940000000001</v>
      </c>
      <c r="AB926" s="3">
        <v>0</v>
      </c>
      <c r="AC926" s="3">
        <v>0</v>
      </c>
      <c r="AD926" s="3">
        <v>0</v>
      </c>
      <c r="AE926" s="3">
        <v>0</v>
      </c>
      <c r="AF926" s="3">
        <v>0</v>
      </c>
      <c r="AG926" s="3">
        <v>0</v>
      </c>
      <c r="AH926" s="3">
        <v>0</v>
      </c>
      <c r="AI926" s="3">
        <v>0</v>
      </c>
      <c r="AJ926" s="3">
        <v>170.34610000000001</v>
      </c>
      <c r="AK926" s="3">
        <v>11329.08</v>
      </c>
      <c r="AL926" s="3">
        <v>4074.3739999999998</v>
      </c>
      <c r="AM926" s="3">
        <v>0</v>
      </c>
      <c r="AN926" s="1" t="s">
        <v>54</v>
      </c>
    </row>
    <row r="927" spans="1:40" x14ac:dyDescent="0.3">
      <c r="A927" s="2">
        <v>30420</v>
      </c>
      <c r="B927" s="3">
        <v>7970.4120000000003</v>
      </c>
      <c r="C927" s="3">
        <v>0</v>
      </c>
      <c r="D927" s="3">
        <v>0</v>
      </c>
      <c r="E927" s="3">
        <v>5113.0889999999999</v>
      </c>
      <c r="F927" s="3">
        <v>0</v>
      </c>
      <c r="G927" s="3">
        <v>-2857.3580000000002</v>
      </c>
      <c r="H927" s="3">
        <v>36927.949999999997</v>
      </c>
      <c r="I927" s="3">
        <v>29561680</v>
      </c>
      <c r="J927" s="3">
        <v>0</v>
      </c>
      <c r="K927" s="3">
        <v>0</v>
      </c>
      <c r="L927" s="3">
        <v>2122255</v>
      </c>
      <c r="M927" s="3">
        <v>42850.720000000001</v>
      </c>
      <c r="N927" s="3">
        <v>8608236</v>
      </c>
      <c r="O927" s="3">
        <v>154906000</v>
      </c>
      <c r="P927" s="3">
        <v>94.939670000000007</v>
      </c>
      <c r="Q927" s="3">
        <v>0</v>
      </c>
      <c r="R927" s="3">
        <v>0</v>
      </c>
      <c r="S927" s="3">
        <v>0</v>
      </c>
      <c r="T927" s="3">
        <v>-716.80190000000005</v>
      </c>
      <c r="U927" s="3">
        <v>-477.25420000000003</v>
      </c>
      <c r="V927" s="3">
        <v>0</v>
      </c>
      <c r="W927" s="3">
        <v>16715.11</v>
      </c>
      <c r="X927" s="3">
        <v>0</v>
      </c>
      <c r="Y927" s="3">
        <v>0</v>
      </c>
      <c r="Z927" s="3">
        <v>0</v>
      </c>
      <c r="AA927" s="3">
        <v>169.24510000000001</v>
      </c>
      <c r="AB927" s="3">
        <v>0</v>
      </c>
      <c r="AC927" s="3">
        <v>0</v>
      </c>
      <c r="AD927" s="3">
        <v>0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  <c r="AJ927" s="3">
        <v>168.71729999999999</v>
      </c>
      <c r="AK927" s="3">
        <v>11311.72</v>
      </c>
      <c r="AL927" s="3">
        <v>4061.3870000000002</v>
      </c>
      <c r="AM927" s="3">
        <v>0</v>
      </c>
      <c r="AN927" s="1" t="s">
        <v>48</v>
      </c>
    </row>
    <row r="928" spans="1:40" x14ac:dyDescent="0.3">
      <c r="A928" s="2">
        <v>30421</v>
      </c>
      <c r="B928" s="3">
        <v>8133.1239999999998</v>
      </c>
      <c r="C928" s="3">
        <v>0</v>
      </c>
      <c r="D928" s="3">
        <v>0</v>
      </c>
      <c r="E928" s="3">
        <v>5319.7979999999998</v>
      </c>
      <c r="F928" s="3">
        <v>0</v>
      </c>
      <c r="G928" s="3">
        <v>-2813.3420000000001</v>
      </c>
      <c r="H928" s="3">
        <v>7221.2619999999997</v>
      </c>
      <c r="I928" s="3">
        <v>29561680</v>
      </c>
      <c r="J928" s="3">
        <v>0</v>
      </c>
      <c r="K928" s="3">
        <v>0</v>
      </c>
      <c r="L928" s="3">
        <v>2120309</v>
      </c>
      <c r="M928" s="3">
        <v>43589.919999999998</v>
      </c>
      <c r="N928" s="3">
        <v>8604372</v>
      </c>
      <c r="O928" s="3">
        <v>154894800</v>
      </c>
      <c r="P928" s="3">
        <v>94.962000000000003</v>
      </c>
      <c r="Q928" s="3">
        <v>0</v>
      </c>
      <c r="R928" s="3">
        <v>0</v>
      </c>
      <c r="S928" s="3">
        <v>0</v>
      </c>
      <c r="T928" s="3">
        <v>-716.75890000000004</v>
      </c>
      <c r="U928" s="3">
        <v>-476.82150000000001</v>
      </c>
      <c r="V928" s="3">
        <v>0</v>
      </c>
      <c r="W928" s="3">
        <v>29706.69</v>
      </c>
      <c r="X928" s="3">
        <v>0</v>
      </c>
      <c r="Y928" s="3">
        <v>0</v>
      </c>
      <c r="Z928" s="3">
        <v>0</v>
      </c>
      <c r="AA928" s="3">
        <v>7017.5169999999998</v>
      </c>
      <c r="AB928" s="3">
        <v>0</v>
      </c>
      <c r="AC928" s="3">
        <v>0</v>
      </c>
      <c r="AD928" s="3">
        <v>0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  <c r="AJ928" s="3">
        <v>174.83869999999999</v>
      </c>
      <c r="AK928" s="3">
        <v>11306.19</v>
      </c>
      <c r="AL928" s="3">
        <v>4040.567</v>
      </c>
      <c r="AM928" s="3">
        <v>0</v>
      </c>
      <c r="AN928" s="1" t="s">
        <v>48</v>
      </c>
    </row>
    <row r="929" spans="1:40" x14ac:dyDescent="0.3">
      <c r="A929" s="2">
        <v>30422</v>
      </c>
      <c r="B929" s="3">
        <v>8274.6839999999993</v>
      </c>
      <c r="C929" s="3">
        <v>0</v>
      </c>
      <c r="D929" s="3">
        <v>0</v>
      </c>
      <c r="E929" s="3">
        <v>5497.6559999999999</v>
      </c>
      <c r="F929" s="3">
        <v>0</v>
      </c>
      <c r="G929" s="3">
        <v>-2777.0390000000002</v>
      </c>
      <c r="H929" s="3">
        <v>188.69329999999999</v>
      </c>
      <c r="I929" s="3">
        <v>29561680</v>
      </c>
      <c r="J929" s="3">
        <v>0</v>
      </c>
      <c r="K929" s="3">
        <v>0</v>
      </c>
      <c r="L929" s="3">
        <v>2051391</v>
      </c>
      <c r="M929" s="3">
        <v>44347.09</v>
      </c>
      <c r="N929" s="3">
        <v>8600530</v>
      </c>
      <c r="O929" s="3">
        <v>154883500</v>
      </c>
      <c r="P929" s="3">
        <v>94.975430000000003</v>
      </c>
      <c r="Q929" s="3">
        <v>0</v>
      </c>
      <c r="R929" s="3">
        <v>0</v>
      </c>
      <c r="S929" s="3">
        <v>0</v>
      </c>
      <c r="T929" s="3">
        <v>-716.73320000000001</v>
      </c>
      <c r="U929" s="3">
        <v>-476.40249999999997</v>
      </c>
      <c r="V929" s="3">
        <v>0</v>
      </c>
      <c r="W929" s="3">
        <v>7032.5680000000002</v>
      </c>
      <c r="X929" s="3">
        <v>0</v>
      </c>
      <c r="Y929" s="3">
        <v>0</v>
      </c>
      <c r="Z929" s="3">
        <v>0</v>
      </c>
      <c r="AA929" s="3">
        <v>73788.23</v>
      </c>
      <c r="AB929" s="3">
        <v>0</v>
      </c>
      <c r="AC929" s="3">
        <v>0</v>
      </c>
      <c r="AD929" s="3">
        <v>0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  <c r="AJ929" s="3">
        <v>175.95140000000001</v>
      </c>
      <c r="AK929" s="3">
        <v>11300.71</v>
      </c>
      <c r="AL929" s="3">
        <v>4020.5880000000002</v>
      </c>
      <c r="AM929" s="3">
        <v>0</v>
      </c>
      <c r="AN929" s="1" t="s">
        <v>54</v>
      </c>
    </row>
    <row r="930" spans="1:40" x14ac:dyDescent="0.3">
      <c r="A930" s="2">
        <v>30423</v>
      </c>
      <c r="B930" s="3">
        <v>8078.8280000000004</v>
      </c>
      <c r="C930" s="3">
        <v>0</v>
      </c>
      <c r="D930" s="3">
        <v>0</v>
      </c>
      <c r="E930" s="3">
        <v>5244.3940000000002</v>
      </c>
      <c r="F930" s="3">
        <v>0</v>
      </c>
      <c r="G930" s="3">
        <v>-2834.4659999999999</v>
      </c>
      <c r="H930" s="3">
        <v>0</v>
      </c>
      <c r="I930" s="3">
        <v>29559350</v>
      </c>
      <c r="J930" s="3">
        <v>0</v>
      </c>
      <c r="K930" s="3">
        <v>0</v>
      </c>
      <c r="L930" s="3">
        <v>1971840</v>
      </c>
      <c r="M930" s="3">
        <v>42219.93</v>
      </c>
      <c r="N930" s="3">
        <v>8596727</v>
      </c>
      <c r="O930" s="3">
        <v>154872200</v>
      </c>
      <c r="P930" s="3">
        <v>95.008459999999999</v>
      </c>
      <c r="Q930" s="3">
        <v>0</v>
      </c>
      <c r="R930" s="3">
        <v>0</v>
      </c>
      <c r="S930" s="3">
        <v>0</v>
      </c>
      <c r="T930" s="3">
        <v>-716.69129999999996</v>
      </c>
      <c r="U930" s="3">
        <v>-475.99560000000002</v>
      </c>
      <c r="V930" s="3">
        <v>0</v>
      </c>
      <c r="W930" s="3">
        <v>188.69329999999999</v>
      </c>
      <c r="X930" s="3">
        <v>0</v>
      </c>
      <c r="Y930" s="3">
        <v>0</v>
      </c>
      <c r="Z930" s="3">
        <v>0</v>
      </c>
      <c r="AA930" s="3">
        <v>89856.53</v>
      </c>
      <c r="AB930" s="3">
        <v>0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  <c r="AJ930" s="3">
        <v>165.41390000000001</v>
      </c>
      <c r="AK930" s="3">
        <v>11254.97</v>
      </c>
      <c r="AL930" s="3">
        <v>3970.2959999999998</v>
      </c>
      <c r="AM930" s="3">
        <v>2333.4589999999998</v>
      </c>
      <c r="AN930" s="1" t="s">
        <v>54</v>
      </c>
    </row>
    <row r="931" spans="1:40" x14ac:dyDescent="0.3">
      <c r="A931" s="2">
        <v>30424</v>
      </c>
      <c r="B931" s="3">
        <v>8086.0150000000003</v>
      </c>
      <c r="C931" s="3">
        <v>0</v>
      </c>
      <c r="D931" s="3">
        <v>0</v>
      </c>
      <c r="E931" s="3">
        <v>5153.473</v>
      </c>
      <c r="F931" s="3">
        <v>0</v>
      </c>
      <c r="G931" s="3">
        <v>-2932.6039999999998</v>
      </c>
      <c r="H931" s="3">
        <v>0</v>
      </c>
      <c r="I931" s="3">
        <v>29551730</v>
      </c>
      <c r="J931" s="3">
        <v>0</v>
      </c>
      <c r="K931" s="3">
        <v>0</v>
      </c>
      <c r="L931" s="3">
        <v>1900261</v>
      </c>
      <c r="M931" s="3">
        <v>40042.01</v>
      </c>
      <c r="N931" s="3">
        <v>8593015</v>
      </c>
      <c r="O931" s="3">
        <v>154860800</v>
      </c>
      <c r="P931" s="3">
        <v>95.069469999999995</v>
      </c>
      <c r="Q931" s="3">
        <v>0</v>
      </c>
      <c r="R931" s="3">
        <v>0</v>
      </c>
      <c r="S931" s="3">
        <v>0</v>
      </c>
      <c r="T931" s="3">
        <v>-716.65049999999997</v>
      </c>
      <c r="U931" s="3">
        <v>-475.59989999999999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  <c r="AA931" s="3">
        <v>87179.27</v>
      </c>
      <c r="AB931" s="3">
        <v>0</v>
      </c>
      <c r="AC931" s="3">
        <v>0</v>
      </c>
      <c r="AD931" s="3">
        <v>0</v>
      </c>
      <c r="AE931" s="3">
        <v>0</v>
      </c>
      <c r="AF931" s="3">
        <v>0</v>
      </c>
      <c r="AG931" s="3">
        <v>0</v>
      </c>
      <c r="AH931" s="3">
        <v>0</v>
      </c>
      <c r="AI931" s="3">
        <v>0</v>
      </c>
      <c r="AJ931" s="3">
        <v>233.30359999999999</v>
      </c>
      <c r="AK931" s="3">
        <v>11188.87</v>
      </c>
      <c r="AL931" s="3">
        <v>3948.0709999999999</v>
      </c>
      <c r="AM931" s="3">
        <v>7619.9849999999997</v>
      </c>
      <c r="AN931" s="1" t="s">
        <v>48</v>
      </c>
    </row>
    <row r="932" spans="1:40" x14ac:dyDescent="0.3">
      <c r="A932" s="2">
        <v>30425</v>
      </c>
      <c r="B932" s="3">
        <v>8415.7839999999997</v>
      </c>
      <c r="C932" s="3">
        <v>0</v>
      </c>
      <c r="D932" s="3">
        <v>0</v>
      </c>
      <c r="E932" s="3">
        <v>5404.1660000000002</v>
      </c>
      <c r="F932" s="3">
        <v>0</v>
      </c>
      <c r="G932" s="3">
        <v>-3011.6869999999999</v>
      </c>
      <c r="H932" s="3">
        <v>0</v>
      </c>
      <c r="I932" s="3">
        <v>29534350</v>
      </c>
      <c r="J932" s="3">
        <v>0</v>
      </c>
      <c r="K932" s="3">
        <v>0</v>
      </c>
      <c r="L932" s="3">
        <v>1843046</v>
      </c>
      <c r="M932" s="3">
        <v>39284.559999999998</v>
      </c>
      <c r="N932" s="3">
        <v>8589390</v>
      </c>
      <c r="O932" s="3">
        <v>154849500</v>
      </c>
      <c r="P932" s="3">
        <v>95.137730000000005</v>
      </c>
      <c r="Q932" s="3">
        <v>0</v>
      </c>
      <c r="R932" s="3">
        <v>0</v>
      </c>
      <c r="S932" s="3">
        <v>0</v>
      </c>
      <c r="T932" s="3">
        <v>-716.64030000000002</v>
      </c>
      <c r="U932" s="3">
        <v>-475.21570000000003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80732.73</v>
      </c>
      <c r="AB932" s="3">
        <v>0</v>
      </c>
      <c r="AC932" s="3">
        <v>0</v>
      </c>
      <c r="AD932" s="3">
        <v>0</v>
      </c>
      <c r="AE932" s="3">
        <v>0</v>
      </c>
      <c r="AF932" s="3">
        <v>0</v>
      </c>
      <c r="AG932" s="3">
        <v>0</v>
      </c>
      <c r="AH932" s="3">
        <v>0</v>
      </c>
      <c r="AI932" s="3">
        <v>0</v>
      </c>
      <c r="AJ932" s="3">
        <v>347.91660000000002</v>
      </c>
      <c r="AK932" s="3">
        <v>11133.54</v>
      </c>
      <c r="AL932" s="3">
        <v>3974.6610000000001</v>
      </c>
      <c r="AM932" s="3">
        <v>17378.580000000002</v>
      </c>
      <c r="AN932" s="1" t="s">
        <v>54</v>
      </c>
    </row>
    <row r="933" spans="1:40" x14ac:dyDescent="0.3">
      <c r="A933" s="2">
        <v>30426</v>
      </c>
      <c r="B933" s="3">
        <v>12571.29</v>
      </c>
      <c r="C933" s="3">
        <v>0</v>
      </c>
      <c r="D933" s="3">
        <v>0</v>
      </c>
      <c r="E933" s="3">
        <v>9677.8430000000008</v>
      </c>
      <c r="F933" s="3">
        <v>0</v>
      </c>
      <c r="G933" s="3">
        <v>-2893.498</v>
      </c>
      <c r="H933" s="3">
        <v>62261.42</v>
      </c>
      <c r="I933" s="3">
        <v>29539450</v>
      </c>
      <c r="J933" s="3">
        <v>0</v>
      </c>
      <c r="K933" s="3">
        <v>0</v>
      </c>
      <c r="L933" s="3">
        <v>1810771</v>
      </c>
      <c r="M933" s="3">
        <v>50286.95</v>
      </c>
      <c r="N933" s="3">
        <v>8586047</v>
      </c>
      <c r="O933" s="3">
        <v>154838300</v>
      </c>
      <c r="P933" s="3">
        <v>95.189120000000003</v>
      </c>
      <c r="Q933" s="3">
        <v>0</v>
      </c>
      <c r="R933" s="3">
        <v>0</v>
      </c>
      <c r="S933" s="3">
        <v>129339</v>
      </c>
      <c r="T933" s="3">
        <v>-716.91</v>
      </c>
      <c r="U933" s="3">
        <v>-474.84660000000002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83992.24</v>
      </c>
      <c r="AB933" s="3">
        <v>0</v>
      </c>
      <c r="AC933" s="3">
        <v>0</v>
      </c>
      <c r="AD933" s="3">
        <v>0</v>
      </c>
      <c r="AE933" s="3">
        <v>0</v>
      </c>
      <c r="AF933" s="3">
        <v>0</v>
      </c>
      <c r="AG933" s="3">
        <v>0</v>
      </c>
      <c r="AH933" s="3">
        <v>0</v>
      </c>
      <c r="AI933" s="3">
        <v>0</v>
      </c>
      <c r="AJ933" s="3">
        <v>803.7174</v>
      </c>
      <c r="AK933" s="3">
        <v>11224.16</v>
      </c>
      <c r="AL933" s="3">
        <v>4149.5129999999999</v>
      </c>
      <c r="AM933" s="3">
        <v>61976.75</v>
      </c>
      <c r="AN933" s="1" t="s">
        <v>54</v>
      </c>
    </row>
    <row r="934" spans="1:40" x14ac:dyDescent="0.3">
      <c r="A934" s="2">
        <v>30427</v>
      </c>
      <c r="B934" s="3">
        <v>10643.93</v>
      </c>
      <c r="C934" s="3">
        <v>0</v>
      </c>
      <c r="D934" s="3">
        <v>0</v>
      </c>
      <c r="E934" s="3">
        <v>7649.4769999999999</v>
      </c>
      <c r="F934" s="3">
        <v>0</v>
      </c>
      <c r="G934" s="3">
        <v>-2994.5120000000002</v>
      </c>
      <c r="H934" s="3">
        <v>21542.48</v>
      </c>
      <c r="I934" s="3">
        <v>29495510</v>
      </c>
      <c r="J934" s="3">
        <v>0</v>
      </c>
      <c r="K934" s="3">
        <v>0</v>
      </c>
      <c r="L934" s="3">
        <v>1856763</v>
      </c>
      <c r="M934" s="3">
        <v>49873.35</v>
      </c>
      <c r="N934" s="3">
        <v>8582723</v>
      </c>
      <c r="O934" s="3">
        <v>154827100</v>
      </c>
      <c r="P934" s="3">
        <v>95.250320000000002</v>
      </c>
      <c r="Q934" s="3">
        <v>0</v>
      </c>
      <c r="R934" s="3">
        <v>0</v>
      </c>
      <c r="S934" s="3">
        <v>0</v>
      </c>
      <c r="T934" s="3">
        <v>-716.94309999999996</v>
      </c>
      <c r="U934" s="3">
        <v>-474.48910000000001</v>
      </c>
      <c r="V934" s="3">
        <v>0</v>
      </c>
      <c r="W934" s="3">
        <v>40718.94</v>
      </c>
      <c r="X934" s="3">
        <v>0</v>
      </c>
      <c r="Y934" s="3">
        <v>0</v>
      </c>
      <c r="Z934" s="3">
        <v>0</v>
      </c>
      <c r="AA934" s="3">
        <v>1089.0070000000001</v>
      </c>
      <c r="AB934" s="3">
        <v>0</v>
      </c>
      <c r="AC934" s="3">
        <v>0</v>
      </c>
      <c r="AD934" s="3">
        <v>0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  <c r="AJ934" s="3">
        <v>823.8297</v>
      </c>
      <c r="AK934" s="3">
        <v>11202.43</v>
      </c>
      <c r="AL934" s="3">
        <v>4150.0969999999998</v>
      </c>
      <c r="AM934" s="3">
        <v>43938.59</v>
      </c>
      <c r="AN934" s="1" t="s">
        <v>48</v>
      </c>
    </row>
    <row r="935" spans="1:40" x14ac:dyDescent="0.3">
      <c r="A935" s="2">
        <v>30428</v>
      </c>
      <c r="B935" s="3">
        <v>16277.37</v>
      </c>
      <c r="C935" s="3">
        <v>0</v>
      </c>
      <c r="D935" s="3">
        <v>0</v>
      </c>
      <c r="E935" s="3">
        <v>13489.31</v>
      </c>
      <c r="F935" s="3">
        <v>0</v>
      </c>
      <c r="G935" s="3">
        <v>-2788.0050000000001</v>
      </c>
      <c r="H935" s="3">
        <v>197.8485</v>
      </c>
      <c r="I935" s="3">
        <v>29399970</v>
      </c>
      <c r="J935" s="3">
        <v>0</v>
      </c>
      <c r="K935" s="3">
        <v>0</v>
      </c>
      <c r="L935" s="3">
        <v>1881083</v>
      </c>
      <c r="M935" s="3">
        <v>69954.149999999994</v>
      </c>
      <c r="N935" s="3">
        <v>8579820</v>
      </c>
      <c r="O935" s="3">
        <v>154816200</v>
      </c>
      <c r="P935" s="3">
        <v>95.203249999999997</v>
      </c>
      <c r="Q935" s="3">
        <v>0</v>
      </c>
      <c r="R935" s="3">
        <v>0</v>
      </c>
      <c r="S935" s="3">
        <v>0</v>
      </c>
      <c r="T935" s="3">
        <v>-717.31010000000003</v>
      </c>
      <c r="U935" s="3">
        <v>-474.14760000000001</v>
      </c>
      <c r="V935" s="3">
        <v>0</v>
      </c>
      <c r="W935" s="3">
        <v>21344.639999999999</v>
      </c>
      <c r="X935" s="3">
        <v>0</v>
      </c>
      <c r="Y935" s="3">
        <v>0</v>
      </c>
      <c r="Z935" s="3">
        <v>0</v>
      </c>
      <c r="AA935" s="3">
        <v>47433.279999999999</v>
      </c>
      <c r="AB935" s="3">
        <v>0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  <c r="AJ935" s="3">
        <v>1486.0719999999999</v>
      </c>
      <c r="AK935" s="3">
        <v>11272.34</v>
      </c>
      <c r="AL935" s="3">
        <v>4390.9279999999999</v>
      </c>
      <c r="AM935" s="3">
        <v>95536.67</v>
      </c>
      <c r="AN935" s="1" t="s">
        <v>54</v>
      </c>
    </row>
    <row r="936" spans="1:40" x14ac:dyDescent="0.3">
      <c r="A936" s="2">
        <v>30429</v>
      </c>
      <c r="B936" s="3">
        <v>17990.13</v>
      </c>
      <c r="C936" s="3">
        <v>0</v>
      </c>
      <c r="D936" s="3">
        <v>0</v>
      </c>
      <c r="E936" s="3">
        <v>15210.75</v>
      </c>
      <c r="F936" s="3">
        <v>0</v>
      </c>
      <c r="G936" s="3">
        <v>-2779.3</v>
      </c>
      <c r="H936" s="3">
        <v>69010.13</v>
      </c>
      <c r="I936" s="3">
        <v>29657840</v>
      </c>
      <c r="J936" s="3">
        <v>0</v>
      </c>
      <c r="K936" s="3">
        <v>0</v>
      </c>
      <c r="L936" s="3">
        <v>1905707</v>
      </c>
      <c r="M936" s="3">
        <v>87651.5</v>
      </c>
      <c r="N936" s="3">
        <v>8577369</v>
      </c>
      <c r="O936" s="3">
        <v>154805400</v>
      </c>
      <c r="P936" s="3">
        <v>95.129819999999995</v>
      </c>
      <c r="Q936" s="3">
        <v>0</v>
      </c>
      <c r="R936" s="3">
        <v>0</v>
      </c>
      <c r="S936" s="3">
        <v>414088.8</v>
      </c>
      <c r="T936" s="3">
        <v>-717.62239999999997</v>
      </c>
      <c r="U936" s="3">
        <v>-477.68849999999998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39113.47</v>
      </c>
      <c r="AB936" s="3">
        <v>0</v>
      </c>
      <c r="AC936" s="3">
        <v>0</v>
      </c>
      <c r="AD936" s="3">
        <v>0</v>
      </c>
      <c r="AE936" s="3">
        <v>0</v>
      </c>
      <c r="AF936" s="3">
        <v>0</v>
      </c>
      <c r="AG936" s="3">
        <v>0</v>
      </c>
      <c r="AH936" s="3">
        <v>0</v>
      </c>
      <c r="AI936" s="3">
        <v>0</v>
      </c>
      <c r="AJ936" s="3">
        <v>2082.7020000000002</v>
      </c>
      <c r="AK936" s="3">
        <v>11317.27</v>
      </c>
      <c r="AL936" s="3">
        <v>4535.433</v>
      </c>
      <c r="AM936" s="3">
        <v>87411.08</v>
      </c>
      <c r="AN936" s="1" t="s">
        <v>54</v>
      </c>
    </row>
    <row r="937" spans="1:40" x14ac:dyDescent="0.3">
      <c r="A937" s="2">
        <v>30430</v>
      </c>
      <c r="B937" s="3">
        <v>13660.4</v>
      </c>
      <c r="C937" s="3">
        <v>0</v>
      </c>
      <c r="D937" s="3">
        <v>0</v>
      </c>
      <c r="E937" s="3">
        <v>10590.39</v>
      </c>
      <c r="F937" s="3">
        <v>0</v>
      </c>
      <c r="G937" s="3">
        <v>-3070.1010000000001</v>
      </c>
      <c r="H937" s="3">
        <v>69010.13</v>
      </c>
      <c r="I937" s="3">
        <v>30358280</v>
      </c>
      <c r="J937" s="3">
        <v>0</v>
      </c>
      <c r="K937" s="3">
        <v>0</v>
      </c>
      <c r="L937" s="3">
        <v>1892577</v>
      </c>
      <c r="M937" s="3">
        <v>81191.19</v>
      </c>
      <c r="N937" s="3">
        <v>8574881</v>
      </c>
      <c r="O937" s="3">
        <v>154794300</v>
      </c>
      <c r="P937" s="3">
        <v>95.218149999999994</v>
      </c>
      <c r="Q937" s="3">
        <v>0</v>
      </c>
      <c r="R937" s="3">
        <v>0</v>
      </c>
      <c r="S937" s="3">
        <v>707577.8</v>
      </c>
      <c r="T937" s="3">
        <v>-717.54909999999995</v>
      </c>
      <c r="U937" s="3">
        <v>-473.49020000000002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25456.92</v>
      </c>
      <c r="AB937" s="3">
        <v>0</v>
      </c>
      <c r="AC937" s="3">
        <v>0</v>
      </c>
      <c r="AD937" s="3">
        <v>0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  <c r="AJ937" s="3">
        <v>1957.7170000000001</v>
      </c>
      <c r="AK937" s="3">
        <v>11277.75</v>
      </c>
      <c r="AL937" s="3">
        <v>4448.5600000000004</v>
      </c>
      <c r="AM937" s="3">
        <v>7136.8630000000003</v>
      </c>
      <c r="AN937" s="1" t="s">
        <v>49</v>
      </c>
    </row>
    <row r="938" spans="1:40" x14ac:dyDescent="0.3">
      <c r="A938" s="2">
        <v>30431</v>
      </c>
      <c r="B938" s="3">
        <v>12036.96</v>
      </c>
      <c r="C938" s="3">
        <v>0</v>
      </c>
      <c r="D938" s="3">
        <v>0</v>
      </c>
      <c r="E938" s="3">
        <v>8950.4650000000001</v>
      </c>
      <c r="F938" s="3">
        <v>0</v>
      </c>
      <c r="G938" s="3">
        <v>-3086.5810000000001</v>
      </c>
      <c r="H938" s="3">
        <v>69010.13</v>
      </c>
      <c r="I938" s="3">
        <v>30832350</v>
      </c>
      <c r="J938" s="3">
        <v>0</v>
      </c>
      <c r="K938" s="3">
        <v>0</v>
      </c>
      <c r="L938" s="3">
        <v>1882321</v>
      </c>
      <c r="M938" s="3">
        <v>74185.09</v>
      </c>
      <c r="N938" s="3">
        <v>8572193</v>
      </c>
      <c r="O938" s="3">
        <v>154783200</v>
      </c>
      <c r="P938" s="3">
        <v>95.298580000000001</v>
      </c>
      <c r="Q938" s="3">
        <v>0</v>
      </c>
      <c r="R938" s="3">
        <v>0</v>
      </c>
      <c r="S938" s="3">
        <v>474735</v>
      </c>
      <c r="T938" s="3">
        <v>-717.40340000000003</v>
      </c>
      <c r="U938" s="3">
        <v>-476.78039999999999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18577.91</v>
      </c>
      <c r="AB938" s="3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  <c r="AJ938" s="3">
        <v>1665.165</v>
      </c>
      <c r="AK938" s="3">
        <v>11263.62</v>
      </c>
      <c r="AL938" s="3">
        <v>4354.2179999999998</v>
      </c>
      <c r="AM938" s="3">
        <v>668.12490000000003</v>
      </c>
      <c r="AN938" s="1" t="s">
        <v>48</v>
      </c>
    </row>
    <row r="939" spans="1:40" x14ac:dyDescent="0.3">
      <c r="A939" s="2">
        <v>30432</v>
      </c>
      <c r="B939" s="3">
        <v>11042.46</v>
      </c>
      <c r="C939" s="3">
        <v>0</v>
      </c>
      <c r="D939" s="3">
        <v>0</v>
      </c>
      <c r="E939" s="3">
        <v>8004.8980000000001</v>
      </c>
      <c r="F939" s="3">
        <v>0</v>
      </c>
      <c r="G939" s="3">
        <v>-3037.63</v>
      </c>
      <c r="H939" s="3">
        <v>45869.42</v>
      </c>
      <c r="I939" s="3">
        <v>30832350</v>
      </c>
      <c r="J939" s="3">
        <v>0</v>
      </c>
      <c r="K939" s="3">
        <v>0</v>
      </c>
      <c r="L939" s="3">
        <v>1889586</v>
      </c>
      <c r="M939" s="3">
        <v>68441.440000000002</v>
      </c>
      <c r="N939" s="3">
        <v>8569413</v>
      </c>
      <c r="O939" s="3">
        <v>154771500</v>
      </c>
      <c r="P939" s="3">
        <v>95.368719999999996</v>
      </c>
      <c r="Q939" s="3">
        <v>0</v>
      </c>
      <c r="R939" s="3">
        <v>0</v>
      </c>
      <c r="S939" s="3">
        <v>0</v>
      </c>
      <c r="T939" s="3">
        <v>-717.26869999999997</v>
      </c>
      <c r="U939" s="3">
        <v>-933.48850000000004</v>
      </c>
      <c r="V939" s="3">
        <v>0</v>
      </c>
      <c r="W939" s="3">
        <v>23140.71</v>
      </c>
      <c r="X939" s="3">
        <v>0</v>
      </c>
      <c r="Y939" s="3">
        <v>0</v>
      </c>
      <c r="Z939" s="3">
        <v>0</v>
      </c>
      <c r="AA939" s="3">
        <v>230.74719999999999</v>
      </c>
      <c r="AB939" s="3">
        <v>0</v>
      </c>
      <c r="AC939" s="3">
        <v>0</v>
      </c>
      <c r="AD939" s="3">
        <v>0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  <c r="AJ939" s="3">
        <v>1489.838</v>
      </c>
      <c r="AK939" s="3">
        <v>11246.42</v>
      </c>
      <c r="AL939" s="3">
        <v>4271.8869999999997</v>
      </c>
      <c r="AM939" s="3">
        <v>0</v>
      </c>
      <c r="AN939" s="1" t="s">
        <v>54</v>
      </c>
    </row>
    <row r="940" spans="1:40" x14ac:dyDescent="0.3">
      <c r="A940" s="2">
        <v>30433</v>
      </c>
      <c r="B940" s="3">
        <v>10692.45</v>
      </c>
      <c r="C940" s="3">
        <v>0</v>
      </c>
      <c r="D940" s="3">
        <v>0</v>
      </c>
      <c r="E940" s="3">
        <v>7659.652</v>
      </c>
      <c r="F940" s="3">
        <v>0</v>
      </c>
      <c r="G940" s="3">
        <v>-3032.85</v>
      </c>
      <c r="H940" s="3">
        <v>12421.49</v>
      </c>
      <c r="I940" s="3">
        <v>30832350</v>
      </c>
      <c r="J940" s="3">
        <v>0</v>
      </c>
      <c r="K940" s="3">
        <v>0</v>
      </c>
      <c r="L940" s="3">
        <v>1894087</v>
      </c>
      <c r="M940" s="3">
        <v>65813.490000000005</v>
      </c>
      <c r="N940" s="3">
        <v>8566494</v>
      </c>
      <c r="O940" s="3">
        <v>154760300</v>
      </c>
      <c r="P940" s="3">
        <v>95.422139999999999</v>
      </c>
      <c r="Q940" s="3">
        <v>0</v>
      </c>
      <c r="R940" s="3">
        <v>0</v>
      </c>
      <c r="S940" s="3">
        <v>0</v>
      </c>
      <c r="T940" s="3">
        <v>-717.2749</v>
      </c>
      <c r="U940" s="3">
        <v>-447.9708</v>
      </c>
      <c r="V940" s="3">
        <v>0</v>
      </c>
      <c r="W940" s="3">
        <v>33447.93</v>
      </c>
      <c r="X940" s="3">
        <v>0</v>
      </c>
      <c r="Y940" s="3">
        <v>0</v>
      </c>
      <c r="Z940" s="3">
        <v>0</v>
      </c>
      <c r="AA940" s="3">
        <v>341.55990000000003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  <c r="AJ940" s="3">
        <v>1371.171</v>
      </c>
      <c r="AK940" s="3">
        <v>11245.02</v>
      </c>
      <c r="AL940" s="3">
        <v>4293.0119999999997</v>
      </c>
      <c r="AM940" s="3">
        <v>0</v>
      </c>
      <c r="AN940" s="1" t="s">
        <v>52</v>
      </c>
    </row>
    <row r="941" spans="1:40" x14ac:dyDescent="0.3">
      <c r="A941" s="2">
        <v>30434</v>
      </c>
      <c r="B941" s="3">
        <v>11827.41</v>
      </c>
      <c r="C941" s="3">
        <v>0</v>
      </c>
      <c r="D941" s="3">
        <v>0</v>
      </c>
      <c r="E941" s="3">
        <v>8826.2279999999992</v>
      </c>
      <c r="F941" s="3">
        <v>0</v>
      </c>
      <c r="G941" s="3">
        <v>-3001.212</v>
      </c>
      <c r="H941" s="3">
        <v>69010.13</v>
      </c>
      <c r="I941" s="3">
        <v>31253190</v>
      </c>
      <c r="J941" s="3">
        <v>0</v>
      </c>
      <c r="K941" s="3">
        <v>0</v>
      </c>
      <c r="L941" s="3">
        <v>1860797</v>
      </c>
      <c r="M941" s="3">
        <v>69203.75</v>
      </c>
      <c r="N941" s="3">
        <v>8563694</v>
      </c>
      <c r="O941" s="3">
        <v>154749200</v>
      </c>
      <c r="P941" s="3">
        <v>95.458969999999994</v>
      </c>
      <c r="Q941" s="3">
        <v>0</v>
      </c>
      <c r="R941" s="3">
        <v>0</v>
      </c>
      <c r="S941" s="3">
        <v>483996.1</v>
      </c>
      <c r="T941" s="3">
        <v>-717.30119999999999</v>
      </c>
      <c r="U941" s="3">
        <v>-444.3476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  <c r="AA941" s="3">
        <v>37414.269999999997</v>
      </c>
      <c r="AB941" s="3">
        <v>0</v>
      </c>
      <c r="AC941" s="3">
        <v>0</v>
      </c>
      <c r="AD941" s="3">
        <v>0</v>
      </c>
      <c r="AE941" s="3">
        <v>0</v>
      </c>
      <c r="AF941" s="3">
        <v>0</v>
      </c>
      <c r="AG941" s="3">
        <v>0</v>
      </c>
      <c r="AH941" s="3">
        <v>0</v>
      </c>
      <c r="AI941" s="3">
        <v>0</v>
      </c>
      <c r="AJ941" s="3">
        <v>1473.39</v>
      </c>
      <c r="AK941" s="3">
        <v>11253.93</v>
      </c>
      <c r="AL941" s="3">
        <v>4275.3360000000002</v>
      </c>
      <c r="AM941" s="3">
        <v>6561.0820000000003</v>
      </c>
      <c r="AN941" s="1" t="s">
        <v>48</v>
      </c>
    </row>
    <row r="942" spans="1:40" x14ac:dyDescent="0.3">
      <c r="A942" s="2">
        <v>30435</v>
      </c>
      <c r="B942" s="3">
        <v>18110.87</v>
      </c>
      <c r="C942" s="3">
        <v>0</v>
      </c>
      <c r="D942" s="3">
        <v>0</v>
      </c>
      <c r="E942" s="3">
        <v>15267.3</v>
      </c>
      <c r="F942" s="3">
        <v>0</v>
      </c>
      <c r="G942" s="3">
        <v>-2843.5329999999999</v>
      </c>
      <c r="H942" s="3">
        <v>69010.13</v>
      </c>
      <c r="I942" s="3">
        <v>31691310</v>
      </c>
      <c r="J942" s="3">
        <v>0</v>
      </c>
      <c r="K942" s="3">
        <v>0</v>
      </c>
      <c r="L942" s="3">
        <v>1846720</v>
      </c>
      <c r="M942" s="3">
        <v>91497.06</v>
      </c>
      <c r="N942" s="3">
        <v>8561433</v>
      </c>
      <c r="O942" s="3">
        <v>154738300</v>
      </c>
      <c r="P942" s="3">
        <v>95.421080000000003</v>
      </c>
      <c r="Q942" s="3">
        <v>0</v>
      </c>
      <c r="R942" s="3">
        <v>0</v>
      </c>
      <c r="S942" s="3">
        <v>494169.4</v>
      </c>
      <c r="T942" s="3">
        <v>-717.69600000000003</v>
      </c>
      <c r="U942" s="3">
        <v>-441.45859999999999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41717.599999999999</v>
      </c>
      <c r="AB942" s="3">
        <v>0</v>
      </c>
      <c r="AC942" s="3">
        <v>0</v>
      </c>
      <c r="AD942" s="3">
        <v>0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  <c r="AJ942" s="3">
        <v>2166.712</v>
      </c>
      <c r="AK942" s="3">
        <v>11310.24</v>
      </c>
      <c r="AL942" s="3">
        <v>4428.6959999999999</v>
      </c>
      <c r="AM942" s="3">
        <v>56057.1</v>
      </c>
      <c r="AN942" s="1" t="s">
        <v>48</v>
      </c>
    </row>
    <row r="943" spans="1:40" x14ac:dyDescent="0.3">
      <c r="A943" s="2">
        <v>30436</v>
      </c>
      <c r="B943" s="3">
        <v>17946.62</v>
      </c>
      <c r="C943" s="3">
        <v>0</v>
      </c>
      <c r="D943" s="3">
        <v>0</v>
      </c>
      <c r="E943" s="3">
        <v>15101.21</v>
      </c>
      <c r="F943" s="3">
        <v>0</v>
      </c>
      <c r="G943" s="3">
        <v>-2845.3380000000002</v>
      </c>
      <c r="H943" s="3">
        <v>69010.13</v>
      </c>
      <c r="I943" s="3">
        <v>31775110</v>
      </c>
      <c r="J943" s="3">
        <v>0</v>
      </c>
      <c r="K943" s="3">
        <v>0</v>
      </c>
      <c r="L943" s="3">
        <v>1842841</v>
      </c>
      <c r="M943" s="3">
        <v>104699.1</v>
      </c>
      <c r="N943" s="3">
        <v>8559689</v>
      </c>
      <c r="O943" s="3">
        <v>154727500</v>
      </c>
      <c r="P943" s="3">
        <v>95.34205</v>
      </c>
      <c r="Q943" s="3">
        <v>0</v>
      </c>
      <c r="R943" s="3">
        <v>0</v>
      </c>
      <c r="S943" s="3">
        <v>137385.5</v>
      </c>
      <c r="T943" s="3">
        <v>-717.90890000000002</v>
      </c>
      <c r="U943" s="3">
        <v>-438.64749999999998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37755.25</v>
      </c>
      <c r="AB943" s="3">
        <v>0</v>
      </c>
      <c r="AC943" s="3">
        <v>0</v>
      </c>
      <c r="AD943" s="3">
        <v>0</v>
      </c>
      <c r="AE943" s="3">
        <v>0</v>
      </c>
      <c r="AF943" s="3">
        <v>0</v>
      </c>
      <c r="AG943" s="3">
        <v>0</v>
      </c>
      <c r="AH943" s="3">
        <v>0</v>
      </c>
      <c r="AI943" s="3">
        <v>0</v>
      </c>
      <c r="AJ943" s="3">
        <v>2742.6260000000002</v>
      </c>
      <c r="AK943" s="3">
        <v>11341.02</v>
      </c>
      <c r="AL943" s="3">
        <v>4489.2950000000001</v>
      </c>
      <c r="AM943" s="3">
        <v>53581.27</v>
      </c>
      <c r="AN943" s="1" t="s">
        <v>48</v>
      </c>
    </row>
    <row r="944" spans="1:40" x14ac:dyDescent="0.3">
      <c r="A944" s="2">
        <v>30437</v>
      </c>
      <c r="B944" s="3">
        <v>14885.08</v>
      </c>
      <c r="C944" s="3">
        <v>0</v>
      </c>
      <c r="D944" s="3">
        <v>0</v>
      </c>
      <c r="E944" s="3">
        <v>11872.74</v>
      </c>
      <c r="F944" s="3">
        <v>0</v>
      </c>
      <c r="G944" s="3">
        <v>-3012.3409999999999</v>
      </c>
      <c r="H944" s="3">
        <v>47896.4</v>
      </c>
      <c r="I944" s="3">
        <v>31761770</v>
      </c>
      <c r="J944" s="3">
        <v>0</v>
      </c>
      <c r="K944" s="3">
        <v>0</v>
      </c>
      <c r="L944" s="3">
        <v>1859312</v>
      </c>
      <c r="M944" s="3">
        <v>98368.9</v>
      </c>
      <c r="N944" s="3">
        <v>8557721</v>
      </c>
      <c r="O944" s="3">
        <v>154716400</v>
      </c>
      <c r="P944" s="3">
        <v>95.350809999999996</v>
      </c>
      <c r="Q944" s="3">
        <v>0</v>
      </c>
      <c r="R944" s="3">
        <v>0</v>
      </c>
      <c r="S944" s="3">
        <v>0</v>
      </c>
      <c r="T944" s="3">
        <v>-717.85050000000001</v>
      </c>
      <c r="U944" s="3">
        <v>-435.92430000000002</v>
      </c>
      <c r="V944" s="3">
        <v>0</v>
      </c>
      <c r="W944" s="3">
        <v>21113.72</v>
      </c>
      <c r="X944" s="3">
        <v>0</v>
      </c>
      <c r="Y944" s="3">
        <v>0</v>
      </c>
      <c r="Z944" s="3">
        <v>0</v>
      </c>
      <c r="AA944" s="3">
        <v>216.95429999999999</v>
      </c>
      <c r="AB944" s="3">
        <v>0</v>
      </c>
      <c r="AC944" s="3">
        <v>0</v>
      </c>
      <c r="AD944" s="3">
        <v>0</v>
      </c>
      <c r="AE944" s="3">
        <v>0</v>
      </c>
      <c r="AF944" s="3">
        <v>0</v>
      </c>
      <c r="AG944" s="3">
        <v>0</v>
      </c>
      <c r="AH944" s="3">
        <v>0</v>
      </c>
      <c r="AI944" s="3">
        <v>0</v>
      </c>
      <c r="AJ944" s="3">
        <v>2433.614</v>
      </c>
      <c r="AK944" s="3">
        <v>11319</v>
      </c>
      <c r="AL944" s="3">
        <v>4403.2889999999998</v>
      </c>
      <c r="AM944" s="3">
        <v>13344.36</v>
      </c>
      <c r="AN944" s="1" t="s">
        <v>48</v>
      </c>
    </row>
    <row r="945" spans="1:40" x14ac:dyDescent="0.3">
      <c r="A945" s="2">
        <v>30438</v>
      </c>
      <c r="B945" s="3">
        <v>25210.32</v>
      </c>
      <c r="C945" s="3">
        <v>0</v>
      </c>
      <c r="D945" s="3">
        <v>0</v>
      </c>
      <c r="E945" s="3">
        <v>22685.05</v>
      </c>
      <c r="F945" s="3">
        <v>0</v>
      </c>
      <c r="G945" s="3">
        <v>-2525.0990000000002</v>
      </c>
      <c r="H945" s="3">
        <v>69010.13</v>
      </c>
      <c r="I945" s="3">
        <v>31932220</v>
      </c>
      <c r="J945" s="3">
        <v>0</v>
      </c>
      <c r="K945" s="3">
        <v>0</v>
      </c>
      <c r="L945" s="3">
        <v>1873954</v>
      </c>
      <c r="M945" s="3">
        <v>137028.6</v>
      </c>
      <c r="N945" s="3">
        <v>8556961</v>
      </c>
      <c r="O945" s="3">
        <v>154706000</v>
      </c>
      <c r="P945" s="3">
        <v>95.183490000000006</v>
      </c>
      <c r="Q945" s="3">
        <v>0</v>
      </c>
      <c r="R945" s="3">
        <v>0</v>
      </c>
      <c r="S945" s="3">
        <v>284130.40000000002</v>
      </c>
      <c r="T945" s="3">
        <v>-718.44730000000004</v>
      </c>
      <c r="U945" s="3">
        <v>-433.31659999999999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24065.26</v>
      </c>
      <c r="AB945" s="3">
        <v>0</v>
      </c>
      <c r="AC945" s="3">
        <v>0</v>
      </c>
      <c r="AD945" s="3">
        <v>0</v>
      </c>
      <c r="AE945" s="3">
        <v>0</v>
      </c>
      <c r="AF945" s="3">
        <v>0</v>
      </c>
      <c r="AG945" s="3">
        <v>0</v>
      </c>
      <c r="AH945" s="3">
        <v>0</v>
      </c>
      <c r="AI945" s="3">
        <v>0</v>
      </c>
      <c r="AJ945" s="3">
        <v>3940.0619999999999</v>
      </c>
      <c r="AK945" s="3">
        <v>11424.94</v>
      </c>
      <c r="AL945" s="3">
        <v>4701.1059999999998</v>
      </c>
      <c r="AM945" s="3">
        <v>92566.49</v>
      </c>
      <c r="AN945" s="1" t="s">
        <v>48</v>
      </c>
    </row>
    <row r="946" spans="1:40" x14ac:dyDescent="0.3">
      <c r="A946" s="2">
        <v>30439</v>
      </c>
      <c r="B946" s="3">
        <v>25860.61</v>
      </c>
      <c r="C946" s="3">
        <v>0</v>
      </c>
      <c r="D946" s="3">
        <v>0</v>
      </c>
      <c r="E946" s="3">
        <v>23242.97</v>
      </c>
      <c r="F946" s="3">
        <v>0</v>
      </c>
      <c r="G946" s="3">
        <v>-2617.5450000000001</v>
      </c>
      <c r="H946" s="3">
        <v>21701.16</v>
      </c>
      <c r="I946" s="3">
        <v>31858170</v>
      </c>
      <c r="J946" s="3">
        <v>0</v>
      </c>
      <c r="K946" s="3">
        <v>0</v>
      </c>
      <c r="L946" s="3">
        <v>1913515</v>
      </c>
      <c r="M946" s="3">
        <v>154956.1</v>
      </c>
      <c r="N946" s="3">
        <v>8556457</v>
      </c>
      <c r="O946" s="3">
        <v>154695600</v>
      </c>
      <c r="P946" s="3">
        <v>95.093729999999994</v>
      </c>
      <c r="Q946" s="3">
        <v>0</v>
      </c>
      <c r="R946" s="3">
        <v>0</v>
      </c>
      <c r="S946" s="3">
        <v>0</v>
      </c>
      <c r="T946" s="3">
        <v>-718.79349999999999</v>
      </c>
      <c r="U946" s="3">
        <v>-430.81740000000002</v>
      </c>
      <c r="V946" s="3">
        <v>0</v>
      </c>
      <c r="W946" s="3">
        <v>47308.959999999999</v>
      </c>
      <c r="X946" s="3">
        <v>0</v>
      </c>
      <c r="Y946" s="3">
        <v>0</v>
      </c>
      <c r="Z946" s="3">
        <v>0</v>
      </c>
      <c r="AA946" s="3">
        <v>459.55799999999999</v>
      </c>
      <c r="AB946" s="3">
        <v>0</v>
      </c>
      <c r="AC946" s="3">
        <v>0</v>
      </c>
      <c r="AD946" s="3">
        <v>0</v>
      </c>
      <c r="AE946" s="3">
        <v>0</v>
      </c>
      <c r="AF946" s="3">
        <v>0</v>
      </c>
      <c r="AG946" s="3">
        <v>0</v>
      </c>
      <c r="AH946" s="3">
        <v>0</v>
      </c>
      <c r="AI946" s="3">
        <v>0</v>
      </c>
      <c r="AJ946" s="3">
        <v>4304.2979999999998</v>
      </c>
      <c r="AK946" s="3">
        <v>11453.14</v>
      </c>
      <c r="AL946" s="3">
        <v>4810.4520000000002</v>
      </c>
      <c r="AM946" s="3">
        <v>74041.58</v>
      </c>
      <c r="AN946" s="1" t="s">
        <v>48</v>
      </c>
    </row>
    <row r="947" spans="1:40" x14ac:dyDescent="0.3">
      <c r="A947" s="2">
        <v>30440</v>
      </c>
      <c r="B947" s="3">
        <v>40227.300000000003</v>
      </c>
      <c r="C947" s="3">
        <v>0</v>
      </c>
      <c r="D947" s="3">
        <v>0</v>
      </c>
      <c r="E947" s="3">
        <v>38116.949999999997</v>
      </c>
      <c r="F947" s="3">
        <v>0</v>
      </c>
      <c r="G947" s="3">
        <v>-2110.16</v>
      </c>
      <c r="H947" s="3">
        <v>1435.7</v>
      </c>
      <c r="I947" s="3">
        <v>31717120</v>
      </c>
      <c r="J947" s="3">
        <v>0</v>
      </c>
      <c r="K947" s="3">
        <v>0</v>
      </c>
      <c r="L947" s="3">
        <v>1920951</v>
      </c>
      <c r="M947" s="3">
        <v>203410.5</v>
      </c>
      <c r="N947" s="3">
        <v>8557306</v>
      </c>
      <c r="O947" s="3">
        <v>154685800</v>
      </c>
      <c r="P947" s="3">
        <v>94.909059999999997</v>
      </c>
      <c r="Q947" s="3">
        <v>0</v>
      </c>
      <c r="R947" s="3">
        <v>0</v>
      </c>
      <c r="S947" s="3">
        <v>0</v>
      </c>
      <c r="T947" s="3">
        <v>-719.64110000000005</v>
      </c>
      <c r="U947" s="3">
        <v>-428.43220000000002</v>
      </c>
      <c r="V947" s="3">
        <v>0</v>
      </c>
      <c r="W947" s="3">
        <v>20265.46</v>
      </c>
      <c r="X947" s="3">
        <v>0</v>
      </c>
      <c r="Y947" s="3">
        <v>0</v>
      </c>
      <c r="Z947" s="3">
        <v>0</v>
      </c>
      <c r="AA947" s="3">
        <v>52661.55</v>
      </c>
      <c r="AB947" s="3">
        <v>0</v>
      </c>
      <c r="AC947" s="3">
        <v>0</v>
      </c>
      <c r="AD947" s="3">
        <v>0</v>
      </c>
      <c r="AE947" s="3">
        <v>0</v>
      </c>
      <c r="AF947" s="3">
        <v>0</v>
      </c>
      <c r="AG947" s="3">
        <v>0</v>
      </c>
      <c r="AH947" s="3">
        <v>0</v>
      </c>
      <c r="AI947" s="3">
        <v>0</v>
      </c>
      <c r="AJ947" s="3">
        <v>5963.9920000000002</v>
      </c>
      <c r="AK947" s="3">
        <v>11579.3</v>
      </c>
      <c r="AL947" s="3">
        <v>5116.4690000000001</v>
      </c>
      <c r="AM947" s="3">
        <v>141052.6</v>
      </c>
      <c r="AN947" s="1" t="s">
        <v>48</v>
      </c>
    </row>
    <row r="948" spans="1:40" x14ac:dyDescent="0.3">
      <c r="A948" s="2">
        <v>30441</v>
      </c>
      <c r="B948" s="3">
        <v>32761.41</v>
      </c>
      <c r="C948" s="3">
        <v>0</v>
      </c>
      <c r="D948" s="3">
        <v>0</v>
      </c>
      <c r="E948" s="3">
        <v>30132.31</v>
      </c>
      <c r="F948" s="3">
        <v>0</v>
      </c>
      <c r="G948" s="3">
        <v>-2629.0909999999999</v>
      </c>
      <c r="H948" s="3">
        <v>101.29949999999999</v>
      </c>
      <c r="I948" s="3">
        <v>31635510</v>
      </c>
      <c r="J948" s="3">
        <v>0</v>
      </c>
      <c r="K948" s="3">
        <v>0</v>
      </c>
      <c r="L948" s="3">
        <v>1945370</v>
      </c>
      <c r="M948" s="3">
        <v>205880.8</v>
      </c>
      <c r="N948" s="3">
        <v>8558193</v>
      </c>
      <c r="O948" s="3">
        <v>154675600</v>
      </c>
      <c r="P948" s="3">
        <v>94.8994</v>
      </c>
      <c r="Q948" s="3">
        <v>0</v>
      </c>
      <c r="R948" s="3">
        <v>0</v>
      </c>
      <c r="S948" s="3">
        <v>0</v>
      </c>
      <c r="T948" s="3">
        <v>-719.82060000000001</v>
      </c>
      <c r="U948" s="3">
        <v>-426.14060000000001</v>
      </c>
      <c r="V948" s="3">
        <v>0</v>
      </c>
      <c r="W948" s="3">
        <v>1334.4010000000001</v>
      </c>
      <c r="X948" s="3">
        <v>0</v>
      </c>
      <c r="Y948" s="3">
        <v>0</v>
      </c>
      <c r="Z948" s="3">
        <v>0</v>
      </c>
      <c r="AA948" s="3">
        <v>30167.01</v>
      </c>
      <c r="AB948" s="3">
        <v>0</v>
      </c>
      <c r="AC948" s="3">
        <v>0</v>
      </c>
      <c r="AD948" s="3">
        <v>0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  <c r="AJ948" s="3">
        <v>5979.9129999999996</v>
      </c>
      <c r="AK948" s="3">
        <v>11557.27</v>
      </c>
      <c r="AL948" s="3">
        <v>5094.2449999999999</v>
      </c>
      <c r="AM948" s="3">
        <v>81610.990000000005</v>
      </c>
      <c r="AN948" s="1" t="s">
        <v>48</v>
      </c>
    </row>
    <row r="949" spans="1:40" x14ac:dyDescent="0.3">
      <c r="A949" s="2">
        <v>30442</v>
      </c>
      <c r="B949" s="3">
        <v>23731.98</v>
      </c>
      <c r="C949" s="3">
        <v>0</v>
      </c>
      <c r="D949" s="3">
        <v>0</v>
      </c>
      <c r="E949" s="3">
        <v>20714.61</v>
      </c>
      <c r="F949" s="3">
        <v>0</v>
      </c>
      <c r="G949" s="3">
        <v>-3017.4389999999999</v>
      </c>
      <c r="H949" s="3">
        <v>6.5972949999999999</v>
      </c>
      <c r="I949" s="3">
        <v>31635510</v>
      </c>
      <c r="J949" s="3">
        <v>0</v>
      </c>
      <c r="K949" s="3">
        <v>0</v>
      </c>
      <c r="L949" s="3">
        <v>1943161</v>
      </c>
      <c r="M949" s="3">
        <v>179151.2</v>
      </c>
      <c r="N949" s="3">
        <v>8558513</v>
      </c>
      <c r="O949" s="3">
        <v>154664900</v>
      </c>
      <c r="P949" s="3">
        <v>94.971940000000004</v>
      </c>
      <c r="Q949" s="3">
        <v>0</v>
      </c>
      <c r="R949" s="3">
        <v>0</v>
      </c>
      <c r="S949" s="3">
        <v>0</v>
      </c>
      <c r="T949" s="3">
        <v>-719.48180000000002</v>
      </c>
      <c r="U949" s="3">
        <v>-423.94060000000002</v>
      </c>
      <c r="V949" s="3">
        <v>0</v>
      </c>
      <c r="W949" s="3">
        <v>94.702209999999994</v>
      </c>
      <c r="X949" s="3">
        <v>0</v>
      </c>
      <c r="Y949" s="3">
        <v>0</v>
      </c>
      <c r="Z949" s="3">
        <v>0</v>
      </c>
      <c r="AA949" s="3">
        <v>14431.01</v>
      </c>
      <c r="AB949" s="3">
        <v>0</v>
      </c>
      <c r="AC949" s="3">
        <v>0</v>
      </c>
      <c r="AD949" s="3">
        <v>0</v>
      </c>
      <c r="AE949" s="3">
        <v>0</v>
      </c>
      <c r="AF949" s="3">
        <v>0</v>
      </c>
      <c r="AG949" s="3">
        <v>0</v>
      </c>
      <c r="AH949" s="3">
        <v>0</v>
      </c>
      <c r="AI949" s="3">
        <v>0</v>
      </c>
      <c r="AJ949" s="3">
        <v>5294.6229999999996</v>
      </c>
      <c r="AK949" s="3">
        <v>11500.87</v>
      </c>
      <c r="AL949" s="3">
        <v>4976.2389999999996</v>
      </c>
      <c r="AM949" s="3">
        <v>0</v>
      </c>
      <c r="AN949" s="1" t="s">
        <v>48</v>
      </c>
    </row>
    <row r="950" spans="1:40" x14ac:dyDescent="0.3">
      <c r="A950" s="2">
        <v>30443</v>
      </c>
      <c r="B950" s="3">
        <v>32003.97</v>
      </c>
      <c r="C950" s="3">
        <v>0</v>
      </c>
      <c r="D950" s="3">
        <v>0</v>
      </c>
      <c r="E950" s="3">
        <v>29470.45</v>
      </c>
      <c r="F950" s="3">
        <v>0</v>
      </c>
      <c r="G950" s="3">
        <v>-2533.4479999999999</v>
      </c>
      <c r="H950" s="3">
        <v>0</v>
      </c>
      <c r="I950" s="3">
        <v>31555270</v>
      </c>
      <c r="J950" s="3">
        <v>0</v>
      </c>
      <c r="K950" s="3">
        <v>0</v>
      </c>
      <c r="L950" s="3">
        <v>1931700</v>
      </c>
      <c r="M950" s="3">
        <v>202342.3</v>
      </c>
      <c r="N950" s="3">
        <v>8559474</v>
      </c>
      <c r="O950" s="3">
        <v>154654800</v>
      </c>
      <c r="P950" s="3">
        <v>94.89837</v>
      </c>
      <c r="Q950" s="3">
        <v>0</v>
      </c>
      <c r="R950" s="3">
        <v>0</v>
      </c>
      <c r="S950" s="3">
        <v>0</v>
      </c>
      <c r="T950" s="3">
        <v>-719.70849999999996</v>
      </c>
      <c r="U950" s="3">
        <v>-422.5181</v>
      </c>
      <c r="V950" s="3">
        <v>0</v>
      </c>
      <c r="W950" s="3">
        <v>6.5972949999999999</v>
      </c>
      <c r="X950" s="3">
        <v>0</v>
      </c>
      <c r="Y950" s="3">
        <v>0</v>
      </c>
      <c r="Z950" s="3">
        <v>0</v>
      </c>
      <c r="AA950" s="3">
        <v>44490.04</v>
      </c>
      <c r="AB950" s="3">
        <v>0</v>
      </c>
      <c r="AC950" s="3">
        <v>0</v>
      </c>
      <c r="AD950" s="3">
        <v>0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  <c r="AJ950" s="3">
        <v>6115.2979999999998</v>
      </c>
      <c r="AK950" s="3">
        <v>11566.94</v>
      </c>
      <c r="AL950" s="3">
        <v>5155.5739999999996</v>
      </c>
      <c r="AM950" s="3">
        <v>80237.34</v>
      </c>
      <c r="AN950" s="1" t="s">
        <v>48</v>
      </c>
    </row>
    <row r="951" spans="1:40" x14ac:dyDescent="0.3">
      <c r="A951" s="2">
        <v>30444</v>
      </c>
      <c r="B951" s="3">
        <v>41382.370000000003</v>
      </c>
      <c r="C951" s="3">
        <v>0</v>
      </c>
      <c r="D951" s="3">
        <v>0</v>
      </c>
      <c r="E951" s="3">
        <v>39396.35</v>
      </c>
      <c r="F951" s="3">
        <v>0</v>
      </c>
      <c r="G951" s="3">
        <v>-1985.857</v>
      </c>
      <c r="H951" s="3">
        <v>0</v>
      </c>
      <c r="I951" s="3">
        <v>31408150</v>
      </c>
      <c r="J951" s="3">
        <v>0</v>
      </c>
      <c r="K951" s="3">
        <v>0</v>
      </c>
      <c r="L951" s="3">
        <v>1935883</v>
      </c>
      <c r="M951" s="3">
        <v>248068.5</v>
      </c>
      <c r="N951" s="3">
        <v>8561968</v>
      </c>
      <c r="O951" s="3">
        <v>154645400</v>
      </c>
      <c r="P951" s="3">
        <v>94.747150000000005</v>
      </c>
      <c r="Q951" s="3">
        <v>0</v>
      </c>
      <c r="R951" s="3">
        <v>0</v>
      </c>
      <c r="S951" s="3">
        <v>0</v>
      </c>
      <c r="T951" s="3">
        <v>-720.25710000000004</v>
      </c>
      <c r="U951" s="3">
        <v>-419.8304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61643.48</v>
      </c>
      <c r="AB951" s="3">
        <v>0</v>
      </c>
      <c r="AC951" s="3">
        <v>0</v>
      </c>
      <c r="AD951" s="3">
        <v>0</v>
      </c>
      <c r="AE951" s="3">
        <v>0</v>
      </c>
      <c r="AF951" s="3">
        <v>0</v>
      </c>
      <c r="AG951" s="3">
        <v>0</v>
      </c>
      <c r="AH951" s="3">
        <v>0</v>
      </c>
      <c r="AI951" s="3">
        <v>0</v>
      </c>
      <c r="AJ951" s="3">
        <v>7824.8530000000001</v>
      </c>
      <c r="AK951" s="3">
        <v>11647.51</v>
      </c>
      <c r="AL951" s="3">
        <v>5331.8239999999996</v>
      </c>
      <c r="AM951" s="3">
        <v>147125.6</v>
      </c>
      <c r="AN951" s="1" t="s">
        <v>49</v>
      </c>
    </row>
    <row r="952" spans="1:40" x14ac:dyDescent="0.3">
      <c r="A952" s="2">
        <v>30445</v>
      </c>
      <c r="B952" s="3">
        <v>50389.74</v>
      </c>
      <c r="C952" s="3">
        <v>0</v>
      </c>
      <c r="D952" s="3">
        <v>0</v>
      </c>
      <c r="E952" s="3">
        <v>48802.39</v>
      </c>
      <c r="F952" s="3">
        <v>0</v>
      </c>
      <c r="G952" s="3">
        <v>-1587.1880000000001</v>
      </c>
      <c r="H952" s="3">
        <v>0</v>
      </c>
      <c r="I952" s="3">
        <v>31235760</v>
      </c>
      <c r="J952" s="3">
        <v>0</v>
      </c>
      <c r="K952" s="3">
        <v>0</v>
      </c>
      <c r="L952" s="3">
        <v>1940599</v>
      </c>
      <c r="M952" s="3">
        <v>296399.2</v>
      </c>
      <c r="N952" s="3">
        <v>8566236</v>
      </c>
      <c r="O952" s="3">
        <v>154636600</v>
      </c>
      <c r="P952" s="3">
        <v>94.576580000000007</v>
      </c>
      <c r="Q952" s="3">
        <v>0</v>
      </c>
      <c r="R952" s="3">
        <v>0</v>
      </c>
      <c r="S952" s="3">
        <v>0</v>
      </c>
      <c r="T952" s="3">
        <v>-720.93460000000005</v>
      </c>
      <c r="U952" s="3">
        <v>-418.42950000000002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72356.81</v>
      </c>
      <c r="AB952" s="3">
        <v>0</v>
      </c>
      <c r="AC952" s="3">
        <v>0</v>
      </c>
      <c r="AD952" s="3">
        <v>0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  <c r="AJ952" s="3">
        <v>9908.5859999999993</v>
      </c>
      <c r="AK952" s="3">
        <v>11724.12</v>
      </c>
      <c r="AL952" s="3">
        <v>5642.299</v>
      </c>
      <c r="AM952" s="3">
        <v>172389.4</v>
      </c>
      <c r="AN952" s="1" t="s">
        <v>48</v>
      </c>
    </row>
    <row r="953" spans="1:40" x14ac:dyDescent="0.3">
      <c r="A953" s="2">
        <v>30446</v>
      </c>
      <c r="B953" s="3">
        <v>47559</v>
      </c>
      <c r="C953" s="3">
        <v>0</v>
      </c>
      <c r="D953" s="3">
        <v>0</v>
      </c>
      <c r="E953" s="3">
        <v>45616.11</v>
      </c>
      <c r="F953" s="3">
        <v>0</v>
      </c>
      <c r="G953" s="3">
        <v>-1942.836</v>
      </c>
      <c r="H953" s="3">
        <v>69010.13</v>
      </c>
      <c r="I953" s="3">
        <v>31229760</v>
      </c>
      <c r="J953" s="3">
        <v>0</v>
      </c>
      <c r="K953" s="3">
        <v>0</v>
      </c>
      <c r="L953" s="3">
        <v>1978987</v>
      </c>
      <c r="M953" s="3">
        <v>308521.8</v>
      </c>
      <c r="N953" s="3">
        <v>8570851</v>
      </c>
      <c r="O953" s="3">
        <v>154627100</v>
      </c>
      <c r="P953" s="3">
        <v>94.513900000000007</v>
      </c>
      <c r="Q953" s="3">
        <v>0</v>
      </c>
      <c r="R953" s="3">
        <v>0</v>
      </c>
      <c r="S953" s="3">
        <v>183537.3</v>
      </c>
      <c r="T953" s="3">
        <v>-721.20529999999997</v>
      </c>
      <c r="U953" s="3">
        <v>-863.20680000000004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25766.55</v>
      </c>
      <c r="AB953" s="3">
        <v>0</v>
      </c>
      <c r="AC953" s="3">
        <v>0</v>
      </c>
      <c r="AD953" s="3">
        <v>0</v>
      </c>
      <c r="AE953" s="3">
        <v>0</v>
      </c>
      <c r="AF953" s="3">
        <v>0</v>
      </c>
      <c r="AG953" s="3">
        <v>0</v>
      </c>
      <c r="AH953" s="3">
        <v>0</v>
      </c>
      <c r="AI953" s="3">
        <v>0</v>
      </c>
      <c r="AJ953" s="3">
        <v>10359.780000000001</v>
      </c>
      <c r="AK953" s="3">
        <v>11726.09</v>
      </c>
      <c r="AL953" s="3">
        <v>5745.6019999999999</v>
      </c>
      <c r="AM953" s="3">
        <v>120525.5</v>
      </c>
      <c r="AN953" s="1" t="s">
        <v>48</v>
      </c>
    </row>
    <row r="954" spans="1:40" x14ac:dyDescent="0.3">
      <c r="A954" s="2">
        <v>30447</v>
      </c>
      <c r="B954" s="3">
        <v>37257.699999999997</v>
      </c>
      <c r="C954" s="3">
        <v>0</v>
      </c>
      <c r="D954" s="3">
        <v>0</v>
      </c>
      <c r="E954" s="3">
        <v>34620.699999999997</v>
      </c>
      <c r="F954" s="3">
        <v>0</v>
      </c>
      <c r="G954" s="3">
        <v>-2636.9369999999999</v>
      </c>
      <c r="H954" s="3">
        <v>47364.51</v>
      </c>
      <c r="I954" s="3">
        <v>31202870</v>
      </c>
      <c r="J954" s="3">
        <v>0</v>
      </c>
      <c r="K954" s="3">
        <v>0</v>
      </c>
      <c r="L954" s="3">
        <v>1997829</v>
      </c>
      <c r="M954" s="3">
        <v>284134.3</v>
      </c>
      <c r="N954" s="3">
        <v>8574517</v>
      </c>
      <c r="O954" s="3">
        <v>154616800</v>
      </c>
      <c r="P954" s="3">
        <v>94.451350000000005</v>
      </c>
      <c r="Q954" s="3">
        <v>0</v>
      </c>
      <c r="R954" s="3">
        <v>0</v>
      </c>
      <c r="S954" s="3">
        <v>0</v>
      </c>
      <c r="T954" s="3">
        <v>-720.93150000000003</v>
      </c>
      <c r="U954" s="3">
        <v>-843.72280000000001</v>
      </c>
      <c r="V954" s="3">
        <v>0</v>
      </c>
      <c r="W954" s="3">
        <v>21645.61</v>
      </c>
      <c r="X954" s="3">
        <v>0</v>
      </c>
      <c r="Y954" s="3">
        <v>0</v>
      </c>
      <c r="Z954" s="3">
        <v>0</v>
      </c>
      <c r="AA954" s="3">
        <v>220.24700000000001</v>
      </c>
      <c r="AB954" s="3">
        <v>0</v>
      </c>
      <c r="AC954" s="3">
        <v>0</v>
      </c>
      <c r="AD954" s="3">
        <v>0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  <c r="AJ954" s="3">
        <v>9275.8320000000003</v>
      </c>
      <c r="AK954" s="3">
        <v>11677.42</v>
      </c>
      <c r="AL954" s="3">
        <v>5610.6329999999998</v>
      </c>
      <c r="AM954" s="3">
        <v>26892.98</v>
      </c>
      <c r="AN954" s="1" t="s">
        <v>48</v>
      </c>
    </row>
    <row r="955" spans="1:40" x14ac:dyDescent="0.3">
      <c r="A955" s="2">
        <v>30448</v>
      </c>
      <c r="B955" s="3">
        <v>62391.25</v>
      </c>
      <c r="C955" s="3">
        <v>0</v>
      </c>
      <c r="D955" s="3">
        <v>0</v>
      </c>
      <c r="E955" s="3">
        <v>60418.68</v>
      </c>
      <c r="F955" s="3">
        <v>0</v>
      </c>
      <c r="G955" s="3">
        <v>-1972.271</v>
      </c>
      <c r="H955" s="3">
        <v>2778.4879999999998</v>
      </c>
      <c r="I955" s="3">
        <v>31040800</v>
      </c>
      <c r="J955" s="3">
        <v>0</v>
      </c>
      <c r="K955" s="3">
        <v>0</v>
      </c>
      <c r="L955" s="3">
        <v>2020549</v>
      </c>
      <c r="M955" s="3">
        <v>349351.2</v>
      </c>
      <c r="N955" s="3">
        <v>8580047</v>
      </c>
      <c r="O955" s="3">
        <v>154607400</v>
      </c>
      <c r="P955" s="3">
        <v>94.156059999999997</v>
      </c>
      <c r="Q955" s="3">
        <v>0</v>
      </c>
      <c r="R955" s="3">
        <v>0</v>
      </c>
      <c r="S955" s="3">
        <v>0</v>
      </c>
      <c r="T955" s="3">
        <v>-721.79729999999995</v>
      </c>
      <c r="U955" s="3">
        <v>-836.35379999999998</v>
      </c>
      <c r="V955" s="3">
        <v>0</v>
      </c>
      <c r="W955" s="3">
        <v>44586.02</v>
      </c>
      <c r="X955" s="3">
        <v>0</v>
      </c>
      <c r="Y955" s="3">
        <v>0</v>
      </c>
      <c r="Z955" s="3">
        <v>0</v>
      </c>
      <c r="AA955" s="3">
        <v>14071.75</v>
      </c>
      <c r="AB955" s="3">
        <v>0</v>
      </c>
      <c r="AC955" s="3">
        <v>0</v>
      </c>
      <c r="AD955" s="3">
        <v>0</v>
      </c>
      <c r="AE955" s="3">
        <v>0</v>
      </c>
      <c r="AF955" s="3">
        <v>0</v>
      </c>
      <c r="AG955" s="3">
        <v>0</v>
      </c>
      <c r="AH955" s="3">
        <v>0</v>
      </c>
      <c r="AI955" s="3">
        <v>0</v>
      </c>
      <c r="AJ955" s="3">
        <v>11470.24</v>
      </c>
      <c r="AK955" s="3">
        <v>11833.1</v>
      </c>
      <c r="AL955" s="3">
        <v>5941.48</v>
      </c>
      <c r="AM955" s="3">
        <v>162063.1</v>
      </c>
      <c r="AN955" s="1" t="s">
        <v>48</v>
      </c>
    </row>
    <row r="956" spans="1:40" x14ac:dyDescent="0.3">
      <c r="A956" s="2">
        <v>30449</v>
      </c>
      <c r="B956" s="3">
        <v>79960.7</v>
      </c>
      <c r="C956" s="3">
        <v>0</v>
      </c>
      <c r="D956" s="3">
        <v>0</v>
      </c>
      <c r="E956" s="3">
        <v>78059.62</v>
      </c>
      <c r="F956" s="3">
        <v>0</v>
      </c>
      <c r="G956" s="3">
        <v>-1900.76</v>
      </c>
      <c r="H956" s="3">
        <v>119.8021</v>
      </c>
      <c r="I956" s="3">
        <v>30838120</v>
      </c>
      <c r="J956" s="3">
        <v>0</v>
      </c>
      <c r="K956" s="3">
        <v>0</v>
      </c>
      <c r="L956" s="3">
        <v>2014025</v>
      </c>
      <c r="M956" s="3">
        <v>418437.6</v>
      </c>
      <c r="N956" s="3">
        <v>8587637</v>
      </c>
      <c r="O956" s="3">
        <v>154598200</v>
      </c>
      <c r="P956" s="3">
        <v>93.850239999999999</v>
      </c>
      <c r="Q956" s="3">
        <v>0</v>
      </c>
      <c r="R956" s="3">
        <v>0</v>
      </c>
      <c r="S956" s="3">
        <v>0</v>
      </c>
      <c r="T956" s="3">
        <v>-723.03179999999998</v>
      </c>
      <c r="U956" s="3">
        <v>-830.52419999999995</v>
      </c>
      <c r="V956" s="3">
        <v>0</v>
      </c>
      <c r="W956" s="3">
        <v>2658.6860000000001</v>
      </c>
      <c r="X956" s="3">
        <v>0</v>
      </c>
      <c r="Y956" s="3">
        <v>0</v>
      </c>
      <c r="Z956" s="3">
        <v>0</v>
      </c>
      <c r="AA956" s="3">
        <v>60210.98</v>
      </c>
      <c r="AB956" s="3">
        <v>0</v>
      </c>
      <c r="AC956" s="3">
        <v>0</v>
      </c>
      <c r="AD956" s="3">
        <v>0</v>
      </c>
      <c r="AE956" s="3">
        <v>0</v>
      </c>
      <c r="AF956" s="3">
        <v>0</v>
      </c>
      <c r="AG956" s="3">
        <v>0</v>
      </c>
      <c r="AH956" s="3">
        <v>0</v>
      </c>
      <c r="AI956" s="3">
        <v>0</v>
      </c>
      <c r="AJ956" s="3">
        <v>13803.08</v>
      </c>
      <c r="AK956" s="3">
        <v>11952.95</v>
      </c>
      <c r="AL956" s="3">
        <v>6213.4629999999997</v>
      </c>
      <c r="AM956" s="3">
        <v>202680.9</v>
      </c>
      <c r="AN956" s="1" t="s">
        <v>48</v>
      </c>
    </row>
    <row r="957" spans="1:40" x14ac:dyDescent="0.3">
      <c r="A957" s="2">
        <v>30450</v>
      </c>
      <c r="B957" s="3">
        <v>84709.26</v>
      </c>
      <c r="C957" s="3">
        <v>0</v>
      </c>
      <c r="D957" s="3">
        <v>0</v>
      </c>
      <c r="E957" s="3">
        <v>82539.47</v>
      </c>
      <c r="F957" s="3">
        <v>0</v>
      </c>
      <c r="G957" s="3">
        <v>-2169.5369999999998</v>
      </c>
      <c r="H957" s="3">
        <v>0</v>
      </c>
      <c r="I957" s="3">
        <v>30626850</v>
      </c>
      <c r="J957" s="3">
        <v>0</v>
      </c>
      <c r="K957" s="3">
        <v>0</v>
      </c>
      <c r="L957" s="3">
        <v>2028052</v>
      </c>
      <c r="M957" s="3">
        <v>460938.7</v>
      </c>
      <c r="N957" s="3">
        <v>8596301</v>
      </c>
      <c r="O957" s="3">
        <v>154588800</v>
      </c>
      <c r="P957" s="3">
        <v>93.587329999999994</v>
      </c>
      <c r="Q957" s="3">
        <v>0</v>
      </c>
      <c r="R957" s="3">
        <v>0</v>
      </c>
      <c r="S957" s="3">
        <v>0</v>
      </c>
      <c r="T957" s="3">
        <v>-723.90700000000004</v>
      </c>
      <c r="U957" s="3">
        <v>-834.40949999999998</v>
      </c>
      <c r="V957" s="3">
        <v>0</v>
      </c>
      <c r="W957" s="3">
        <v>119.8021</v>
      </c>
      <c r="X957" s="3">
        <v>0</v>
      </c>
      <c r="Y957" s="3">
        <v>0</v>
      </c>
      <c r="Z957" s="3">
        <v>0</v>
      </c>
      <c r="AA957" s="3">
        <v>69161.17</v>
      </c>
      <c r="AB957" s="3">
        <v>0</v>
      </c>
      <c r="AC957" s="3">
        <v>0</v>
      </c>
      <c r="AD957" s="3">
        <v>0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  <c r="AJ957" s="3">
        <v>15059.11</v>
      </c>
      <c r="AK957" s="3">
        <v>12014.94</v>
      </c>
      <c r="AL957" s="3">
        <v>6395.3050000000003</v>
      </c>
      <c r="AM957" s="3">
        <v>211271.7</v>
      </c>
      <c r="AN957" s="1" t="s">
        <v>54</v>
      </c>
    </row>
    <row r="958" spans="1:40" x14ac:dyDescent="0.3">
      <c r="A958" s="2">
        <v>30451</v>
      </c>
      <c r="B958" s="3">
        <v>114138.3</v>
      </c>
      <c r="C958" s="3">
        <v>0</v>
      </c>
      <c r="D958" s="3">
        <v>0</v>
      </c>
      <c r="E958" s="3">
        <v>112445.5</v>
      </c>
      <c r="F958" s="3">
        <v>0</v>
      </c>
      <c r="G958" s="3">
        <v>-1692.444</v>
      </c>
      <c r="H958" s="3">
        <v>0</v>
      </c>
      <c r="I958" s="3">
        <v>30319550</v>
      </c>
      <c r="J958" s="3">
        <v>0</v>
      </c>
      <c r="K958" s="3">
        <v>0</v>
      </c>
      <c r="L958" s="3">
        <v>2053635</v>
      </c>
      <c r="M958" s="3">
        <v>539818.1</v>
      </c>
      <c r="N958" s="3">
        <v>8606685</v>
      </c>
      <c r="O958" s="3">
        <v>154580200</v>
      </c>
      <c r="P958" s="3">
        <v>93.211539999999999</v>
      </c>
      <c r="Q958" s="3">
        <v>0</v>
      </c>
      <c r="R958" s="3">
        <v>0</v>
      </c>
      <c r="S958" s="3">
        <v>0</v>
      </c>
      <c r="T958" s="3">
        <v>-725.32960000000003</v>
      </c>
      <c r="U958" s="3">
        <v>-820.0181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85420.35</v>
      </c>
      <c r="AB958" s="3">
        <v>0</v>
      </c>
      <c r="AC958" s="3">
        <v>0</v>
      </c>
      <c r="AD958" s="3">
        <v>0</v>
      </c>
      <c r="AE958" s="3">
        <v>0</v>
      </c>
      <c r="AF958" s="3">
        <v>0</v>
      </c>
      <c r="AG958" s="3">
        <v>0</v>
      </c>
      <c r="AH958" s="3">
        <v>0</v>
      </c>
      <c r="AI958" s="3">
        <v>0</v>
      </c>
      <c r="AJ958" s="3">
        <v>17155.2</v>
      </c>
      <c r="AK958" s="3">
        <v>12177.87</v>
      </c>
      <c r="AL958" s="3">
        <v>6772.3950000000004</v>
      </c>
      <c r="AM958" s="3">
        <v>307302.8</v>
      </c>
      <c r="AN958" s="1" t="s">
        <v>50</v>
      </c>
    </row>
    <row r="959" spans="1:40" x14ac:dyDescent="0.3">
      <c r="A959" s="2">
        <v>30452</v>
      </c>
      <c r="B959" s="3">
        <v>118005.3</v>
      </c>
      <c r="C959" s="3">
        <v>0</v>
      </c>
      <c r="D959" s="3">
        <v>20.916699999999999</v>
      </c>
      <c r="E959" s="3">
        <v>115958</v>
      </c>
      <c r="F959" s="3">
        <v>0</v>
      </c>
      <c r="G959" s="3">
        <v>-2026.1079999999999</v>
      </c>
      <c r="H959" s="3">
        <v>0</v>
      </c>
      <c r="I959" s="3">
        <v>30035440</v>
      </c>
      <c r="J959" s="3">
        <v>0</v>
      </c>
      <c r="K959" s="3">
        <v>0</v>
      </c>
      <c r="L959" s="3">
        <v>2088444</v>
      </c>
      <c r="M959" s="3">
        <v>585987.5</v>
      </c>
      <c r="N959" s="3">
        <v>8618058</v>
      </c>
      <c r="O959" s="3">
        <v>154571300</v>
      </c>
      <c r="P959" s="3">
        <v>92.994479999999996</v>
      </c>
      <c r="Q959" s="3">
        <v>0</v>
      </c>
      <c r="R959" s="3">
        <v>0</v>
      </c>
      <c r="S959" s="3">
        <v>0</v>
      </c>
      <c r="T959" s="3">
        <v>-726.32979999999998</v>
      </c>
      <c r="U959" s="3">
        <v>-824.60249999999996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81039.210000000006</v>
      </c>
      <c r="AB959" s="3">
        <v>0</v>
      </c>
      <c r="AC959" s="3">
        <v>0</v>
      </c>
      <c r="AD959" s="3">
        <v>0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  <c r="AJ959" s="3">
        <v>18351.88</v>
      </c>
      <c r="AK959" s="3">
        <v>12240.57</v>
      </c>
      <c r="AL959" s="3">
        <v>6979.58</v>
      </c>
      <c r="AM959" s="3">
        <v>284106.5</v>
      </c>
      <c r="AN959" s="1" t="s">
        <v>49</v>
      </c>
    </row>
    <row r="960" spans="1:40" x14ac:dyDescent="0.3">
      <c r="A960" s="2">
        <v>30453</v>
      </c>
      <c r="B960" s="3">
        <v>137084.20000000001</v>
      </c>
      <c r="C960" s="3">
        <v>0</v>
      </c>
      <c r="D960" s="3">
        <v>1089.048</v>
      </c>
      <c r="E960" s="3">
        <v>134250.9</v>
      </c>
      <c r="F960" s="3">
        <v>0</v>
      </c>
      <c r="G960" s="3">
        <v>-1743.982</v>
      </c>
      <c r="H960" s="3">
        <v>0</v>
      </c>
      <c r="I960" s="3">
        <v>29720540</v>
      </c>
      <c r="J960" s="3">
        <v>0</v>
      </c>
      <c r="K960" s="3">
        <v>0</v>
      </c>
      <c r="L960" s="3">
        <v>2120484</v>
      </c>
      <c r="M960" s="3">
        <v>641993.4</v>
      </c>
      <c r="N960" s="3">
        <v>8630720</v>
      </c>
      <c r="O960" s="3">
        <v>154561900</v>
      </c>
      <c r="P960" s="3">
        <v>92.712609999999998</v>
      </c>
      <c r="Q960" s="3">
        <v>0</v>
      </c>
      <c r="R960" s="3">
        <v>0</v>
      </c>
      <c r="S960" s="3">
        <v>0</v>
      </c>
      <c r="T960" s="3">
        <v>-727.45339999999999</v>
      </c>
      <c r="U960" s="3">
        <v>-1786.0820000000001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83997.37</v>
      </c>
      <c r="AB960" s="3">
        <v>0</v>
      </c>
      <c r="AC960" s="3">
        <v>0</v>
      </c>
      <c r="AD960" s="3">
        <v>0</v>
      </c>
      <c r="AE960" s="3">
        <v>0</v>
      </c>
      <c r="AF960" s="3">
        <v>0</v>
      </c>
      <c r="AG960" s="3">
        <v>0</v>
      </c>
      <c r="AH960" s="3">
        <v>0</v>
      </c>
      <c r="AI960" s="3">
        <v>0</v>
      </c>
      <c r="AJ960" s="3">
        <v>19868.810000000001</v>
      </c>
      <c r="AK960" s="3">
        <v>12344.08</v>
      </c>
      <c r="AL960" s="3">
        <v>7206.5079999999998</v>
      </c>
      <c r="AM960" s="3">
        <v>314905</v>
      </c>
      <c r="AN960" s="1" t="s">
        <v>49</v>
      </c>
    </row>
    <row r="961" spans="1:40" x14ac:dyDescent="0.3">
      <c r="A961" s="2">
        <v>30454</v>
      </c>
      <c r="B961" s="3">
        <v>184044.1</v>
      </c>
      <c r="C961" s="3">
        <v>0</v>
      </c>
      <c r="D961" s="3">
        <v>5449.1419999999998</v>
      </c>
      <c r="E961" s="3">
        <v>177610.5</v>
      </c>
      <c r="F961" s="3">
        <v>0</v>
      </c>
      <c r="G961" s="3">
        <v>-984.00980000000004</v>
      </c>
      <c r="H961" s="3">
        <v>0</v>
      </c>
      <c r="I961" s="3">
        <v>29299710</v>
      </c>
      <c r="J961" s="3">
        <v>0</v>
      </c>
      <c r="K961" s="3">
        <v>0</v>
      </c>
      <c r="L961" s="3">
        <v>2144546</v>
      </c>
      <c r="M961" s="3">
        <v>731358.9</v>
      </c>
      <c r="N961" s="3">
        <v>8645939</v>
      </c>
      <c r="O961" s="3">
        <v>154553600</v>
      </c>
      <c r="P961" s="3">
        <v>92.237750000000005</v>
      </c>
      <c r="Q961" s="3">
        <v>0</v>
      </c>
      <c r="R961" s="3">
        <v>0</v>
      </c>
      <c r="S961" s="3">
        <v>0</v>
      </c>
      <c r="T961" s="3">
        <v>-729.31629999999996</v>
      </c>
      <c r="U961" s="3">
        <v>-1716.7380000000001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114022.5</v>
      </c>
      <c r="AB961" s="3">
        <v>0</v>
      </c>
      <c r="AC961" s="3">
        <v>0</v>
      </c>
      <c r="AD961" s="3">
        <v>0</v>
      </c>
      <c r="AE961" s="3">
        <v>0</v>
      </c>
      <c r="AF961" s="3">
        <v>0</v>
      </c>
      <c r="AG961" s="3">
        <v>0</v>
      </c>
      <c r="AH961" s="3">
        <v>0</v>
      </c>
      <c r="AI961" s="3">
        <v>0</v>
      </c>
      <c r="AJ961" s="3">
        <v>22879.19</v>
      </c>
      <c r="AK961" s="3">
        <v>12553.81</v>
      </c>
      <c r="AL961" s="3">
        <v>7660.9669999999996</v>
      </c>
      <c r="AM961" s="3">
        <v>420832.2</v>
      </c>
      <c r="AN961" s="1" t="s">
        <v>49</v>
      </c>
    </row>
    <row r="962" spans="1:40" x14ac:dyDescent="0.3">
      <c r="A962" s="2">
        <v>30455</v>
      </c>
      <c r="B962" s="3">
        <v>225935.9</v>
      </c>
      <c r="C962" s="3">
        <v>0</v>
      </c>
      <c r="D962" s="3">
        <v>8371.8880000000008</v>
      </c>
      <c r="E962" s="3">
        <v>216909.1</v>
      </c>
      <c r="F962" s="3">
        <v>0</v>
      </c>
      <c r="G962" s="3">
        <v>-654.42769999999996</v>
      </c>
      <c r="H962" s="3">
        <v>0</v>
      </c>
      <c r="I962" s="3">
        <v>28810510</v>
      </c>
      <c r="J962" s="3">
        <v>0</v>
      </c>
      <c r="K962" s="3">
        <v>0</v>
      </c>
      <c r="L962" s="3">
        <v>2156332</v>
      </c>
      <c r="M962" s="3">
        <v>837541.6</v>
      </c>
      <c r="N962" s="3">
        <v>8664975</v>
      </c>
      <c r="O962" s="3">
        <v>154545900</v>
      </c>
      <c r="P962" s="3">
        <v>91.769970000000001</v>
      </c>
      <c r="Q962" s="3">
        <v>0</v>
      </c>
      <c r="R962" s="3">
        <v>0</v>
      </c>
      <c r="S962" s="3">
        <v>0</v>
      </c>
      <c r="T962" s="3">
        <v>-731.35320000000002</v>
      </c>
      <c r="U962" s="3">
        <v>-1698.827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131597.6</v>
      </c>
      <c r="AB962" s="3">
        <v>0</v>
      </c>
      <c r="AC962" s="3">
        <v>0</v>
      </c>
      <c r="AD962" s="3">
        <v>0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  <c r="AJ962" s="3">
        <v>27104.93</v>
      </c>
      <c r="AK962" s="3">
        <v>12756.97</v>
      </c>
      <c r="AL962" s="3">
        <v>8069.3029999999999</v>
      </c>
      <c r="AM962" s="3">
        <v>489190.8</v>
      </c>
      <c r="AN962" s="1" t="s">
        <v>49</v>
      </c>
    </row>
    <row r="963" spans="1:40" x14ac:dyDescent="0.3">
      <c r="A963" s="2">
        <v>30456</v>
      </c>
      <c r="B963" s="3">
        <v>255198.7</v>
      </c>
      <c r="C963" s="3">
        <v>0</v>
      </c>
      <c r="D963" s="3">
        <v>9466.4940000000006</v>
      </c>
      <c r="E963" s="3">
        <v>245101</v>
      </c>
      <c r="F963" s="3">
        <v>0</v>
      </c>
      <c r="G963" s="3">
        <v>-630.84180000000003</v>
      </c>
      <c r="H963" s="3">
        <v>0</v>
      </c>
      <c r="I963" s="3">
        <v>28299040</v>
      </c>
      <c r="J963" s="3">
        <v>0</v>
      </c>
      <c r="K963" s="3">
        <v>0</v>
      </c>
      <c r="L963" s="3">
        <v>2166640</v>
      </c>
      <c r="M963" s="3">
        <v>933241.4</v>
      </c>
      <c r="N963" s="3">
        <v>8686034</v>
      </c>
      <c r="O963" s="3">
        <v>154538200</v>
      </c>
      <c r="P963" s="3">
        <v>91.416560000000004</v>
      </c>
      <c r="Q963" s="3">
        <v>0</v>
      </c>
      <c r="R963" s="3">
        <v>0</v>
      </c>
      <c r="S963" s="3">
        <v>0</v>
      </c>
      <c r="T963" s="3">
        <v>-733.15120000000002</v>
      </c>
      <c r="U963" s="3">
        <v>-1688.367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134453.1</v>
      </c>
      <c r="AB963" s="3">
        <v>0</v>
      </c>
      <c r="AC963" s="3">
        <v>0</v>
      </c>
      <c r="AD963" s="3">
        <v>0</v>
      </c>
      <c r="AE963" s="3">
        <v>0</v>
      </c>
      <c r="AF963" s="3">
        <v>0</v>
      </c>
      <c r="AG963" s="3">
        <v>0</v>
      </c>
      <c r="AH963" s="3">
        <v>0</v>
      </c>
      <c r="AI963" s="3">
        <v>0</v>
      </c>
      <c r="AJ963" s="3">
        <v>29375.200000000001</v>
      </c>
      <c r="AK963" s="3">
        <v>12927.78</v>
      </c>
      <c r="AL963" s="3">
        <v>8316.7450000000008</v>
      </c>
      <c r="AM963" s="3">
        <v>511472.2</v>
      </c>
      <c r="AN963" s="1" t="s">
        <v>49</v>
      </c>
    </row>
    <row r="964" spans="1:40" x14ac:dyDescent="0.3">
      <c r="A964" s="2">
        <v>30457</v>
      </c>
      <c r="B964" s="3">
        <v>294042.40000000002</v>
      </c>
      <c r="C964" s="3">
        <v>0</v>
      </c>
      <c r="D964" s="3">
        <v>14080.5</v>
      </c>
      <c r="E964" s="3">
        <v>279527.3</v>
      </c>
      <c r="F964" s="3">
        <v>0</v>
      </c>
      <c r="G964" s="3">
        <v>-434.23439999999999</v>
      </c>
      <c r="H964" s="3">
        <v>0</v>
      </c>
      <c r="I964" s="3">
        <v>27747890</v>
      </c>
      <c r="J964" s="3">
        <v>0</v>
      </c>
      <c r="K964" s="3">
        <v>0</v>
      </c>
      <c r="L964" s="3">
        <v>2181896</v>
      </c>
      <c r="M964" s="3">
        <v>1016851</v>
      </c>
      <c r="N964" s="3">
        <v>8709520</v>
      </c>
      <c r="O964" s="3">
        <v>154530800</v>
      </c>
      <c r="P964" s="3">
        <v>91.058520000000001</v>
      </c>
      <c r="Q964" s="3">
        <v>0</v>
      </c>
      <c r="R964" s="3">
        <v>0</v>
      </c>
      <c r="S964" s="3">
        <v>0</v>
      </c>
      <c r="T964" s="3">
        <v>-734.97220000000004</v>
      </c>
      <c r="U964" s="3">
        <v>-1679.654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3">
        <v>139752.6</v>
      </c>
      <c r="AB964" s="3">
        <v>0</v>
      </c>
      <c r="AC964" s="3">
        <v>0</v>
      </c>
      <c r="AD964" s="3">
        <v>0</v>
      </c>
      <c r="AE964" s="3">
        <v>0</v>
      </c>
      <c r="AF964" s="3">
        <v>0</v>
      </c>
      <c r="AG964" s="3">
        <v>0</v>
      </c>
      <c r="AH964" s="3">
        <v>0</v>
      </c>
      <c r="AI964" s="3">
        <v>0</v>
      </c>
      <c r="AJ964" s="3">
        <v>32049.54</v>
      </c>
      <c r="AK964" s="3">
        <v>13121.07</v>
      </c>
      <c r="AL964" s="3">
        <v>8563.1959999999999</v>
      </c>
      <c r="AM964" s="3">
        <v>551151.30000000005</v>
      </c>
      <c r="AN964" s="1" t="s">
        <v>46</v>
      </c>
    </row>
    <row r="965" spans="1:40" x14ac:dyDescent="0.3">
      <c r="A965" s="2">
        <v>30458</v>
      </c>
      <c r="B965" s="3">
        <v>337523.7</v>
      </c>
      <c r="C965" s="3">
        <v>0</v>
      </c>
      <c r="D965" s="3">
        <v>24714.87</v>
      </c>
      <c r="E965" s="3">
        <v>312659.09999999998</v>
      </c>
      <c r="F965" s="3">
        <v>0</v>
      </c>
      <c r="G965" s="3">
        <v>-149.25</v>
      </c>
      <c r="H965" s="3">
        <v>0</v>
      </c>
      <c r="I965" s="3">
        <v>27145850</v>
      </c>
      <c r="J965" s="3">
        <v>0</v>
      </c>
      <c r="K965" s="3">
        <v>0</v>
      </c>
      <c r="L965" s="3">
        <v>2191413</v>
      </c>
      <c r="M965" s="3">
        <v>1098814</v>
      </c>
      <c r="N965" s="3">
        <v>8734607</v>
      </c>
      <c r="O965" s="3">
        <v>154523700</v>
      </c>
      <c r="P965" s="3">
        <v>90.70196</v>
      </c>
      <c r="Q965" s="3">
        <v>0</v>
      </c>
      <c r="R965" s="3">
        <v>0</v>
      </c>
      <c r="S965" s="3">
        <v>0</v>
      </c>
      <c r="T965" s="3">
        <v>-736.86519999999996</v>
      </c>
      <c r="U965" s="3">
        <v>-1671.6659999999999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152613.1</v>
      </c>
      <c r="AB965" s="3">
        <v>0</v>
      </c>
      <c r="AC965" s="3">
        <v>0</v>
      </c>
      <c r="AD965" s="3">
        <v>0</v>
      </c>
      <c r="AE965" s="3">
        <v>0</v>
      </c>
      <c r="AF965" s="3">
        <v>0</v>
      </c>
      <c r="AG965" s="3">
        <v>0</v>
      </c>
      <c r="AH965" s="3">
        <v>0</v>
      </c>
      <c r="AI965" s="3">
        <v>0</v>
      </c>
      <c r="AJ965" s="3">
        <v>33908.51</v>
      </c>
      <c r="AK965" s="3">
        <v>13329.36</v>
      </c>
      <c r="AL965" s="3">
        <v>8821.51</v>
      </c>
      <c r="AM965" s="3">
        <v>602040.4</v>
      </c>
      <c r="AN965" s="1" t="s">
        <v>46</v>
      </c>
    </row>
    <row r="966" spans="1:40" x14ac:dyDescent="0.3">
      <c r="A966" s="2">
        <v>30459</v>
      </c>
      <c r="B966" s="3">
        <v>379742.2</v>
      </c>
      <c r="C966" s="3">
        <v>0</v>
      </c>
      <c r="D966" s="3">
        <v>39459.519999999997</v>
      </c>
      <c r="E966" s="3">
        <v>340317.8</v>
      </c>
      <c r="F966" s="3">
        <v>0</v>
      </c>
      <c r="G966" s="3">
        <v>35.46387</v>
      </c>
      <c r="H966" s="3">
        <v>0</v>
      </c>
      <c r="I966" s="3">
        <v>26494280</v>
      </c>
      <c r="J966" s="3">
        <v>0</v>
      </c>
      <c r="K966" s="3">
        <v>0</v>
      </c>
      <c r="L966" s="3">
        <v>2208144</v>
      </c>
      <c r="M966" s="3">
        <v>1167679</v>
      </c>
      <c r="N966" s="3">
        <v>8760832</v>
      </c>
      <c r="O966" s="3">
        <v>154516900</v>
      </c>
      <c r="P966" s="3">
        <v>90.375500000000002</v>
      </c>
      <c r="Q966" s="3">
        <v>0</v>
      </c>
      <c r="R966" s="3">
        <v>0</v>
      </c>
      <c r="S966" s="3">
        <v>0</v>
      </c>
      <c r="T966" s="3">
        <v>-738.75</v>
      </c>
      <c r="U966" s="3">
        <v>-1664.1369999999999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164386.70000000001</v>
      </c>
      <c r="AB966" s="3">
        <v>0</v>
      </c>
      <c r="AC966" s="3">
        <v>0</v>
      </c>
      <c r="AD966" s="3">
        <v>0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  <c r="AJ966" s="3">
        <v>35350.1</v>
      </c>
      <c r="AK966" s="3">
        <v>13535.34</v>
      </c>
      <c r="AL966" s="3">
        <v>9125.4259999999995</v>
      </c>
      <c r="AM966" s="3">
        <v>651572.19999999995</v>
      </c>
      <c r="AN966" s="1" t="s">
        <v>46</v>
      </c>
    </row>
    <row r="967" spans="1:40" x14ac:dyDescent="0.3">
      <c r="A967" s="2">
        <v>30460</v>
      </c>
      <c r="B967" s="3">
        <v>410585.5</v>
      </c>
      <c r="C967" s="3">
        <v>0</v>
      </c>
      <c r="D967" s="3">
        <v>50857.73</v>
      </c>
      <c r="E967" s="3">
        <v>359694.9</v>
      </c>
      <c r="F967" s="3">
        <v>0</v>
      </c>
      <c r="G967" s="3">
        <v>-32.623049999999999</v>
      </c>
      <c r="H967" s="3">
        <v>0</v>
      </c>
      <c r="I967" s="3">
        <v>25815870</v>
      </c>
      <c r="J967" s="3">
        <v>0</v>
      </c>
      <c r="K967" s="3">
        <v>0</v>
      </c>
      <c r="L967" s="3">
        <v>2217649</v>
      </c>
      <c r="M967" s="3">
        <v>1230075</v>
      </c>
      <c r="N967" s="3">
        <v>8788817</v>
      </c>
      <c r="O967" s="3">
        <v>154510200</v>
      </c>
      <c r="P967" s="3">
        <v>90.136009999999999</v>
      </c>
      <c r="Q967" s="3">
        <v>0</v>
      </c>
      <c r="R967" s="3">
        <v>0</v>
      </c>
      <c r="S967" s="3">
        <v>0</v>
      </c>
      <c r="T967" s="3">
        <v>-740.41099999999994</v>
      </c>
      <c r="U967" s="3">
        <v>-1656.9580000000001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172306.7</v>
      </c>
      <c r="AB967" s="3">
        <v>0</v>
      </c>
      <c r="AC967" s="3">
        <v>0</v>
      </c>
      <c r="AD967" s="3">
        <v>0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  <c r="AJ967" s="3">
        <v>37361.300000000003</v>
      </c>
      <c r="AK967" s="3">
        <v>13710.05</v>
      </c>
      <c r="AL967" s="3">
        <v>9376.3369999999995</v>
      </c>
      <c r="AM967" s="3">
        <v>678407.9</v>
      </c>
      <c r="AN967" s="1" t="s">
        <v>46</v>
      </c>
    </row>
    <row r="968" spans="1:40" x14ac:dyDescent="0.3">
      <c r="A968" s="2">
        <v>30461</v>
      </c>
      <c r="B968" s="3">
        <v>448056.2</v>
      </c>
      <c r="C968" s="3">
        <v>0</v>
      </c>
      <c r="D968" s="3">
        <v>66000.7</v>
      </c>
      <c r="E968" s="3">
        <v>382085.9</v>
      </c>
      <c r="F968" s="3">
        <v>0</v>
      </c>
      <c r="G968" s="3">
        <v>30.724609999999998</v>
      </c>
      <c r="H968" s="3">
        <v>0</v>
      </c>
      <c r="I968" s="3">
        <v>25099320</v>
      </c>
      <c r="J968" s="3">
        <v>0</v>
      </c>
      <c r="K968" s="3">
        <v>0</v>
      </c>
      <c r="L968" s="3">
        <v>2218464</v>
      </c>
      <c r="M968" s="3">
        <v>1291341</v>
      </c>
      <c r="N968" s="3">
        <v>8817654</v>
      </c>
      <c r="O968" s="3">
        <v>154503500</v>
      </c>
      <c r="P968" s="3">
        <v>89.890820000000005</v>
      </c>
      <c r="Q968" s="3">
        <v>0</v>
      </c>
      <c r="R968" s="3">
        <v>0</v>
      </c>
      <c r="S968" s="3">
        <v>0</v>
      </c>
      <c r="T968" s="3">
        <v>-742.02660000000003</v>
      </c>
      <c r="U968" s="3">
        <v>-1650.106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181848.3</v>
      </c>
      <c r="AB968" s="3">
        <v>0</v>
      </c>
      <c r="AC968" s="3">
        <v>0</v>
      </c>
      <c r="AD968" s="3">
        <v>0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  <c r="AJ968" s="3">
        <v>38442.11</v>
      </c>
      <c r="AK968" s="3">
        <v>13902.35</v>
      </c>
      <c r="AL968" s="3">
        <v>9605.1659999999993</v>
      </c>
      <c r="AM968" s="3">
        <v>716551.1</v>
      </c>
      <c r="AN968" s="1" t="s">
        <v>46</v>
      </c>
    </row>
    <row r="969" spans="1:40" x14ac:dyDescent="0.3">
      <c r="A969" s="2">
        <v>30462</v>
      </c>
      <c r="B969" s="3">
        <v>481590.8</v>
      </c>
      <c r="C969" s="3">
        <v>0</v>
      </c>
      <c r="D969" s="3">
        <v>79549.84</v>
      </c>
      <c r="E969" s="3">
        <v>402046.6</v>
      </c>
      <c r="F969" s="3">
        <v>0</v>
      </c>
      <c r="G969" s="3">
        <v>5.8691409999999999</v>
      </c>
      <c r="H969" s="3">
        <v>0</v>
      </c>
      <c r="I969" s="3">
        <v>24349830</v>
      </c>
      <c r="J969" s="3">
        <v>0</v>
      </c>
      <c r="K969" s="3">
        <v>0</v>
      </c>
      <c r="L969" s="3">
        <v>2215348</v>
      </c>
      <c r="M969" s="3">
        <v>1345455</v>
      </c>
      <c r="N969" s="3">
        <v>8847660</v>
      </c>
      <c r="O969" s="3">
        <v>154496900</v>
      </c>
      <c r="P969" s="3">
        <v>89.651489999999995</v>
      </c>
      <c r="Q969" s="3">
        <v>0</v>
      </c>
      <c r="R969" s="3">
        <v>0</v>
      </c>
      <c r="S969" s="3">
        <v>0</v>
      </c>
      <c r="T969" s="3">
        <v>-743.53440000000001</v>
      </c>
      <c r="U969" s="3">
        <v>-1643.547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191100.5</v>
      </c>
      <c r="AB969" s="3">
        <v>0</v>
      </c>
      <c r="AC969" s="3">
        <v>0</v>
      </c>
      <c r="AD969" s="3">
        <v>0</v>
      </c>
      <c r="AE969" s="3">
        <v>0</v>
      </c>
      <c r="AF969" s="3">
        <v>0</v>
      </c>
      <c r="AG969" s="3">
        <v>0</v>
      </c>
      <c r="AH969" s="3">
        <v>0</v>
      </c>
      <c r="AI969" s="3">
        <v>0</v>
      </c>
      <c r="AJ969" s="3">
        <v>39887.58</v>
      </c>
      <c r="AK969" s="3">
        <v>14084.31</v>
      </c>
      <c r="AL969" s="3">
        <v>9881.2469999999994</v>
      </c>
      <c r="AM969" s="3">
        <v>749494</v>
      </c>
      <c r="AN969" s="1" t="s">
        <v>46</v>
      </c>
    </row>
    <row r="970" spans="1:40" x14ac:dyDescent="0.3">
      <c r="A970" s="2">
        <v>30463</v>
      </c>
      <c r="B970" s="3">
        <v>500823</v>
      </c>
      <c r="C970" s="3">
        <v>0</v>
      </c>
      <c r="D970" s="3">
        <v>87928.02</v>
      </c>
      <c r="E970" s="3">
        <v>412696.2</v>
      </c>
      <c r="F970" s="3">
        <v>0</v>
      </c>
      <c r="G970" s="3">
        <v>-198.64259999999999</v>
      </c>
      <c r="H970" s="3">
        <v>0</v>
      </c>
      <c r="I970" s="3">
        <v>23588840</v>
      </c>
      <c r="J970" s="3">
        <v>0</v>
      </c>
      <c r="K970" s="3">
        <v>0</v>
      </c>
      <c r="L970" s="3">
        <v>2216437</v>
      </c>
      <c r="M970" s="3">
        <v>1383446</v>
      </c>
      <c r="N970" s="3">
        <v>8878282</v>
      </c>
      <c r="O970" s="3">
        <v>154490600</v>
      </c>
      <c r="P970" s="3">
        <v>89.482789999999994</v>
      </c>
      <c r="Q970" s="3">
        <v>0</v>
      </c>
      <c r="R970" s="3">
        <v>0</v>
      </c>
      <c r="S970" s="3">
        <v>0</v>
      </c>
      <c r="T970" s="3">
        <v>-744.75070000000005</v>
      </c>
      <c r="U970" s="3">
        <v>-1247.528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194804.3</v>
      </c>
      <c r="AB970" s="3">
        <v>0</v>
      </c>
      <c r="AC970" s="3">
        <v>0</v>
      </c>
      <c r="AD970" s="3">
        <v>0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  <c r="AJ970" s="3">
        <v>40698.129999999997</v>
      </c>
      <c r="AK970" s="3">
        <v>14218.67</v>
      </c>
      <c r="AL970" s="3">
        <v>10075.58</v>
      </c>
      <c r="AM970" s="3">
        <v>760984</v>
      </c>
      <c r="AN970" s="1" t="s">
        <v>53</v>
      </c>
    </row>
    <row r="971" spans="1:40" x14ac:dyDescent="0.3">
      <c r="A971" s="2">
        <v>30464</v>
      </c>
      <c r="B971" s="3">
        <v>522780.1</v>
      </c>
      <c r="C971" s="3">
        <v>0</v>
      </c>
      <c r="D971" s="3">
        <v>98728.3</v>
      </c>
      <c r="E971" s="3">
        <v>423776</v>
      </c>
      <c r="F971" s="3">
        <v>0</v>
      </c>
      <c r="G971" s="3">
        <v>-275.59960000000001</v>
      </c>
      <c r="H971" s="3">
        <v>0</v>
      </c>
      <c r="I971" s="3">
        <v>22813070</v>
      </c>
      <c r="J971" s="3">
        <v>0</v>
      </c>
      <c r="K971" s="3">
        <v>0</v>
      </c>
      <c r="L971" s="3">
        <v>2214503</v>
      </c>
      <c r="M971" s="3">
        <v>1412567</v>
      </c>
      <c r="N971" s="3">
        <v>8909651</v>
      </c>
      <c r="O971" s="3">
        <v>154484200</v>
      </c>
      <c r="P971" s="3">
        <v>89.318370000000002</v>
      </c>
      <c r="Q971" s="3">
        <v>0</v>
      </c>
      <c r="R971" s="3">
        <v>0</v>
      </c>
      <c r="S971" s="3">
        <v>0</v>
      </c>
      <c r="T971" s="3">
        <v>-745.82989999999995</v>
      </c>
      <c r="U971" s="3">
        <v>-1252.6569999999999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198843.6</v>
      </c>
      <c r="AB971" s="3">
        <v>0</v>
      </c>
      <c r="AC971" s="3">
        <v>0</v>
      </c>
      <c r="AD971" s="3">
        <v>0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  <c r="AJ971" s="3">
        <v>41581.11</v>
      </c>
      <c r="AK971" s="3">
        <v>14344.19</v>
      </c>
      <c r="AL971" s="3">
        <v>10211.77</v>
      </c>
      <c r="AM971" s="3">
        <v>775766.7</v>
      </c>
      <c r="AN971" s="1" t="s">
        <v>49</v>
      </c>
    </row>
    <row r="972" spans="1:40" x14ac:dyDescent="0.3">
      <c r="A972" s="2">
        <v>30465</v>
      </c>
      <c r="B972" s="3">
        <v>564184.5</v>
      </c>
      <c r="C972" s="3">
        <v>0</v>
      </c>
      <c r="D972" s="3">
        <v>124509.1</v>
      </c>
      <c r="E972" s="3">
        <v>439737.1</v>
      </c>
      <c r="F972" s="3">
        <v>0</v>
      </c>
      <c r="G972" s="3">
        <v>61.87988</v>
      </c>
      <c r="H972" s="3">
        <v>0</v>
      </c>
      <c r="I972" s="3">
        <v>21989010</v>
      </c>
      <c r="J972" s="3">
        <v>0</v>
      </c>
      <c r="K972" s="3">
        <v>0</v>
      </c>
      <c r="L972" s="3">
        <v>2199450</v>
      </c>
      <c r="M972" s="3">
        <v>1445734</v>
      </c>
      <c r="N972" s="3">
        <v>8941571</v>
      </c>
      <c r="O972" s="3">
        <v>154478100</v>
      </c>
      <c r="P972" s="3">
        <v>89.097999999999999</v>
      </c>
      <c r="Q972" s="3">
        <v>0</v>
      </c>
      <c r="R972" s="3">
        <v>0</v>
      </c>
      <c r="S972" s="3">
        <v>0</v>
      </c>
      <c r="T972" s="3">
        <v>-747.10119999999995</v>
      </c>
      <c r="U972" s="3">
        <v>-1251.0930000000001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213896.7</v>
      </c>
      <c r="AB972" s="3">
        <v>0</v>
      </c>
      <c r="AC972" s="3">
        <v>0</v>
      </c>
      <c r="AD972" s="3">
        <v>0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  <c r="AJ972" s="3">
        <v>42333.7</v>
      </c>
      <c r="AK972" s="3">
        <v>14526.16</v>
      </c>
      <c r="AL972" s="3">
        <v>10414.25</v>
      </c>
      <c r="AM972" s="3">
        <v>824060.3</v>
      </c>
      <c r="AN972" s="1" t="s">
        <v>49</v>
      </c>
    </row>
    <row r="973" spans="1:40" x14ac:dyDescent="0.3">
      <c r="A973" s="2">
        <v>30466</v>
      </c>
      <c r="B973" s="3">
        <v>431011.2</v>
      </c>
      <c r="C973" s="3">
        <v>0</v>
      </c>
      <c r="D973" s="3">
        <v>54277.74</v>
      </c>
      <c r="E973" s="3">
        <v>374206.8</v>
      </c>
      <c r="F973" s="3">
        <v>0</v>
      </c>
      <c r="G973" s="3">
        <v>-2527.0230000000001</v>
      </c>
      <c r="H973" s="3">
        <v>0</v>
      </c>
      <c r="I973" s="3">
        <v>21366870</v>
      </c>
      <c r="J973" s="3">
        <v>0</v>
      </c>
      <c r="K973" s="3">
        <v>0</v>
      </c>
      <c r="L973" s="3">
        <v>2255751</v>
      </c>
      <c r="M973" s="3">
        <v>1398637</v>
      </c>
      <c r="N973" s="3">
        <v>8972382</v>
      </c>
      <c r="O973" s="3">
        <v>154469700</v>
      </c>
      <c r="P973" s="3">
        <v>89.476089999999999</v>
      </c>
      <c r="Q973" s="3">
        <v>0</v>
      </c>
      <c r="R973" s="3">
        <v>0</v>
      </c>
      <c r="S973" s="3">
        <v>0</v>
      </c>
      <c r="T973" s="3">
        <v>-745.88679999999999</v>
      </c>
      <c r="U973" s="3">
        <v>-1247.98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157595.1</v>
      </c>
      <c r="AB973" s="3">
        <v>0</v>
      </c>
      <c r="AC973" s="3">
        <v>0</v>
      </c>
      <c r="AD973" s="3">
        <v>0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  <c r="AJ973" s="3">
        <v>41017.58</v>
      </c>
      <c r="AK973" s="3">
        <v>14155.95</v>
      </c>
      <c r="AL973" s="3">
        <v>10205.08</v>
      </c>
      <c r="AM973" s="3">
        <v>622141.5</v>
      </c>
      <c r="AN973" s="1" t="s">
        <v>49</v>
      </c>
    </row>
    <row r="974" spans="1:40" x14ac:dyDescent="0.3">
      <c r="A974" s="2">
        <v>30467</v>
      </c>
      <c r="B974" s="3">
        <v>470245</v>
      </c>
      <c r="C974" s="3">
        <v>0</v>
      </c>
      <c r="D974" s="3">
        <v>74092.63</v>
      </c>
      <c r="E974" s="3">
        <v>394942.3</v>
      </c>
      <c r="F974" s="3">
        <v>0</v>
      </c>
      <c r="G974" s="3">
        <v>-1210.0160000000001</v>
      </c>
      <c r="H974" s="3">
        <v>0</v>
      </c>
      <c r="I974" s="3">
        <v>20708090</v>
      </c>
      <c r="J974" s="3">
        <v>0</v>
      </c>
      <c r="K974" s="3">
        <v>0</v>
      </c>
      <c r="L974" s="3">
        <v>2244650</v>
      </c>
      <c r="M974" s="3">
        <v>1403809</v>
      </c>
      <c r="N974" s="3">
        <v>9003277</v>
      </c>
      <c r="O974" s="3">
        <v>154462500</v>
      </c>
      <c r="P974" s="3">
        <v>89.445670000000007</v>
      </c>
      <c r="Q974" s="3">
        <v>0</v>
      </c>
      <c r="R974" s="3">
        <v>0</v>
      </c>
      <c r="S974" s="3">
        <v>0</v>
      </c>
      <c r="T974" s="3">
        <v>-745.81920000000002</v>
      </c>
      <c r="U974" s="3">
        <v>-1244.73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168696.2</v>
      </c>
      <c r="AB974" s="3">
        <v>0</v>
      </c>
      <c r="AC974" s="3">
        <v>0</v>
      </c>
      <c r="AD974" s="3">
        <v>0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  <c r="AJ974" s="3">
        <v>41277.07</v>
      </c>
      <c r="AK974" s="3">
        <v>14293.73</v>
      </c>
      <c r="AL974" s="3">
        <v>10382.07</v>
      </c>
      <c r="AM974" s="3">
        <v>658781.6</v>
      </c>
      <c r="AN974" s="1" t="s">
        <v>49</v>
      </c>
    </row>
    <row r="975" spans="1:40" x14ac:dyDescent="0.3">
      <c r="A975" s="2">
        <v>30468</v>
      </c>
      <c r="B975" s="3">
        <v>262868</v>
      </c>
      <c r="C975" s="3">
        <v>0</v>
      </c>
      <c r="D975" s="3">
        <v>6368.049</v>
      </c>
      <c r="E975" s="3">
        <v>251196.1</v>
      </c>
      <c r="F975" s="3">
        <v>0</v>
      </c>
      <c r="G975" s="3">
        <v>-5304.6239999999998</v>
      </c>
      <c r="H975" s="3">
        <v>0</v>
      </c>
      <c r="I975" s="3">
        <v>20404380</v>
      </c>
      <c r="J975" s="3">
        <v>0</v>
      </c>
      <c r="K975" s="3">
        <v>0</v>
      </c>
      <c r="L975" s="3">
        <v>2371015</v>
      </c>
      <c r="M975" s="3">
        <v>1256444</v>
      </c>
      <c r="N975" s="3">
        <v>9031819</v>
      </c>
      <c r="O975" s="3">
        <v>154451500</v>
      </c>
      <c r="P975" s="3">
        <v>90.26482</v>
      </c>
      <c r="Q975" s="3">
        <v>0</v>
      </c>
      <c r="R975" s="3">
        <v>0</v>
      </c>
      <c r="S975" s="3">
        <v>0</v>
      </c>
      <c r="T975" s="3">
        <v>-742.36410000000001</v>
      </c>
      <c r="U975" s="3">
        <v>-1241.2809999999999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42331.68</v>
      </c>
      <c r="AB975" s="3">
        <v>0</v>
      </c>
      <c r="AC975" s="3">
        <v>0</v>
      </c>
      <c r="AD975" s="3">
        <v>0</v>
      </c>
      <c r="AE975" s="3">
        <v>0</v>
      </c>
      <c r="AF975" s="3">
        <v>0</v>
      </c>
      <c r="AG975" s="3">
        <v>0</v>
      </c>
      <c r="AH975" s="3">
        <v>0</v>
      </c>
      <c r="AI975" s="3">
        <v>0</v>
      </c>
      <c r="AJ975" s="3">
        <v>38463.01</v>
      </c>
      <c r="AK975" s="3">
        <v>13640.18</v>
      </c>
      <c r="AL975" s="3">
        <v>9919.25</v>
      </c>
      <c r="AM975" s="3">
        <v>303712.90000000002</v>
      </c>
      <c r="AN975" s="1" t="s">
        <v>49</v>
      </c>
    </row>
    <row r="976" spans="1:40" x14ac:dyDescent="0.3">
      <c r="A976" s="2">
        <v>30469</v>
      </c>
      <c r="B976" s="3">
        <v>307225.59999999998</v>
      </c>
      <c r="C976" s="3">
        <v>0</v>
      </c>
      <c r="D976" s="3">
        <v>14598.13</v>
      </c>
      <c r="E976" s="3">
        <v>289973</v>
      </c>
      <c r="F976" s="3">
        <v>0</v>
      </c>
      <c r="G976" s="3">
        <v>-2654.511</v>
      </c>
      <c r="H976" s="3">
        <v>6316.26</v>
      </c>
      <c r="I976" s="3">
        <v>20046050</v>
      </c>
      <c r="J976" s="3">
        <v>0</v>
      </c>
      <c r="K976" s="3">
        <v>0</v>
      </c>
      <c r="L976" s="3">
        <v>2367893</v>
      </c>
      <c r="M976" s="3">
        <v>1248510</v>
      </c>
      <c r="N976" s="3">
        <v>9059952</v>
      </c>
      <c r="O976" s="3">
        <v>154443400</v>
      </c>
      <c r="P976" s="3">
        <v>90.339839999999995</v>
      </c>
      <c r="Q976" s="3">
        <v>0</v>
      </c>
      <c r="R976" s="3">
        <v>0</v>
      </c>
      <c r="S976" s="3">
        <v>11594.21</v>
      </c>
      <c r="T976" s="3">
        <v>-741.02290000000005</v>
      </c>
      <c r="U976" s="3">
        <v>-1238.048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45453.21</v>
      </c>
      <c r="AB976" s="3">
        <v>0</v>
      </c>
      <c r="AC976" s="3">
        <v>0</v>
      </c>
      <c r="AD976" s="3">
        <v>0</v>
      </c>
      <c r="AE976" s="3">
        <v>0</v>
      </c>
      <c r="AF976" s="3">
        <v>0</v>
      </c>
      <c r="AG976" s="3">
        <v>0</v>
      </c>
      <c r="AH976" s="3">
        <v>0</v>
      </c>
      <c r="AI976" s="3">
        <v>0</v>
      </c>
      <c r="AJ976" s="3">
        <v>38385.26</v>
      </c>
      <c r="AK976" s="3">
        <v>13738.9</v>
      </c>
      <c r="AL976" s="3">
        <v>10251.219999999999</v>
      </c>
      <c r="AM976" s="3">
        <v>363611.3</v>
      </c>
      <c r="AN976" s="1" t="s">
        <v>49</v>
      </c>
    </row>
    <row r="977" spans="1:40" x14ac:dyDescent="0.3">
      <c r="A977" s="2">
        <v>30470</v>
      </c>
      <c r="B977" s="3">
        <v>290740.3</v>
      </c>
      <c r="C977" s="3">
        <v>0</v>
      </c>
      <c r="D977" s="3">
        <v>11833.18</v>
      </c>
      <c r="E977" s="3">
        <v>276145.8</v>
      </c>
      <c r="F977" s="3">
        <v>0</v>
      </c>
      <c r="G977" s="3">
        <v>-2761.279</v>
      </c>
      <c r="H977" s="3">
        <v>0</v>
      </c>
      <c r="I977" s="3">
        <v>19709410</v>
      </c>
      <c r="J977" s="3">
        <v>0</v>
      </c>
      <c r="K977" s="3">
        <v>0</v>
      </c>
      <c r="L977" s="3">
        <v>2374533</v>
      </c>
      <c r="M977" s="3">
        <v>1227495</v>
      </c>
      <c r="N977" s="3">
        <v>9087380</v>
      </c>
      <c r="O977" s="3">
        <v>154435500</v>
      </c>
      <c r="P977" s="3">
        <v>90.395309999999995</v>
      </c>
      <c r="Q977" s="3">
        <v>0</v>
      </c>
      <c r="R977" s="3">
        <v>0</v>
      </c>
      <c r="S977" s="3">
        <v>0</v>
      </c>
      <c r="T977" s="3">
        <v>-739.94759999999997</v>
      </c>
      <c r="U977" s="3">
        <v>-1234.9269999999999</v>
      </c>
      <c r="V977" s="3">
        <v>0</v>
      </c>
      <c r="W977" s="3">
        <v>6316.26</v>
      </c>
      <c r="X977" s="3">
        <v>0</v>
      </c>
      <c r="Y977" s="3">
        <v>0</v>
      </c>
      <c r="Z977" s="3">
        <v>0</v>
      </c>
      <c r="AA977" s="3">
        <v>38813.269999999997</v>
      </c>
      <c r="AB977" s="3">
        <v>0</v>
      </c>
      <c r="AC977" s="3">
        <v>0</v>
      </c>
      <c r="AD977" s="3">
        <v>0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  <c r="AJ977" s="3">
        <v>37916.720000000001</v>
      </c>
      <c r="AK977" s="3">
        <v>13693.98</v>
      </c>
      <c r="AL977" s="3">
        <v>10487.86</v>
      </c>
      <c r="AM977" s="3">
        <v>336635.7</v>
      </c>
      <c r="AN977" s="1" t="s">
        <v>46</v>
      </c>
    </row>
    <row r="978" spans="1:40" x14ac:dyDescent="0.3">
      <c r="A978" s="2">
        <v>30471</v>
      </c>
      <c r="B978" s="3">
        <v>472769.3</v>
      </c>
      <c r="C978" s="3">
        <v>0</v>
      </c>
      <c r="D978" s="3">
        <v>75612.11</v>
      </c>
      <c r="E978" s="3">
        <v>398002.8</v>
      </c>
      <c r="F978" s="3">
        <v>0</v>
      </c>
      <c r="G978" s="3">
        <v>846.3809</v>
      </c>
      <c r="H978" s="3">
        <v>34505.06</v>
      </c>
      <c r="I978" s="3">
        <v>19139470</v>
      </c>
      <c r="J978" s="3">
        <v>0</v>
      </c>
      <c r="K978" s="3">
        <v>0</v>
      </c>
      <c r="L978" s="3">
        <v>2319246</v>
      </c>
      <c r="M978" s="3">
        <v>1337201</v>
      </c>
      <c r="N978" s="3">
        <v>9116889</v>
      </c>
      <c r="O978" s="3">
        <v>154431200</v>
      </c>
      <c r="P978" s="3">
        <v>89.643190000000004</v>
      </c>
      <c r="Q978" s="3">
        <v>0</v>
      </c>
      <c r="R978" s="3">
        <v>0</v>
      </c>
      <c r="S978" s="3">
        <v>113109.8</v>
      </c>
      <c r="T978" s="3">
        <v>-742.43200000000002</v>
      </c>
      <c r="U978" s="3">
        <v>-1232.1220000000001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94100.29</v>
      </c>
      <c r="AB978" s="3">
        <v>0</v>
      </c>
      <c r="AC978" s="3">
        <v>0</v>
      </c>
      <c r="AD978" s="3">
        <v>0</v>
      </c>
      <c r="AE978" s="3">
        <v>0</v>
      </c>
      <c r="AF978" s="3">
        <v>0</v>
      </c>
      <c r="AG978" s="3">
        <v>0</v>
      </c>
      <c r="AH978" s="3">
        <v>0</v>
      </c>
      <c r="AI978" s="3">
        <v>0</v>
      </c>
      <c r="AJ978" s="3">
        <v>40660.97</v>
      </c>
      <c r="AK978" s="3">
        <v>14245.81</v>
      </c>
      <c r="AL978" s="3">
        <v>11151.01</v>
      </c>
      <c r="AM978" s="3">
        <v>648545.19999999995</v>
      </c>
      <c r="AN978" s="1" t="s">
        <v>49</v>
      </c>
    </row>
    <row r="979" spans="1:40" x14ac:dyDescent="0.3">
      <c r="A979" s="2">
        <v>30472</v>
      </c>
      <c r="B979" s="3">
        <v>381159.9</v>
      </c>
      <c r="C979" s="3">
        <v>0</v>
      </c>
      <c r="D979" s="3">
        <v>36027.019999999997</v>
      </c>
      <c r="E979" s="3">
        <v>343112.4</v>
      </c>
      <c r="F979" s="3">
        <v>0</v>
      </c>
      <c r="G979" s="3">
        <v>-2020.5160000000001</v>
      </c>
      <c r="H979" s="3">
        <v>0</v>
      </c>
      <c r="I979" s="3">
        <v>18651050</v>
      </c>
      <c r="J979" s="3">
        <v>0</v>
      </c>
      <c r="K979" s="3">
        <v>0</v>
      </c>
      <c r="L979" s="3">
        <v>2348163</v>
      </c>
      <c r="M979" s="3">
        <v>1326123</v>
      </c>
      <c r="N979" s="3">
        <v>9146324</v>
      </c>
      <c r="O979" s="3">
        <v>154424100</v>
      </c>
      <c r="P979" s="3">
        <v>89.722110000000001</v>
      </c>
      <c r="Q979" s="3">
        <v>0</v>
      </c>
      <c r="R979" s="3">
        <v>0</v>
      </c>
      <c r="S979" s="3">
        <v>0</v>
      </c>
      <c r="T979" s="3">
        <v>-742.45450000000005</v>
      </c>
      <c r="U979" s="3">
        <v>-1229.278</v>
      </c>
      <c r="V979" s="3">
        <v>0</v>
      </c>
      <c r="W979" s="3">
        <v>34505.06</v>
      </c>
      <c r="X979" s="3">
        <v>0</v>
      </c>
      <c r="Y979" s="3">
        <v>0</v>
      </c>
      <c r="Z979" s="3">
        <v>0</v>
      </c>
      <c r="AA979" s="3">
        <v>65182.87</v>
      </c>
      <c r="AB979" s="3">
        <v>0</v>
      </c>
      <c r="AC979" s="3">
        <v>0</v>
      </c>
      <c r="AD979" s="3">
        <v>0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  <c r="AJ979" s="3">
        <v>40338.720000000001</v>
      </c>
      <c r="AK979" s="3">
        <v>14074.07</v>
      </c>
      <c r="AL979" s="3">
        <v>10902.63</v>
      </c>
      <c r="AM979" s="3">
        <v>488422.8</v>
      </c>
      <c r="AN979" s="1" t="s">
        <v>49</v>
      </c>
    </row>
    <row r="980" spans="1:40" x14ac:dyDescent="0.3">
      <c r="A980" s="2">
        <v>30473</v>
      </c>
      <c r="B980" s="3">
        <v>439314.6</v>
      </c>
      <c r="C980" s="3">
        <v>0</v>
      </c>
      <c r="D980" s="3">
        <v>59576.7</v>
      </c>
      <c r="E980" s="3">
        <v>378842.6</v>
      </c>
      <c r="F980" s="3">
        <v>0</v>
      </c>
      <c r="G980" s="3">
        <v>-895.05859999999996</v>
      </c>
      <c r="H980" s="3">
        <v>0</v>
      </c>
      <c r="I980" s="3">
        <v>18089450</v>
      </c>
      <c r="J980" s="3">
        <v>0</v>
      </c>
      <c r="K980" s="3">
        <v>0</v>
      </c>
      <c r="L980" s="3">
        <v>2277539</v>
      </c>
      <c r="M980" s="3">
        <v>1357438</v>
      </c>
      <c r="N980" s="3">
        <v>9176083</v>
      </c>
      <c r="O980" s="3">
        <v>154418500</v>
      </c>
      <c r="P980" s="3">
        <v>89.484729999999999</v>
      </c>
      <c r="Q980" s="3">
        <v>0</v>
      </c>
      <c r="R980" s="3">
        <v>0</v>
      </c>
      <c r="S980" s="3">
        <v>0</v>
      </c>
      <c r="T980" s="3">
        <v>-743.42830000000004</v>
      </c>
      <c r="U980" s="3">
        <v>-851.00570000000005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135807</v>
      </c>
      <c r="AB980" s="3">
        <v>0</v>
      </c>
      <c r="AC980" s="3">
        <v>0</v>
      </c>
      <c r="AD980" s="3">
        <v>0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  <c r="AJ980" s="3">
        <v>40973.79</v>
      </c>
      <c r="AK980" s="3">
        <v>14285.97</v>
      </c>
      <c r="AL980" s="3">
        <v>11214.09</v>
      </c>
      <c r="AM980" s="3">
        <v>561600.6</v>
      </c>
      <c r="AN980" s="1" t="s">
        <v>50</v>
      </c>
    </row>
    <row r="981" spans="1:40" x14ac:dyDescent="0.3">
      <c r="A981" s="2">
        <v>30474</v>
      </c>
      <c r="B981" s="3">
        <v>483191.4</v>
      </c>
      <c r="C981" s="3">
        <v>0</v>
      </c>
      <c r="D981" s="3">
        <v>81503.19</v>
      </c>
      <c r="E981" s="3">
        <v>401192</v>
      </c>
      <c r="F981" s="3">
        <v>0</v>
      </c>
      <c r="G981" s="3">
        <v>-495.90820000000002</v>
      </c>
      <c r="H981" s="3">
        <v>0</v>
      </c>
      <c r="I981" s="3">
        <v>17409580</v>
      </c>
      <c r="J981" s="3">
        <v>0</v>
      </c>
      <c r="K981" s="3">
        <v>0</v>
      </c>
      <c r="L981" s="3">
        <v>2239559</v>
      </c>
      <c r="M981" s="3">
        <v>1392102</v>
      </c>
      <c r="N981" s="3">
        <v>9205731</v>
      </c>
      <c r="O981" s="3">
        <v>154413500</v>
      </c>
      <c r="P981" s="3">
        <v>89.251419999999996</v>
      </c>
      <c r="Q981" s="3">
        <v>0</v>
      </c>
      <c r="R981" s="3">
        <v>0</v>
      </c>
      <c r="S981" s="3">
        <v>0</v>
      </c>
      <c r="T981" s="3">
        <v>-744.70529999999997</v>
      </c>
      <c r="U981" s="3">
        <v>-850.4615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173787.2</v>
      </c>
      <c r="AB981" s="3">
        <v>0</v>
      </c>
      <c r="AC981" s="3">
        <v>0</v>
      </c>
      <c r="AD981" s="3">
        <v>0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  <c r="AJ981" s="3">
        <v>41183.18</v>
      </c>
      <c r="AK981" s="3">
        <v>14481.93</v>
      </c>
      <c r="AL981" s="3">
        <v>11534.19</v>
      </c>
      <c r="AM981" s="3">
        <v>679862.4</v>
      </c>
      <c r="AN981" s="1" t="s">
        <v>49</v>
      </c>
    </row>
    <row r="982" spans="1:40" x14ac:dyDescent="0.3">
      <c r="A982" s="2">
        <v>30475</v>
      </c>
      <c r="B982" s="3">
        <v>356194.7</v>
      </c>
      <c r="C982" s="3">
        <v>0</v>
      </c>
      <c r="D982" s="3">
        <v>26927.39</v>
      </c>
      <c r="E982" s="3">
        <v>325770</v>
      </c>
      <c r="F982" s="3">
        <v>0</v>
      </c>
      <c r="G982" s="3">
        <v>-3497.6950000000002</v>
      </c>
      <c r="H982" s="3">
        <v>0</v>
      </c>
      <c r="I982" s="3">
        <v>16923330</v>
      </c>
      <c r="J982" s="3">
        <v>0</v>
      </c>
      <c r="K982" s="3">
        <v>0</v>
      </c>
      <c r="L982" s="3">
        <v>2302608</v>
      </c>
      <c r="M982" s="3">
        <v>1325987</v>
      </c>
      <c r="N982" s="3">
        <v>9234402</v>
      </c>
      <c r="O982" s="3">
        <v>154406000</v>
      </c>
      <c r="P982" s="3">
        <v>89.600250000000003</v>
      </c>
      <c r="Q982" s="3">
        <v>0</v>
      </c>
      <c r="R982" s="3">
        <v>0</v>
      </c>
      <c r="S982" s="3">
        <v>0</v>
      </c>
      <c r="T982" s="3">
        <v>-743.43460000000005</v>
      </c>
      <c r="U982" s="3">
        <v>-484.08839999999998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110737.9</v>
      </c>
      <c r="AB982" s="3">
        <v>0</v>
      </c>
      <c r="AC982" s="3">
        <v>0</v>
      </c>
      <c r="AD982" s="3">
        <v>0</v>
      </c>
      <c r="AE982" s="3">
        <v>0</v>
      </c>
      <c r="AF982" s="3">
        <v>0</v>
      </c>
      <c r="AG982" s="3">
        <v>0</v>
      </c>
      <c r="AH982" s="3">
        <v>0</v>
      </c>
      <c r="AI982" s="3">
        <v>0</v>
      </c>
      <c r="AJ982" s="3">
        <v>39995.279999999999</v>
      </c>
      <c r="AK982" s="3">
        <v>14106.69</v>
      </c>
      <c r="AL982" s="3">
        <v>11323.65</v>
      </c>
      <c r="AM982" s="3">
        <v>486254.4</v>
      </c>
      <c r="AN982" s="1" t="s">
        <v>50</v>
      </c>
    </row>
    <row r="983" spans="1:40" x14ac:dyDescent="0.3">
      <c r="A983" s="2">
        <v>30476</v>
      </c>
      <c r="B983" s="3">
        <v>372272.8</v>
      </c>
      <c r="C983" s="3">
        <v>0</v>
      </c>
      <c r="D983" s="3">
        <v>32142.080000000002</v>
      </c>
      <c r="E983" s="3">
        <v>337701.5</v>
      </c>
      <c r="F983" s="3">
        <v>0</v>
      </c>
      <c r="G983" s="3">
        <v>-2429.27</v>
      </c>
      <c r="H983" s="3">
        <v>0</v>
      </c>
      <c r="I983" s="3">
        <v>16429460</v>
      </c>
      <c r="J983" s="3">
        <v>0</v>
      </c>
      <c r="K983" s="3">
        <v>0</v>
      </c>
      <c r="L983" s="3">
        <v>2293655</v>
      </c>
      <c r="M983" s="3">
        <v>1313775</v>
      </c>
      <c r="N983" s="3">
        <v>9262356</v>
      </c>
      <c r="O983" s="3">
        <v>154399800</v>
      </c>
      <c r="P983" s="3">
        <v>89.641199999999998</v>
      </c>
      <c r="Q983" s="3">
        <v>0</v>
      </c>
      <c r="R983" s="3">
        <v>0</v>
      </c>
      <c r="S983" s="3">
        <v>0</v>
      </c>
      <c r="T983" s="3">
        <v>-742.97900000000004</v>
      </c>
      <c r="U983" s="3">
        <v>-483.6035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119691.2</v>
      </c>
      <c r="AB983" s="3">
        <v>0</v>
      </c>
      <c r="AC983" s="3">
        <v>0</v>
      </c>
      <c r="AD983" s="3">
        <v>0</v>
      </c>
      <c r="AE983" s="3">
        <v>0</v>
      </c>
      <c r="AF983" s="3">
        <v>0</v>
      </c>
      <c r="AG983" s="3">
        <v>0</v>
      </c>
      <c r="AH983" s="3">
        <v>0</v>
      </c>
      <c r="AI983" s="3">
        <v>0</v>
      </c>
      <c r="AJ983" s="3">
        <v>39659.24</v>
      </c>
      <c r="AK983" s="3">
        <v>14157.2</v>
      </c>
      <c r="AL983" s="3">
        <v>11704.37</v>
      </c>
      <c r="AM983" s="3">
        <v>493868.2</v>
      </c>
      <c r="AN983" s="1" t="s">
        <v>50</v>
      </c>
    </row>
    <row r="984" spans="1:40" x14ac:dyDescent="0.3">
      <c r="A984" s="2">
        <v>30477</v>
      </c>
      <c r="B984" s="3">
        <v>375122.2</v>
      </c>
      <c r="C984" s="3">
        <v>0</v>
      </c>
      <c r="D984" s="3">
        <v>33257.480000000003</v>
      </c>
      <c r="E984" s="3">
        <v>339680.5</v>
      </c>
      <c r="F984" s="3">
        <v>0</v>
      </c>
      <c r="G984" s="3">
        <v>-2184.3139999999999</v>
      </c>
      <c r="H984" s="3">
        <v>0</v>
      </c>
      <c r="I984" s="3">
        <v>15913980</v>
      </c>
      <c r="J984" s="3">
        <v>0</v>
      </c>
      <c r="K984" s="3">
        <v>0</v>
      </c>
      <c r="L984" s="3">
        <v>2283617</v>
      </c>
      <c r="M984" s="3">
        <v>1311084</v>
      </c>
      <c r="N984" s="3">
        <v>9290166</v>
      </c>
      <c r="O984" s="3">
        <v>154394200</v>
      </c>
      <c r="P984" s="3">
        <v>89.640190000000004</v>
      </c>
      <c r="Q984" s="3">
        <v>0</v>
      </c>
      <c r="R984" s="3">
        <v>0</v>
      </c>
      <c r="S984" s="3">
        <v>0</v>
      </c>
      <c r="T984" s="3">
        <v>-742.77869999999996</v>
      </c>
      <c r="U984" s="3">
        <v>-483.07420000000002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129729</v>
      </c>
      <c r="AB984" s="3">
        <v>0</v>
      </c>
      <c r="AC984" s="3">
        <v>0</v>
      </c>
      <c r="AD984" s="3">
        <v>0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  <c r="AJ984" s="3">
        <v>39730.25</v>
      </c>
      <c r="AK984" s="3">
        <v>14186.62</v>
      </c>
      <c r="AL984" s="3">
        <v>11918.81</v>
      </c>
      <c r="AM984" s="3">
        <v>515478.1</v>
      </c>
      <c r="AN984" s="1" t="s">
        <v>50</v>
      </c>
    </row>
    <row r="985" spans="1:40" x14ac:dyDescent="0.3">
      <c r="A985" s="2">
        <v>30478</v>
      </c>
      <c r="B985" s="3">
        <v>407184.8</v>
      </c>
      <c r="C985" s="3">
        <v>18.05143</v>
      </c>
      <c r="D985" s="3">
        <v>45928.04</v>
      </c>
      <c r="E985" s="3">
        <v>359807.8</v>
      </c>
      <c r="F985" s="3">
        <v>0</v>
      </c>
      <c r="G985" s="3">
        <v>-1430.8040000000001</v>
      </c>
      <c r="H985" s="3">
        <v>34505.06</v>
      </c>
      <c r="I985" s="3">
        <v>15459580</v>
      </c>
      <c r="J985" s="3">
        <v>0</v>
      </c>
      <c r="K985" s="3">
        <v>0</v>
      </c>
      <c r="L985" s="3">
        <v>2343307</v>
      </c>
      <c r="M985" s="3">
        <v>1333008</v>
      </c>
      <c r="N985" s="3">
        <v>9318172</v>
      </c>
      <c r="O985" s="3">
        <v>154389400</v>
      </c>
      <c r="P985" s="3">
        <v>89.530900000000003</v>
      </c>
      <c r="Q985" s="3">
        <v>0</v>
      </c>
      <c r="R985" s="3">
        <v>0</v>
      </c>
      <c r="S985" s="3">
        <v>163359</v>
      </c>
      <c r="T985" s="3">
        <v>-743.19420000000002</v>
      </c>
      <c r="U985" s="3">
        <v>-482.5582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70039.31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  <c r="AJ985" s="3">
        <v>40181.35</v>
      </c>
      <c r="AK985" s="3">
        <v>14329.57</v>
      </c>
      <c r="AL985" s="3">
        <v>12174.55</v>
      </c>
      <c r="AM985" s="3">
        <v>583236.69999999995</v>
      </c>
      <c r="AN985" s="1" t="s">
        <v>49</v>
      </c>
    </row>
    <row r="986" spans="1:40" x14ac:dyDescent="0.3">
      <c r="A986" s="2">
        <v>30479</v>
      </c>
      <c r="B986" s="3">
        <v>264934.2</v>
      </c>
      <c r="C986" s="3">
        <v>0</v>
      </c>
      <c r="D986" s="3">
        <v>7478.1589999999997</v>
      </c>
      <c r="E986" s="3">
        <v>252989.7</v>
      </c>
      <c r="F986" s="3">
        <v>0</v>
      </c>
      <c r="G986" s="3">
        <v>-4466.8270000000002</v>
      </c>
      <c r="H986" s="3">
        <v>1.481385</v>
      </c>
      <c r="I986" s="3">
        <v>15203650</v>
      </c>
      <c r="J986" s="3">
        <v>0</v>
      </c>
      <c r="K986" s="3">
        <v>0</v>
      </c>
      <c r="L986" s="3">
        <v>2405380</v>
      </c>
      <c r="M986" s="3">
        <v>1235273</v>
      </c>
      <c r="N986" s="3">
        <v>9343523</v>
      </c>
      <c r="O986" s="3">
        <v>154381600</v>
      </c>
      <c r="P986" s="3">
        <v>90.030569999999997</v>
      </c>
      <c r="Q986" s="3">
        <v>0</v>
      </c>
      <c r="R986" s="3">
        <v>0</v>
      </c>
      <c r="S986" s="3">
        <v>0</v>
      </c>
      <c r="T986" s="3">
        <v>-740.91579999999999</v>
      </c>
      <c r="U986" s="3">
        <v>-481.98219999999998</v>
      </c>
      <c r="V986" s="3">
        <v>0</v>
      </c>
      <c r="W986" s="3">
        <v>34503.58</v>
      </c>
      <c r="X986" s="3">
        <v>0</v>
      </c>
      <c r="Y986" s="3">
        <v>0</v>
      </c>
      <c r="Z986" s="3">
        <v>0</v>
      </c>
      <c r="AA986" s="3">
        <v>7826.1890000000003</v>
      </c>
      <c r="AB986" s="3">
        <v>0</v>
      </c>
      <c r="AC986" s="3">
        <v>0</v>
      </c>
      <c r="AD986" s="3">
        <v>0</v>
      </c>
      <c r="AE986" s="3">
        <v>0</v>
      </c>
      <c r="AF986" s="3">
        <v>0</v>
      </c>
      <c r="AG986" s="3">
        <v>0</v>
      </c>
      <c r="AH986" s="3">
        <v>0</v>
      </c>
      <c r="AI986" s="3">
        <v>0</v>
      </c>
      <c r="AJ986" s="3">
        <v>37210.949999999997</v>
      </c>
      <c r="AK986" s="3">
        <v>13902.05</v>
      </c>
      <c r="AL986" s="3">
        <v>11858.93</v>
      </c>
      <c r="AM986" s="3">
        <v>255936.5</v>
      </c>
      <c r="AN986" s="1" t="s">
        <v>49</v>
      </c>
    </row>
    <row r="987" spans="1:40" x14ac:dyDescent="0.3">
      <c r="A987" s="2">
        <v>30480</v>
      </c>
      <c r="B987" s="3">
        <v>354431.6</v>
      </c>
      <c r="C987" s="3">
        <v>0</v>
      </c>
      <c r="D987" s="3">
        <v>30369.69</v>
      </c>
      <c r="E987" s="3">
        <v>322406.09999999998</v>
      </c>
      <c r="F987" s="3">
        <v>0</v>
      </c>
      <c r="G987" s="3">
        <v>-1655.662</v>
      </c>
      <c r="H987" s="3">
        <v>0</v>
      </c>
      <c r="I987" s="3">
        <v>14782470</v>
      </c>
      <c r="J987" s="3">
        <v>0</v>
      </c>
      <c r="K987" s="3">
        <v>0</v>
      </c>
      <c r="L987" s="3">
        <v>2306748</v>
      </c>
      <c r="M987" s="3">
        <v>1271274</v>
      </c>
      <c r="N987" s="3">
        <v>9369847</v>
      </c>
      <c r="O987" s="3">
        <v>154376900</v>
      </c>
      <c r="P987" s="3">
        <v>89.771289999999993</v>
      </c>
      <c r="Q987" s="3">
        <v>0</v>
      </c>
      <c r="R987" s="3">
        <v>0</v>
      </c>
      <c r="S987" s="3">
        <v>0</v>
      </c>
      <c r="T987" s="3">
        <v>-741.19370000000004</v>
      </c>
      <c r="U987" s="3">
        <v>-481.4717</v>
      </c>
      <c r="V987" s="3">
        <v>0</v>
      </c>
      <c r="W987" s="3">
        <v>1.481385</v>
      </c>
      <c r="X987" s="3">
        <v>0</v>
      </c>
      <c r="Y987" s="3">
        <v>0</v>
      </c>
      <c r="Z987" s="3">
        <v>0</v>
      </c>
      <c r="AA987" s="3">
        <v>106598.8</v>
      </c>
      <c r="AB987" s="3">
        <v>0</v>
      </c>
      <c r="AC987" s="3">
        <v>0</v>
      </c>
      <c r="AD987" s="3">
        <v>0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  <c r="AJ987" s="3">
        <v>38605.33</v>
      </c>
      <c r="AK987" s="3">
        <v>14164.5</v>
      </c>
      <c r="AL987" s="3">
        <v>12279.45</v>
      </c>
      <c r="AM987" s="3">
        <v>421178.9</v>
      </c>
      <c r="AN987" s="1" t="s">
        <v>49</v>
      </c>
    </row>
    <row r="988" spans="1:40" x14ac:dyDescent="0.3">
      <c r="A988" s="2">
        <v>30481</v>
      </c>
      <c r="B988" s="3">
        <v>346372.8</v>
      </c>
      <c r="C988" s="3">
        <v>0</v>
      </c>
      <c r="D988" s="3">
        <v>27790.18</v>
      </c>
      <c r="E988" s="3">
        <v>316508.40000000002</v>
      </c>
      <c r="F988" s="3">
        <v>0</v>
      </c>
      <c r="G988" s="3">
        <v>-2074.2310000000002</v>
      </c>
      <c r="H988" s="3">
        <v>0</v>
      </c>
      <c r="I988" s="3">
        <v>14301410</v>
      </c>
      <c r="J988" s="3">
        <v>0</v>
      </c>
      <c r="K988" s="3">
        <v>0</v>
      </c>
      <c r="L988" s="3">
        <v>2279307</v>
      </c>
      <c r="M988" s="3">
        <v>1277086</v>
      </c>
      <c r="N988" s="3">
        <v>9396233</v>
      </c>
      <c r="O988" s="3">
        <v>154371700</v>
      </c>
      <c r="P988" s="3">
        <v>89.71996</v>
      </c>
      <c r="Q988" s="3">
        <v>0</v>
      </c>
      <c r="R988" s="3">
        <v>0</v>
      </c>
      <c r="S988" s="3">
        <v>0</v>
      </c>
      <c r="T988" s="3">
        <v>-741.20770000000005</v>
      </c>
      <c r="U988" s="3">
        <v>-480.98039999999997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133858.6</v>
      </c>
      <c r="AB988" s="3">
        <v>0</v>
      </c>
      <c r="AC988" s="3">
        <v>0</v>
      </c>
      <c r="AD988" s="3">
        <v>0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  <c r="AJ988" s="3">
        <v>38723.54</v>
      </c>
      <c r="AK988" s="3">
        <v>14188.15</v>
      </c>
      <c r="AL988" s="3">
        <v>12336.95</v>
      </c>
      <c r="AM988" s="3">
        <v>481059.1</v>
      </c>
      <c r="AN988" s="1" t="s">
        <v>49</v>
      </c>
    </row>
    <row r="989" spans="1:40" x14ac:dyDescent="0.3">
      <c r="A989" s="2">
        <v>30482</v>
      </c>
      <c r="B989" s="3">
        <v>351260.1</v>
      </c>
      <c r="C989" s="3">
        <v>0</v>
      </c>
      <c r="D989" s="3">
        <v>29923.3</v>
      </c>
      <c r="E989" s="3">
        <v>319424.3</v>
      </c>
      <c r="F989" s="3">
        <v>0</v>
      </c>
      <c r="G989" s="3">
        <v>-1912.527</v>
      </c>
      <c r="H989" s="3">
        <v>0</v>
      </c>
      <c r="I989" s="3">
        <v>13786460</v>
      </c>
      <c r="J989" s="3">
        <v>0</v>
      </c>
      <c r="K989" s="3">
        <v>0</v>
      </c>
      <c r="L989" s="3">
        <v>2264954</v>
      </c>
      <c r="M989" s="3">
        <v>1284288</v>
      </c>
      <c r="N989" s="3">
        <v>9422704</v>
      </c>
      <c r="O989" s="3">
        <v>154366800</v>
      </c>
      <c r="P989" s="3">
        <v>89.673910000000006</v>
      </c>
      <c r="Q989" s="3">
        <v>0</v>
      </c>
      <c r="R989" s="3">
        <v>0</v>
      </c>
      <c r="S989" s="3">
        <v>0</v>
      </c>
      <c r="T989" s="3">
        <v>-741.27800000000002</v>
      </c>
      <c r="U989" s="3">
        <v>-480.50839999999999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148065.9</v>
      </c>
      <c r="AB989" s="3">
        <v>0</v>
      </c>
      <c r="AC989" s="3">
        <v>0</v>
      </c>
      <c r="AD989" s="3">
        <v>0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  <c r="AJ989" s="3">
        <v>38935.06</v>
      </c>
      <c r="AK989" s="3">
        <v>14243.09</v>
      </c>
      <c r="AL989" s="3">
        <v>12462.54</v>
      </c>
      <c r="AM989" s="3">
        <v>514950.3</v>
      </c>
      <c r="AN989" s="1" t="s">
        <v>49</v>
      </c>
    </row>
    <row r="990" spans="1:40" x14ac:dyDescent="0.3">
      <c r="A990" s="2">
        <v>30483</v>
      </c>
      <c r="B990" s="3">
        <v>340911.6</v>
      </c>
      <c r="C990" s="3">
        <v>0</v>
      </c>
      <c r="D990" s="3">
        <v>28411</v>
      </c>
      <c r="E990" s="3">
        <v>310348.2</v>
      </c>
      <c r="F990" s="3">
        <v>0</v>
      </c>
      <c r="G990" s="3">
        <v>-2152.4630000000002</v>
      </c>
      <c r="H990" s="3">
        <v>0</v>
      </c>
      <c r="I990" s="3">
        <v>13280820</v>
      </c>
      <c r="J990" s="3">
        <v>0</v>
      </c>
      <c r="K990" s="3">
        <v>0</v>
      </c>
      <c r="L990" s="3">
        <v>2253483</v>
      </c>
      <c r="M990" s="3">
        <v>1279224</v>
      </c>
      <c r="N990" s="3">
        <v>9448488</v>
      </c>
      <c r="O990" s="3">
        <v>154361700</v>
      </c>
      <c r="P990" s="3">
        <v>89.705219999999997</v>
      </c>
      <c r="Q990" s="3">
        <v>0</v>
      </c>
      <c r="R990" s="3">
        <v>0</v>
      </c>
      <c r="S990" s="3">
        <v>0</v>
      </c>
      <c r="T990" s="3">
        <v>-741.11069999999995</v>
      </c>
      <c r="U990" s="3">
        <v>-480.04730000000001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3">
        <v>159300.4</v>
      </c>
      <c r="AB990" s="3">
        <v>0</v>
      </c>
      <c r="AC990" s="3">
        <v>0</v>
      </c>
      <c r="AD990" s="3">
        <v>0</v>
      </c>
      <c r="AE990" s="3">
        <v>0</v>
      </c>
      <c r="AF990" s="3">
        <v>0</v>
      </c>
      <c r="AG990" s="3">
        <v>0</v>
      </c>
      <c r="AH990" s="3">
        <v>0</v>
      </c>
      <c r="AI990" s="3">
        <v>0</v>
      </c>
      <c r="AJ990" s="3">
        <v>38359.97</v>
      </c>
      <c r="AK990" s="3">
        <v>14241.23</v>
      </c>
      <c r="AL990" s="3">
        <v>12574.8</v>
      </c>
      <c r="AM990" s="3">
        <v>505638.5</v>
      </c>
      <c r="AN990" s="1" t="s">
        <v>49</v>
      </c>
    </row>
    <row r="991" spans="1:40" x14ac:dyDescent="0.3">
      <c r="A991" s="2">
        <v>30484</v>
      </c>
      <c r="B991" s="3">
        <v>356274.3</v>
      </c>
      <c r="C991" s="3">
        <v>0</v>
      </c>
      <c r="D991" s="3">
        <v>36062.97</v>
      </c>
      <c r="E991" s="3">
        <v>318423.59999999998</v>
      </c>
      <c r="F991" s="3">
        <v>0</v>
      </c>
      <c r="G991" s="3">
        <v>-1787.644</v>
      </c>
      <c r="H991" s="3">
        <v>0</v>
      </c>
      <c r="I991" s="3">
        <v>12735980</v>
      </c>
      <c r="J991" s="3">
        <v>0</v>
      </c>
      <c r="K991" s="3">
        <v>0</v>
      </c>
      <c r="L991" s="3">
        <v>2231097</v>
      </c>
      <c r="M991" s="3">
        <v>1286135</v>
      </c>
      <c r="N991" s="3">
        <v>9474467</v>
      </c>
      <c r="O991" s="3">
        <v>154357200</v>
      </c>
      <c r="P991" s="3">
        <v>89.651499999999999</v>
      </c>
      <c r="Q991" s="3">
        <v>0</v>
      </c>
      <c r="R991" s="3">
        <v>0</v>
      </c>
      <c r="S991" s="3">
        <v>0</v>
      </c>
      <c r="T991" s="3">
        <v>-741.21630000000005</v>
      </c>
      <c r="U991" s="3">
        <v>-479.6105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  <c r="AA991" s="3">
        <v>181346.4</v>
      </c>
      <c r="AB991" s="3">
        <v>0</v>
      </c>
      <c r="AC991" s="3">
        <v>0</v>
      </c>
      <c r="AD991" s="3">
        <v>0</v>
      </c>
      <c r="AE991" s="3">
        <v>0</v>
      </c>
      <c r="AF991" s="3">
        <v>0</v>
      </c>
      <c r="AG991" s="3">
        <v>0</v>
      </c>
      <c r="AH991" s="3">
        <v>0</v>
      </c>
      <c r="AI991" s="3">
        <v>0</v>
      </c>
      <c r="AJ991" s="3">
        <v>38802.129999999997</v>
      </c>
      <c r="AK991" s="3">
        <v>14319.74</v>
      </c>
      <c r="AL991" s="3">
        <v>12822.28</v>
      </c>
      <c r="AM991" s="3">
        <v>544836.19999999995</v>
      </c>
      <c r="AN991" s="1" t="s">
        <v>49</v>
      </c>
    </row>
    <row r="992" spans="1:40" x14ac:dyDescent="0.3">
      <c r="A992" s="2">
        <v>30485</v>
      </c>
      <c r="B992" s="3">
        <v>301228.90000000002</v>
      </c>
      <c r="C992" s="3">
        <v>0</v>
      </c>
      <c r="D992" s="3">
        <v>19512.689999999999</v>
      </c>
      <c r="E992" s="3">
        <v>278575.09999999998</v>
      </c>
      <c r="F992" s="3">
        <v>0</v>
      </c>
      <c r="G992" s="3">
        <v>-3141.1219999999998</v>
      </c>
      <c r="H992" s="3">
        <v>0</v>
      </c>
      <c r="I992" s="3">
        <v>12275650</v>
      </c>
      <c r="J992" s="3">
        <v>0</v>
      </c>
      <c r="K992" s="3">
        <v>0</v>
      </c>
      <c r="L992" s="3">
        <v>2269102</v>
      </c>
      <c r="M992" s="3">
        <v>1244629</v>
      </c>
      <c r="N992" s="3">
        <v>9499055</v>
      </c>
      <c r="O992" s="3">
        <v>154351400</v>
      </c>
      <c r="P992" s="3">
        <v>89.650440000000003</v>
      </c>
      <c r="Q992" s="3">
        <v>0</v>
      </c>
      <c r="R992" s="3">
        <v>0</v>
      </c>
      <c r="S992" s="3">
        <v>0</v>
      </c>
      <c r="T992" s="3">
        <v>-740.27760000000001</v>
      </c>
      <c r="U992" s="3">
        <v>-479.15899999999999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142622.6</v>
      </c>
      <c r="AB992" s="3">
        <v>0</v>
      </c>
      <c r="AC992" s="3">
        <v>0</v>
      </c>
      <c r="AD992" s="3">
        <v>0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  <c r="AJ992" s="3">
        <v>37277.4</v>
      </c>
      <c r="AK992" s="3">
        <v>14153.75</v>
      </c>
      <c r="AL992" s="3">
        <v>12687.26</v>
      </c>
      <c r="AM992" s="3">
        <v>460329.7</v>
      </c>
      <c r="AN992" s="1" t="s">
        <v>49</v>
      </c>
    </row>
    <row r="993" spans="1:40" x14ac:dyDescent="0.3">
      <c r="A993" s="2">
        <v>30486</v>
      </c>
      <c r="B993" s="3">
        <v>224580</v>
      </c>
      <c r="C993" s="3">
        <v>0</v>
      </c>
      <c r="D993" s="3">
        <v>5658.4</v>
      </c>
      <c r="E993" s="3">
        <v>214255.4</v>
      </c>
      <c r="F993" s="3">
        <v>0</v>
      </c>
      <c r="G993" s="3">
        <v>-4666.4279999999999</v>
      </c>
      <c r="H993" s="3">
        <v>0</v>
      </c>
      <c r="I993" s="3">
        <v>11987600</v>
      </c>
      <c r="J993" s="3">
        <v>0</v>
      </c>
      <c r="K993" s="3">
        <v>0</v>
      </c>
      <c r="L993" s="3">
        <v>2318051</v>
      </c>
      <c r="M993" s="3">
        <v>1149965</v>
      </c>
      <c r="N993" s="3">
        <v>9521579</v>
      </c>
      <c r="O993" s="3">
        <v>154344100</v>
      </c>
      <c r="P993" s="3">
        <v>89.872389999999996</v>
      </c>
      <c r="Q993" s="3">
        <v>0</v>
      </c>
      <c r="R993" s="3">
        <v>0</v>
      </c>
      <c r="S993" s="3">
        <v>0</v>
      </c>
      <c r="T993" s="3">
        <v>-738.2595</v>
      </c>
      <c r="U993" s="3">
        <v>-478.67939999999999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92739.56</v>
      </c>
      <c r="AB993" s="3">
        <v>0</v>
      </c>
      <c r="AC993" s="3">
        <v>0</v>
      </c>
      <c r="AD993" s="3">
        <v>0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  <c r="AJ993" s="3">
        <v>34976.61</v>
      </c>
      <c r="AK993" s="3">
        <v>13857.4</v>
      </c>
      <c r="AL993" s="3">
        <v>12450.86</v>
      </c>
      <c r="AM993" s="3">
        <v>288052.7</v>
      </c>
      <c r="AN993" s="1" t="s">
        <v>49</v>
      </c>
    </row>
    <row r="994" spans="1:40" x14ac:dyDescent="0.3">
      <c r="A994" s="2">
        <v>30487</v>
      </c>
      <c r="B994" s="3">
        <v>220114</v>
      </c>
      <c r="C994" s="3">
        <v>0</v>
      </c>
      <c r="D994" s="3">
        <v>5873.2780000000002</v>
      </c>
      <c r="E994" s="3">
        <v>210431.8</v>
      </c>
      <c r="F994" s="3">
        <v>0</v>
      </c>
      <c r="G994" s="3">
        <v>-3808.9450000000002</v>
      </c>
      <c r="H994" s="3">
        <v>0</v>
      </c>
      <c r="I994" s="3">
        <v>11698450</v>
      </c>
      <c r="J994" s="3">
        <v>0</v>
      </c>
      <c r="K994" s="3">
        <v>0</v>
      </c>
      <c r="L994" s="3">
        <v>2320016</v>
      </c>
      <c r="M994" s="3">
        <v>1110211</v>
      </c>
      <c r="N994" s="3">
        <v>9542677</v>
      </c>
      <c r="O994" s="3">
        <v>154337900</v>
      </c>
      <c r="P994" s="3">
        <v>89.882379999999998</v>
      </c>
      <c r="Q994" s="3">
        <v>0</v>
      </c>
      <c r="R994" s="3">
        <v>0</v>
      </c>
      <c r="S994" s="3">
        <v>0</v>
      </c>
      <c r="T994" s="3">
        <v>-736.91930000000002</v>
      </c>
      <c r="U994" s="3">
        <v>-478.22190000000001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90720.56</v>
      </c>
      <c r="AB994" s="3">
        <v>0</v>
      </c>
      <c r="AC994" s="3">
        <v>0</v>
      </c>
      <c r="AD994" s="3">
        <v>0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  <c r="AJ994" s="3">
        <v>33713.019999999997</v>
      </c>
      <c r="AK994" s="3">
        <v>13798.95</v>
      </c>
      <c r="AL994" s="3">
        <v>12613.78</v>
      </c>
      <c r="AM994" s="3">
        <v>289146.40000000002</v>
      </c>
      <c r="AN994" s="1" t="s">
        <v>49</v>
      </c>
    </row>
    <row r="995" spans="1:40" x14ac:dyDescent="0.3">
      <c r="A995" s="2">
        <v>30488</v>
      </c>
      <c r="B995" s="3">
        <v>194824.8</v>
      </c>
      <c r="C995" s="3">
        <v>0</v>
      </c>
      <c r="D995" s="3">
        <v>2957.556</v>
      </c>
      <c r="E995" s="3">
        <v>187870.1</v>
      </c>
      <c r="F995" s="3">
        <v>0</v>
      </c>
      <c r="G995" s="3">
        <v>-3997.2220000000002</v>
      </c>
      <c r="H995" s="3">
        <v>0</v>
      </c>
      <c r="I995" s="3">
        <v>11446430</v>
      </c>
      <c r="J995" s="3">
        <v>0</v>
      </c>
      <c r="K995" s="3">
        <v>0</v>
      </c>
      <c r="L995" s="3">
        <v>2333801</v>
      </c>
      <c r="M995" s="3">
        <v>1062415</v>
      </c>
      <c r="N995" s="3">
        <v>9562685</v>
      </c>
      <c r="O995" s="3">
        <v>154331700</v>
      </c>
      <c r="P995" s="3">
        <v>89.916370000000001</v>
      </c>
      <c r="Q995" s="3">
        <v>0</v>
      </c>
      <c r="R995" s="3">
        <v>0</v>
      </c>
      <c r="S995" s="3">
        <v>0</v>
      </c>
      <c r="T995" s="3">
        <v>-735.57600000000002</v>
      </c>
      <c r="U995" s="3">
        <v>-477.77440000000001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76217.77</v>
      </c>
      <c r="AB995" s="3">
        <v>0</v>
      </c>
      <c r="AC995" s="3">
        <v>0</v>
      </c>
      <c r="AD995" s="3">
        <v>0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  <c r="AJ995" s="3">
        <v>32676.54</v>
      </c>
      <c r="AK995" s="3">
        <v>13681.26</v>
      </c>
      <c r="AL995" s="3">
        <v>12666.56</v>
      </c>
      <c r="AM995" s="3">
        <v>252026</v>
      </c>
      <c r="AN995" s="1" t="s">
        <v>49</v>
      </c>
    </row>
    <row r="996" spans="1:40" x14ac:dyDescent="0.3">
      <c r="A996" s="2">
        <v>30489</v>
      </c>
      <c r="B996" s="3">
        <v>222007.3</v>
      </c>
      <c r="C996" s="3">
        <v>0</v>
      </c>
      <c r="D996" s="3">
        <v>7575.527</v>
      </c>
      <c r="E996" s="3">
        <v>211718.39999999999</v>
      </c>
      <c r="F996" s="3">
        <v>0</v>
      </c>
      <c r="G996" s="3">
        <v>-2713.18</v>
      </c>
      <c r="H996" s="3">
        <v>0</v>
      </c>
      <c r="I996" s="3">
        <v>11115370</v>
      </c>
      <c r="J996" s="3">
        <v>0</v>
      </c>
      <c r="K996" s="3">
        <v>0</v>
      </c>
      <c r="L996" s="3">
        <v>2294751</v>
      </c>
      <c r="M996" s="3">
        <v>1079716</v>
      </c>
      <c r="N996" s="3">
        <v>9582818</v>
      </c>
      <c r="O996" s="3">
        <v>154327000</v>
      </c>
      <c r="P996" s="3">
        <v>89.747690000000006</v>
      </c>
      <c r="Q996" s="3">
        <v>0</v>
      </c>
      <c r="R996" s="3">
        <v>0</v>
      </c>
      <c r="S996" s="3">
        <v>0</v>
      </c>
      <c r="T996" s="3">
        <v>-735.35170000000005</v>
      </c>
      <c r="U996" s="3">
        <v>-477.36849999999998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114122.1</v>
      </c>
      <c r="AB996" s="3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  <c r="AJ996" s="3">
        <v>33171.949999999997</v>
      </c>
      <c r="AK996" s="3">
        <v>13773.94</v>
      </c>
      <c r="AL996" s="3">
        <v>13037.56</v>
      </c>
      <c r="AM996" s="3">
        <v>331062</v>
      </c>
      <c r="AN996" s="1" t="s">
        <v>49</v>
      </c>
    </row>
    <row r="997" spans="1:40" x14ac:dyDescent="0.3">
      <c r="A997" s="2">
        <v>30490</v>
      </c>
      <c r="B997" s="3">
        <v>241344.6</v>
      </c>
      <c r="C997" s="3">
        <v>0</v>
      </c>
      <c r="D997" s="3">
        <v>13634.51</v>
      </c>
      <c r="E997" s="3">
        <v>225560.9</v>
      </c>
      <c r="F997" s="3">
        <v>0</v>
      </c>
      <c r="G997" s="3">
        <v>-2149.08</v>
      </c>
      <c r="H997" s="3">
        <v>0</v>
      </c>
      <c r="I997" s="3">
        <v>10717370</v>
      </c>
      <c r="J997" s="3">
        <v>0</v>
      </c>
      <c r="K997" s="3">
        <v>0</v>
      </c>
      <c r="L997" s="3">
        <v>2267965</v>
      </c>
      <c r="M997" s="3">
        <v>1107072</v>
      </c>
      <c r="N997" s="3">
        <v>9603236</v>
      </c>
      <c r="O997" s="3">
        <v>154323000</v>
      </c>
      <c r="P997" s="3">
        <v>89.587029999999999</v>
      </c>
      <c r="Q997" s="3">
        <v>0</v>
      </c>
      <c r="R997" s="3">
        <v>0</v>
      </c>
      <c r="S997" s="3">
        <v>0</v>
      </c>
      <c r="T997" s="3">
        <v>-735.59159999999997</v>
      </c>
      <c r="U997" s="3">
        <v>-476.99270000000001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138476.70000000001</v>
      </c>
      <c r="AB997" s="3">
        <v>0</v>
      </c>
      <c r="AC997" s="3">
        <v>0</v>
      </c>
      <c r="AD997" s="3">
        <v>0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  <c r="AJ997" s="3">
        <v>33621.47</v>
      </c>
      <c r="AK997" s="3">
        <v>13865.44</v>
      </c>
      <c r="AL997" s="3">
        <v>13202.48</v>
      </c>
      <c r="AM997" s="3">
        <v>397994.5</v>
      </c>
      <c r="AN997" s="1" t="s">
        <v>49</v>
      </c>
    </row>
    <row r="998" spans="1:40" x14ac:dyDescent="0.3">
      <c r="A998" s="2">
        <v>30491</v>
      </c>
      <c r="B998" s="3">
        <v>212418.8</v>
      </c>
      <c r="C998" s="3">
        <v>0</v>
      </c>
      <c r="D998" s="3">
        <v>9368.107</v>
      </c>
      <c r="E998" s="3">
        <v>199920.7</v>
      </c>
      <c r="F998" s="3">
        <v>0</v>
      </c>
      <c r="G998" s="3">
        <v>-3130.0839999999998</v>
      </c>
      <c r="H998" s="3">
        <v>0</v>
      </c>
      <c r="I998" s="3">
        <v>10380110</v>
      </c>
      <c r="J998" s="3">
        <v>0</v>
      </c>
      <c r="K998" s="3">
        <v>0</v>
      </c>
      <c r="L998" s="3">
        <v>2275871</v>
      </c>
      <c r="M998" s="3">
        <v>1080908</v>
      </c>
      <c r="N998" s="3">
        <v>9622898</v>
      </c>
      <c r="O998" s="3">
        <v>154317900</v>
      </c>
      <c r="P998" s="3">
        <v>89.620909999999995</v>
      </c>
      <c r="Q998" s="3">
        <v>0</v>
      </c>
      <c r="R998" s="3">
        <v>0</v>
      </c>
      <c r="S998" s="3">
        <v>0</v>
      </c>
      <c r="T998" s="3">
        <v>-735.12339999999995</v>
      </c>
      <c r="U998" s="3">
        <v>-476.61070000000001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  <c r="AA998" s="3">
        <v>127277</v>
      </c>
      <c r="AB998" s="3">
        <v>0</v>
      </c>
      <c r="AC998" s="3">
        <v>0</v>
      </c>
      <c r="AD998" s="3">
        <v>0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  <c r="AJ998" s="3">
        <v>32729.39</v>
      </c>
      <c r="AK998" s="3">
        <v>13775.14</v>
      </c>
      <c r="AL998" s="3">
        <v>13065.35</v>
      </c>
      <c r="AM998" s="3">
        <v>337257.8</v>
      </c>
      <c r="AN998" s="1" t="s">
        <v>49</v>
      </c>
    </row>
    <row r="999" spans="1:40" x14ac:dyDescent="0.3">
      <c r="A999" s="2">
        <v>30492</v>
      </c>
      <c r="B999" s="3">
        <v>212081.6</v>
      </c>
      <c r="C999" s="3">
        <v>0</v>
      </c>
      <c r="D999" s="3">
        <v>9877.7749999999996</v>
      </c>
      <c r="E999" s="3">
        <v>199236.2</v>
      </c>
      <c r="F999" s="3">
        <v>0</v>
      </c>
      <c r="G999" s="3">
        <v>-2967.5859999999998</v>
      </c>
      <c r="H999" s="3">
        <v>0</v>
      </c>
      <c r="I999" s="3">
        <v>10039720</v>
      </c>
      <c r="J999" s="3">
        <v>0</v>
      </c>
      <c r="K999" s="3">
        <v>0</v>
      </c>
      <c r="L999" s="3">
        <v>2261864</v>
      </c>
      <c r="M999" s="3">
        <v>1069015</v>
      </c>
      <c r="N999" s="3">
        <v>9642303</v>
      </c>
      <c r="O999" s="3">
        <v>154313000</v>
      </c>
      <c r="P999" s="3">
        <v>89.587500000000006</v>
      </c>
      <c r="Q999" s="3">
        <v>0</v>
      </c>
      <c r="R999" s="3">
        <v>0</v>
      </c>
      <c r="S999" s="3">
        <v>0</v>
      </c>
      <c r="T999" s="3">
        <v>-734.8184</v>
      </c>
      <c r="U999" s="3">
        <v>-476.2405</v>
      </c>
      <c r="V999" s="3">
        <v>0</v>
      </c>
      <c r="W999" s="3">
        <v>0</v>
      </c>
      <c r="X999" s="3">
        <v>0</v>
      </c>
      <c r="Y999" s="3">
        <v>0</v>
      </c>
      <c r="Z999" s="3">
        <v>0</v>
      </c>
      <c r="AA999" s="3">
        <v>138487.79999999999</v>
      </c>
      <c r="AB999" s="3">
        <v>0</v>
      </c>
      <c r="AC999" s="3">
        <v>0</v>
      </c>
      <c r="AD999" s="3">
        <v>0</v>
      </c>
      <c r="AE999" s="3">
        <v>0</v>
      </c>
      <c r="AF999" s="3">
        <v>0</v>
      </c>
      <c r="AG999" s="3">
        <v>0</v>
      </c>
      <c r="AH999" s="3">
        <v>0</v>
      </c>
      <c r="AI999" s="3">
        <v>0</v>
      </c>
      <c r="AJ999" s="3">
        <v>32462.65</v>
      </c>
      <c r="AK999" s="3">
        <v>13770.04</v>
      </c>
      <c r="AL999" s="3">
        <v>13056.74</v>
      </c>
      <c r="AM999" s="3">
        <v>340390.8</v>
      </c>
      <c r="AN999" s="1" t="s">
        <v>49</v>
      </c>
    </row>
    <row r="1000" spans="1:40" x14ac:dyDescent="0.3">
      <c r="A1000" s="2">
        <v>30493</v>
      </c>
      <c r="B1000" s="3">
        <v>200519.5</v>
      </c>
      <c r="C1000" s="3">
        <v>0</v>
      </c>
      <c r="D1000" s="3">
        <v>9357.3430000000008</v>
      </c>
      <c r="E1000" s="3">
        <v>188021.1</v>
      </c>
      <c r="F1000" s="3">
        <v>0</v>
      </c>
      <c r="G1000" s="3">
        <v>-3141.172</v>
      </c>
      <c r="H1000" s="3">
        <v>0</v>
      </c>
      <c r="I1000" s="3">
        <v>9711175</v>
      </c>
      <c r="J1000" s="3">
        <v>0</v>
      </c>
      <c r="K1000" s="3">
        <v>0</v>
      </c>
      <c r="L1000" s="3">
        <v>2253430</v>
      </c>
      <c r="M1000" s="3">
        <v>1047478</v>
      </c>
      <c r="N1000" s="3">
        <v>9661293</v>
      </c>
      <c r="O1000" s="3">
        <v>154308000</v>
      </c>
      <c r="P1000" s="3">
        <v>89.609049999999996</v>
      </c>
      <c r="Q1000" s="3">
        <v>0</v>
      </c>
      <c r="R1000" s="3">
        <v>0</v>
      </c>
      <c r="S1000" s="3">
        <v>0</v>
      </c>
      <c r="T1000" s="3">
        <v>-734.3845</v>
      </c>
      <c r="U1000" s="3">
        <v>-475.87720000000002</v>
      </c>
      <c r="V1000" s="3">
        <v>0</v>
      </c>
      <c r="W1000" s="3">
        <v>0</v>
      </c>
      <c r="X1000" s="3">
        <v>0</v>
      </c>
      <c r="Y1000" s="3">
        <v>0</v>
      </c>
      <c r="Z1000" s="3">
        <v>0</v>
      </c>
      <c r="AA1000" s="3">
        <v>142866.5</v>
      </c>
      <c r="AB1000" s="3">
        <v>0</v>
      </c>
      <c r="AC1000" s="3">
        <v>0</v>
      </c>
      <c r="AD1000" s="3">
        <v>0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  <c r="AJ1000" s="3">
        <v>31998.99</v>
      </c>
      <c r="AK1000" s="3">
        <v>13722.88</v>
      </c>
      <c r="AL1000" s="3">
        <v>13007.1</v>
      </c>
      <c r="AM1000" s="3">
        <v>328546.59999999998</v>
      </c>
      <c r="AN1000" s="1" t="s">
        <v>49</v>
      </c>
    </row>
    <row r="1001" spans="1:40" x14ac:dyDescent="0.3">
      <c r="A1001" s="2">
        <v>30494</v>
      </c>
      <c r="B1001" s="3">
        <v>176886.5</v>
      </c>
      <c r="C1001" s="3">
        <v>0</v>
      </c>
      <c r="D1001" s="3">
        <v>5795.933</v>
      </c>
      <c r="E1001" s="3">
        <v>167413.79999999999</v>
      </c>
      <c r="F1001" s="3">
        <v>0</v>
      </c>
      <c r="G1001" s="3">
        <v>-3676.857</v>
      </c>
      <c r="H1001" s="3">
        <v>0</v>
      </c>
      <c r="I1001" s="3">
        <v>9425932</v>
      </c>
      <c r="J1001" s="3">
        <v>0</v>
      </c>
      <c r="K1001" s="3">
        <v>0</v>
      </c>
      <c r="L1001" s="3">
        <v>2271296</v>
      </c>
      <c r="M1001" s="3">
        <v>1003631</v>
      </c>
      <c r="N1001" s="3">
        <v>9679486</v>
      </c>
      <c r="O1001" s="3">
        <v>154302400</v>
      </c>
      <c r="P1001" s="3">
        <v>89.686819999999997</v>
      </c>
      <c r="Q1001" s="3">
        <v>0</v>
      </c>
      <c r="R1001" s="3">
        <v>0</v>
      </c>
      <c r="S1001" s="3">
        <v>0</v>
      </c>
      <c r="T1001" s="3">
        <v>-733.59749999999997</v>
      </c>
      <c r="U1001" s="3">
        <v>-475.51100000000002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120473</v>
      </c>
      <c r="AB1001" s="3">
        <v>0</v>
      </c>
      <c r="AC1001" s="3">
        <v>0</v>
      </c>
      <c r="AD1001" s="3">
        <v>0</v>
      </c>
      <c r="AE1001" s="3">
        <v>0</v>
      </c>
      <c r="AF1001" s="3">
        <v>0</v>
      </c>
      <c r="AG1001" s="3">
        <v>0</v>
      </c>
      <c r="AH1001" s="3">
        <v>0</v>
      </c>
      <c r="AI1001" s="3">
        <v>0</v>
      </c>
      <c r="AJ1001" s="3">
        <v>31160.98</v>
      </c>
      <c r="AK1001" s="3">
        <v>13616.04</v>
      </c>
      <c r="AL1001" s="3">
        <v>12967.01</v>
      </c>
      <c r="AM1001" s="3">
        <v>285243.3</v>
      </c>
      <c r="AN1001" s="1" t="s">
        <v>49</v>
      </c>
    </row>
    <row r="1002" spans="1:40" x14ac:dyDescent="0.3">
      <c r="A1002" s="2">
        <v>30495</v>
      </c>
      <c r="B1002" s="3">
        <v>181042.9</v>
      </c>
      <c r="C1002" s="3">
        <v>0</v>
      </c>
      <c r="D1002" s="3">
        <v>8614.9650000000001</v>
      </c>
      <c r="E1002" s="3">
        <v>169355.8</v>
      </c>
      <c r="F1002" s="3">
        <v>0</v>
      </c>
      <c r="G1002" s="3">
        <v>-3072.0810000000001</v>
      </c>
      <c r="H1002" s="3">
        <v>0</v>
      </c>
      <c r="I1002" s="3">
        <v>9126834</v>
      </c>
      <c r="J1002" s="3">
        <v>0</v>
      </c>
      <c r="K1002" s="3">
        <v>0</v>
      </c>
      <c r="L1002" s="3">
        <v>2250254</v>
      </c>
      <c r="M1002" s="3">
        <v>990872.8</v>
      </c>
      <c r="N1002" s="3">
        <v>9697427</v>
      </c>
      <c r="O1002" s="3">
        <v>154297500</v>
      </c>
      <c r="P1002" s="3">
        <v>89.705380000000005</v>
      </c>
      <c r="Q1002" s="3">
        <v>0</v>
      </c>
      <c r="R1002" s="3">
        <v>0</v>
      </c>
      <c r="S1002" s="3">
        <v>0</v>
      </c>
      <c r="T1002" s="3">
        <v>-733.20410000000004</v>
      </c>
      <c r="U1002" s="3">
        <v>-475.16399999999999</v>
      </c>
      <c r="V1002" s="3">
        <v>0</v>
      </c>
      <c r="W1002" s="3">
        <v>0</v>
      </c>
      <c r="X1002" s="3">
        <v>0</v>
      </c>
      <c r="Y1002" s="3">
        <v>0</v>
      </c>
      <c r="Z1002" s="3">
        <v>0</v>
      </c>
      <c r="AA1002" s="3">
        <v>137603.5</v>
      </c>
      <c r="AB1002" s="3">
        <v>0</v>
      </c>
      <c r="AC1002" s="3">
        <v>0</v>
      </c>
      <c r="AD1002" s="3">
        <v>0</v>
      </c>
      <c r="AE1002" s="3">
        <v>0</v>
      </c>
      <c r="AF1002" s="3">
        <v>0</v>
      </c>
      <c r="AG1002" s="3">
        <v>0</v>
      </c>
      <c r="AH1002" s="3">
        <v>0</v>
      </c>
      <c r="AI1002" s="3">
        <v>0</v>
      </c>
      <c r="AJ1002" s="3">
        <v>30945.33</v>
      </c>
      <c r="AK1002" s="3">
        <v>13617.34</v>
      </c>
      <c r="AL1002" s="3">
        <v>13002.84</v>
      </c>
      <c r="AM1002" s="3">
        <v>299098.5</v>
      </c>
      <c r="AN1002" s="1" t="s">
        <v>49</v>
      </c>
    </row>
    <row r="1003" spans="1:40" x14ac:dyDescent="0.3">
      <c r="A1003" s="2">
        <v>30496</v>
      </c>
      <c r="B1003" s="3">
        <v>183316.9</v>
      </c>
      <c r="C1003" s="3">
        <v>0</v>
      </c>
      <c r="D1003" s="3">
        <v>9666.7710000000006</v>
      </c>
      <c r="E1003" s="3">
        <v>170769.1</v>
      </c>
      <c r="F1003" s="3">
        <v>0</v>
      </c>
      <c r="G1003" s="3">
        <v>-2881.0059999999999</v>
      </c>
      <c r="H1003" s="3">
        <v>0</v>
      </c>
      <c r="I1003" s="3">
        <v>8801959</v>
      </c>
      <c r="J1003" s="3">
        <v>0</v>
      </c>
      <c r="K1003" s="3">
        <v>0</v>
      </c>
      <c r="L1003" s="3">
        <v>2231980</v>
      </c>
      <c r="M1003" s="3">
        <v>985587.9</v>
      </c>
      <c r="N1003" s="3">
        <v>9715152</v>
      </c>
      <c r="O1003" s="3">
        <v>154292900</v>
      </c>
      <c r="P1003" s="3">
        <v>89.689530000000005</v>
      </c>
      <c r="Q1003" s="3">
        <v>0</v>
      </c>
      <c r="R1003" s="3">
        <v>0</v>
      </c>
      <c r="S1003" s="3">
        <v>0</v>
      </c>
      <c r="T1003" s="3">
        <v>-733.00459999999998</v>
      </c>
      <c r="U1003" s="3">
        <v>-474.83359999999999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150793.20000000001</v>
      </c>
      <c r="AB1003" s="3">
        <v>0</v>
      </c>
      <c r="AC1003" s="3">
        <v>0</v>
      </c>
      <c r="AD1003" s="3">
        <v>0</v>
      </c>
      <c r="AE1003" s="3">
        <v>0</v>
      </c>
      <c r="AF1003" s="3">
        <v>0</v>
      </c>
      <c r="AG1003" s="3">
        <v>0</v>
      </c>
      <c r="AH1003" s="3">
        <v>0</v>
      </c>
      <c r="AI1003" s="3">
        <v>0</v>
      </c>
      <c r="AJ1003" s="3">
        <v>30830.76</v>
      </c>
      <c r="AK1003" s="3">
        <v>13623.61</v>
      </c>
      <c r="AL1003" s="3">
        <v>13103.92</v>
      </c>
      <c r="AM1003" s="3">
        <v>324874.5</v>
      </c>
      <c r="AN1003" s="1" t="s">
        <v>49</v>
      </c>
    </row>
    <row r="1004" spans="1:40" x14ac:dyDescent="0.3">
      <c r="A1004" s="2">
        <v>30497</v>
      </c>
      <c r="B1004" s="3">
        <v>142840.79999999999</v>
      </c>
      <c r="C1004" s="3">
        <v>0</v>
      </c>
      <c r="D1004" s="3">
        <v>2717.857</v>
      </c>
      <c r="E1004" s="3">
        <v>135959.70000000001</v>
      </c>
      <c r="F1004" s="3">
        <v>0</v>
      </c>
      <c r="G1004" s="3">
        <v>-4163.415</v>
      </c>
      <c r="H1004" s="3">
        <v>0</v>
      </c>
      <c r="I1004" s="3">
        <v>8572376</v>
      </c>
      <c r="J1004" s="3">
        <v>0</v>
      </c>
      <c r="K1004" s="3">
        <v>0</v>
      </c>
      <c r="L1004" s="3">
        <v>2269650</v>
      </c>
      <c r="M1004" s="3">
        <v>917866.6</v>
      </c>
      <c r="N1004" s="3">
        <v>9731296</v>
      </c>
      <c r="O1004" s="3">
        <v>154287000</v>
      </c>
      <c r="P1004" s="3">
        <v>89.851789999999994</v>
      </c>
      <c r="Q1004" s="3">
        <v>0</v>
      </c>
      <c r="R1004" s="3">
        <v>0</v>
      </c>
      <c r="S1004" s="3">
        <v>0</v>
      </c>
      <c r="T1004" s="3">
        <v>-731.94870000000003</v>
      </c>
      <c r="U1004" s="3">
        <v>-474.48599999999999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  <c r="AA1004" s="3">
        <v>105361.1</v>
      </c>
      <c r="AB1004" s="3">
        <v>0</v>
      </c>
      <c r="AC1004" s="3">
        <v>0</v>
      </c>
      <c r="AD1004" s="3">
        <v>0</v>
      </c>
      <c r="AE1004" s="3">
        <v>0</v>
      </c>
      <c r="AF1004" s="3">
        <v>0</v>
      </c>
      <c r="AG1004" s="3">
        <v>0</v>
      </c>
      <c r="AH1004" s="3">
        <v>0</v>
      </c>
      <c r="AI1004" s="3">
        <v>0</v>
      </c>
      <c r="AJ1004" s="3">
        <v>29037.85</v>
      </c>
      <c r="AK1004" s="3">
        <v>13438.84</v>
      </c>
      <c r="AL1004" s="3">
        <v>12892.43</v>
      </c>
      <c r="AM1004" s="3">
        <v>229582.9</v>
      </c>
      <c r="AN1004" s="1" t="s">
        <v>49</v>
      </c>
    </row>
    <row r="1005" spans="1:40" x14ac:dyDescent="0.3">
      <c r="A1005" s="2">
        <v>30498</v>
      </c>
      <c r="B1005" s="3">
        <v>173370.5</v>
      </c>
      <c r="C1005" s="3">
        <v>0</v>
      </c>
      <c r="D1005" s="3">
        <v>10374.25</v>
      </c>
      <c r="E1005" s="3">
        <v>160479.29999999999</v>
      </c>
      <c r="F1005" s="3">
        <v>0</v>
      </c>
      <c r="G1005" s="3">
        <v>-2516.9050000000002</v>
      </c>
      <c r="H1005" s="3">
        <v>0</v>
      </c>
      <c r="I1005" s="3">
        <v>8262654</v>
      </c>
      <c r="J1005" s="3">
        <v>0</v>
      </c>
      <c r="K1005" s="3">
        <v>0</v>
      </c>
      <c r="L1005" s="3">
        <v>2206414</v>
      </c>
      <c r="M1005" s="3">
        <v>939086.3</v>
      </c>
      <c r="N1005" s="3">
        <v>9747712</v>
      </c>
      <c r="O1005" s="3">
        <v>154282800</v>
      </c>
      <c r="P1005" s="3">
        <v>89.790880000000001</v>
      </c>
      <c r="Q1005" s="3">
        <v>0</v>
      </c>
      <c r="R1005" s="3">
        <v>0</v>
      </c>
      <c r="S1005" s="3">
        <v>0</v>
      </c>
      <c r="T1005" s="3">
        <v>-731.99509999999998</v>
      </c>
      <c r="U1005" s="3">
        <v>-474.17750000000001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  <c r="AA1005" s="3">
        <v>164947.6</v>
      </c>
      <c r="AB1005" s="3">
        <v>0</v>
      </c>
      <c r="AC1005" s="3">
        <v>0</v>
      </c>
      <c r="AD1005" s="3">
        <v>0</v>
      </c>
      <c r="AE1005" s="3">
        <v>0</v>
      </c>
      <c r="AF1005" s="3">
        <v>0</v>
      </c>
      <c r="AG1005" s="3">
        <v>0</v>
      </c>
      <c r="AH1005" s="3">
        <v>0</v>
      </c>
      <c r="AI1005" s="3">
        <v>0</v>
      </c>
      <c r="AJ1005" s="3">
        <v>29488.61</v>
      </c>
      <c r="AK1005" s="3">
        <v>13548.77</v>
      </c>
      <c r="AL1005" s="3">
        <v>13071.03</v>
      </c>
      <c r="AM1005" s="3">
        <v>309722.40000000002</v>
      </c>
      <c r="AN1005" s="1" t="s">
        <v>49</v>
      </c>
    </row>
    <row r="1006" spans="1:40" x14ac:dyDescent="0.3">
      <c r="A1006" s="2">
        <v>30499</v>
      </c>
      <c r="B1006" s="3">
        <v>116741</v>
      </c>
      <c r="C1006" s="3">
        <v>0</v>
      </c>
      <c r="D1006" s="3">
        <v>83.602789999999999</v>
      </c>
      <c r="E1006" s="3">
        <v>112016.1</v>
      </c>
      <c r="F1006" s="3">
        <v>0</v>
      </c>
      <c r="G1006" s="3">
        <v>-4641.4679999999998</v>
      </c>
      <c r="H1006" s="3">
        <v>0</v>
      </c>
      <c r="I1006" s="3">
        <v>8075841</v>
      </c>
      <c r="J1006" s="3">
        <v>0</v>
      </c>
      <c r="K1006" s="3">
        <v>0</v>
      </c>
      <c r="L1006" s="3">
        <v>2276586</v>
      </c>
      <c r="M1006" s="3">
        <v>845627.3</v>
      </c>
      <c r="N1006" s="3">
        <v>9761588</v>
      </c>
      <c r="O1006" s="3">
        <v>154276400</v>
      </c>
      <c r="P1006" s="3">
        <v>90.017650000000003</v>
      </c>
      <c r="Q1006" s="3">
        <v>0</v>
      </c>
      <c r="R1006" s="3">
        <v>0</v>
      </c>
      <c r="S1006" s="3">
        <v>0</v>
      </c>
      <c r="T1006" s="3">
        <v>-730.68119999999999</v>
      </c>
      <c r="U1006" s="3">
        <v>-473.83859999999999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84646.49</v>
      </c>
      <c r="AB1006" s="3">
        <v>0</v>
      </c>
      <c r="AC1006" s="3">
        <v>0</v>
      </c>
      <c r="AD1006" s="3">
        <v>0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  <c r="AJ1006" s="3">
        <v>26642.82</v>
      </c>
      <c r="AK1006" s="3">
        <v>13285.72</v>
      </c>
      <c r="AL1006" s="3">
        <v>12765.06</v>
      </c>
      <c r="AM1006" s="3">
        <v>186812.5</v>
      </c>
      <c r="AN1006" s="1" t="s">
        <v>49</v>
      </c>
    </row>
    <row r="1007" spans="1:40" x14ac:dyDescent="0.3">
      <c r="A1007" s="2">
        <v>30500</v>
      </c>
      <c r="B1007" s="3">
        <v>148471.4</v>
      </c>
      <c r="C1007" s="3">
        <v>0</v>
      </c>
      <c r="D1007" s="3">
        <v>7601.4120000000003</v>
      </c>
      <c r="E1007" s="3">
        <v>138184</v>
      </c>
      <c r="F1007" s="3">
        <v>0</v>
      </c>
      <c r="G1007" s="3">
        <v>-2685.9180000000001</v>
      </c>
      <c r="H1007" s="3">
        <v>0</v>
      </c>
      <c r="I1007" s="3">
        <v>7811367</v>
      </c>
      <c r="J1007" s="3">
        <v>0</v>
      </c>
      <c r="K1007" s="3">
        <v>0</v>
      </c>
      <c r="L1007" s="3">
        <v>2206683</v>
      </c>
      <c r="M1007" s="3">
        <v>868251.2</v>
      </c>
      <c r="N1007" s="3">
        <v>9776298</v>
      </c>
      <c r="O1007" s="3">
        <v>154272200</v>
      </c>
      <c r="P1007" s="3">
        <v>90.009180000000001</v>
      </c>
      <c r="Q1007" s="3">
        <v>0</v>
      </c>
      <c r="R1007" s="3">
        <v>0</v>
      </c>
      <c r="S1007" s="3">
        <v>0</v>
      </c>
      <c r="T1007" s="3">
        <v>-730.61789999999996</v>
      </c>
      <c r="U1007" s="3">
        <v>-477.53399999999999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151611</v>
      </c>
      <c r="AB1007" s="3">
        <v>0</v>
      </c>
      <c r="AC1007" s="3">
        <v>0</v>
      </c>
      <c r="AD1007" s="3">
        <v>0</v>
      </c>
      <c r="AE1007" s="3">
        <v>0</v>
      </c>
      <c r="AF1007" s="3">
        <v>0</v>
      </c>
      <c r="AG1007" s="3">
        <v>0</v>
      </c>
      <c r="AH1007" s="3">
        <v>0</v>
      </c>
      <c r="AI1007" s="3">
        <v>0</v>
      </c>
      <c r="AJ1007" s="3">
        <v>27760.23</v>
      </c>
      <c r="AK1007" s="3">
        <v>13399.34</v>
      </c>
      <c r="AL1007" s="3">
        <v>13048.88</v>
      </c>
      <c r="AM1007" s="3">
        <v>264474.40000000002</v>
      </c>
      <c r="AN1007" s="1" t="s">
        <v>49</v>
      </c>
    </row>
    <row r="1008" spans="1:40" x14ac:dyDescent="0.3">
      <c r="A1008" s="2">
        <v>30501</v>
      </c>
      <c r="B1008" s="3">
        <v>159537.29999999999</v>
      </c>
      <c r="C1008" s="3">
        <v>0</v>
      </c>
      <c r="D1008" s="3">
        <v>10860.86</v>
      </c>
      <c r="E1008" s="3">
        <v>146260.79999999999</v>
      </c>
      <c r="F1008" s="3">
        <v>0</v>
      </c>
      <c r="G1008" s="3">
        <v>-2415.6509999999998</v>
      </c>
      <c r="H1008" s="3">
        <v>0</v>
      </c>
      <c r="I1008" s="3">
        <v>7479197</v>
      </c>
      <c r="J1008" s="3">
        <v>0</v>
      </c>
      <c r="K1008" s="3">
        <v>0</v>
      </c>
      <c r="L1008" s="3">
        <v>2143203</v>
      </c>
      <c r="M1008" s="3">
        <v>885726</v>
      </c>
      <c r="N1008" s="3">
        <v>9791077</v>
      </c>
      <c r="O1008" s="3">
        <v>154268200</v>
      </c>
      <c r="P1008" s="3">
        <v>90.002089999999995</v>
      </c>
      <c r="Q1008" s="3">
        <v>0</v>
      </c>
      <c r="R1008" s="3">
        <v>0</v>
      </c>
      <c r="S1008" s="3">
        <v>0</v>
      </c>
      <c r="T1008" s="3">
        <v>-730.84810000000004</v>
      </c>
      <c r="U1008" s="3">
        <v>-473.26049999999998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206608.5</v>
      </c>
      <c r="AB1008" s="3">
        <v>0</v>
      </c>
      <c r="AC1008" s="3">
        <v>0</v>
      </c>
      <c r="AD1008" s="3">
        <v>0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  <c r="AJ1008" s="3">
        <v>27894.89</v>
      </c>
      <c r="AK1008" s="3">
        <v>13447.11</v>
      </c>
      <c r="AL1008" s="3">
        <v>13114.48</v>
      </c>
      <c r="AM1008" s="3">
        <v>332169.90000000002</v>
      </c>
      <c r="AN1008" s="1" t="s">
        <v>49</v>
      </c>
    </row>
    <row r="1009" spans="1:40" x14ac:dyDescent="0.3">
      <c r="A1009" s="2">
        <v>30502</v>
      </c>
      <c r="B1009" s="3">
        <v>155190.20000000001</v>
      </c>
      <c r="C1009" s="3">
        <v>0</v>
      </c>
      <c r="D1009" s="3">
        <v>11282.48</v>
      </c>
      <c r="E1009" s="3">
        <v>141183.79999999999</v>
      </c>
      <c r="F1009" s="3">
        <v>0</v>
      </c>
      <c r="G1009" s="3">
        <v>-2723.9760000000001</v>
      </c>
      <c r="H1009" s="3">
        <v>0</v>
      </c>
      <c r="I1009" s="3">
        <v>7133820</v>
      </c>
      <c r="J1009" s="3">
        <v>0</v>
      </c>
      <c r="K1009" s="3">
        <v>0</v>
      </c>
      <c r="L1009" s="3">
        <v>2109203</v>
      </c>
      <c r="M1009" s="3">
        <v>873703.4</v>
      </c>
      <c r="N1009" s="3">
        <v>9805132</v>
      </c>
      <c r="O1009" s="3">
        <v>154264000</v>
      </c>
      <c r="P1009" s="3">
        <v>90.056790000000007</v>
      </c>
      <c r="Q1009" s="3">
        <v>0</v>
      </c>
      <c r="R1009" s="3">
        <v>0</v>
      </c>
      <c r="S1009" s="3">
        <v>0</v>
      </c>
      <c r="T1009" s="3">
        <v>-730.87329999999997</v>
      </c>
      <c r="U1009" s="3">
        <v>-476.73059999999998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  <c r="AA1009" s="3">
        <v>225209.2</v>
      </c>
      <c r="AB1009" s="3">
        <v>0</v>
      </c>
      <c r="AC1009" s="3">
        <v>0</v>
      </c>
      <c r="AD1009" s="3">
        <v>0</v>
      </c>
      <c r="AE1009" s="3">
        <v>0</v>
      </c>
      <c r="AF1009" s="3">
        <v>0</v>
      </c>
      <c r="AG1009" s="3">
        <v>0</v>
      </c>
      <c r="AH1009" s="3">
        <v>0</v>
      </c>
      <c r="AI1009" s="3">
        <v>0</v>
      </c>
      <c r="AJ1009" s="3">
        <v>27154.16</v>
      </c>
      <c r="AK1009" s="3">
        <v>13427.5</v>
      </c>
      <c r="AL1009" s="3">
        <v>13097.55</v>
      </c>
      <c r="AM1009" s="3">
        <v>345377.1</v>
      </c>
      <c r="AN1009" s="1" t="s">
        <v>49</v>
      </c>
    </row>
    <row r="1010" spans="1:40" x14ac:dyDescent="0.3">
      <c r="A1010" s="2">
        <v>30503</v>
      </c>
      <c r="B1010" s="3">
        <v>149012.9</v>
      </c>
      <c r="C1010" s="3">
        <v>0</v>
      </c>
      <c r="D1010" s="3">
        <v>11416.3</v>
      </c>
      <c r="E1010" s="3">
        <v>134706.70000000001</v>
      </c>
      <c r="F1010" s="3">
        <v>0</v>
      </c>
      <c r="G1010" s="3">
        <v>-2889.9859999999999</v>
      </c>
      <c r="H1010" s="3">
        <v>0</v>
      </c>
      <c r="I1010" s="3">
        <v>6794997</v>
      </c>
      <c r="J1010" s="3">
        <v>0</v>
      </c>
      <c r="K1010" s="3">
        <v>0</v>
      </c>
      <c r="L1010" s="3">
        <v>2085837</v>
      </c>
      <c r="M1010" s="3">
        <v>847617.9</v>
      </c>
      <c r="N1010" s="3">
        <v>9818275</v>
      </c>
      <c r="O1010" s="3">
        <v>154259000</v>
      </c>
      <c r="P1010" s="3">
        <v>90.125500000000002</v>
      </c>
      <c r="Q1010" s="3">
        <v>0</v>
      </c>
      <c r="R1010" s="3">
        <v>0</v>
      </c>
      <c r="S1010" s="3">
        <v>0</v>
      </c>
      <c r="T1010" s="3">
        <v>-730.73270000000002</v>
      </c>
      <c r="U1010" s="3">
        <v>-931.87009999999998</v>
      </c>
      <c r="V1010" s="3">
        <v>0</v>
      </c>
      <c r="W1010" s="3">
        <v>0</v>
      </c>
      <c r="X1010" s="3">
        <v>0</v>
      </c>
      <c r="Y1010" s="3">
        <v>0</v>
      </c>
      <c r="Z1010" s="3">
        <v>0</v>
      </c>
      <c r="AA1010" s="3">
        <v>229403.1</v>
      </c>
      <c r="AB1010" s="3">
        <v>0</v>
      </c>
      <c r="AC1010" s="3">
        <v>0</v>
      </c>
      <c r="AD1010" s="3">
        <v>0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  <c r="AJ1010" s="3">
        <v>26131.48</v>
      </c>
      <c r="AK1010" s="3">
        <v>13380.17</v>
      </c>
      <c r="AL1010" s="3">
        <v>12987.3</v>
      </c>
      <c r="AM1010" s="3">
        <v>338822.5</v>
      </c>
      <c r="AN1010" s="1" t="s">
        <v>49</v>
      </c>
    </row>
    <row r="1011" spans="1:40" x14ac:dyDescent="0.3">
      <c r="A1011" s="2">
        <v>30504</v>
      </c>
      <c r="B1011" s="3">
        <v>122813.8</v>
      </c>
      <c r="C1011" s="3">
        <v>0</v>
      </c>
      <c r="D1011" s="3">
        <v>5889.5290000000005</v>
      </c>
      <c r="E1011" s="3">
        <v>113146.4</v>
      </c>
      <c r="F1011" s="3">
        <v>0</v>
      </c>
      <c r="G1011" s="3">
        <v>-3778.0250000000001</v>
      </c>
      <c r="H1011" s="3">
        <v>0</v>
      </c>
      <c r="I1011" s="3">
        <v>6521457</v>
      </c>
      <c r="J1011" s="3">
        <v>0</v>
      </c>
      <c r="K1011" s="3">
        <v>0</v>
      </c>
      <c r="L1011" s="3">
        <v>2108214</v>
      </c>
      <c r="M1011" s="3">
        <v>784661.3</v>
      </c>
      <c r="N1011" s="3">
        <v>9830408</v>
      </c>
      <c r="O1011" s="3">
        <v>154253600</v>
      </c>
      <c r="P1011" s="3">
        <v>90.26482</v>
      </c>
      <c r="Q1011" s="3">
        <v>0</v>
      </c>
      <c r="R1011" s="3">
        <v>0</v>
      </c>
      <c r="S1011" s="3">
        <v>0</v>
      </c>
      <c r="T1011" s="3">
        <v>-729.99599999999998</v>
      </c>
      <c r="U1011" s="3">
        <v>-446.58280000000002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 s="3">
        <v>183465.2</v>
      </c>
      <c r="AB1011" s="3">
        <v>0</v>
      </c>
      <c r="AC1011" s="3">
        <v>0</v>
      </c>
      <c r="AD1011" s="3">
        <v>0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  <c r="AJ1011" s="3">
        <v>24855.279999999999</v>
      </c>
      <c r="AK1011" s="3">
        <v>13234.39</v>
      </c>
      <c r="AL1011" s="3">
        <v>12721.29</v>
      </c>
      <c r="AM1011" s="3">
        <v>273540.59999999998</v>
      </c>
      <c r="AN1011" s="1" t="s">
        <v>46</v>
      </c>
    </row>
    <row r="1012" spans="1:40" x14ac:dyDescent="0.3">
      <c r="A1012" s="2">
        <v>30505</v>
      </c>
      <c r="B1012" s="3">
        <v>77360.88</v>
      </c>
      <c r="C1012" s="3">
        <v>0</v>
      </c>
      <c r="D1012" s="3">
        <v>0</v>
      </c>
      <c r="E1012" s="3">
        <v>72096.13</v>
      </c>
      <c r="F1012" s="3">
        <v>0</v>
      </c>
      <c r="G1012" s="3">
        <v>-5264.9880000000003</v>
      </c>
      <c r="H1012" s="3">
        <v>0</v>
      </c>
      <c r="I1012" s="3">
        <v>6404616</v>
      </c>
      <c r="J1012" s="3">
        <v>0</v>
      </c>
      <c r="K1012" s="3">
        <v>0</v>
      </c>
      <c r="L1012" s="3">
        <v>2194719</v>
      </c>
      <c r="M1012" s="3">
        <v>661846.9</v>
      </c>
      <c r="N1012" s="3">
        <v>9839042</v>
      </c>
      <c r="O1012" s="3">
        <v>154246500</v>
      </c>
      <c r="P1012" s="3">
        <v>90.500389999999996</v>
      </c>
      <c r="Q1012" s="3">
        <v>0</v>
      </c>
      <c r="R1012" s="3">
        <v>0</v>
      </c>
      <c r="S1012" s="3">
        <v>0</v>
      </c>
      <c r="T1012" s="3">
        <v>-728.32979999999998</v>
      </c>
      <c r="U1012" s="3">
        <v>-443.00130000000001</v>
      </c>
      <c r="V1012" s="3">
        <v>0</v>
      </c>
      <c r="W1012" s="3">
        <v>0</v>
      </c>
      <c r="X1012" s="3">
        <v>0</v>
      </c>
      <c r="Y1012" s="3">
        <v>0</v>
      </c>
      <c r="Z1012" s="3">
        <v>0</v>
      </c>
      <c r="AA1012" s="3">
        <v>73044.52</v>
      </c>
      <c r="AB1012" s="3">
        <v>0</v>
      </c>
      <c r="AC1012" s="3">
        <v>0</v>
      </c>
      <c r="AD1012" s="3">
        <v>0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  <c r="AJ1012" s="3">
        <v>20960.82</v>
      </c>
      <c r="AK1012" s="3">
        <v>12949</v>
      </c>
      <c r="AL1012" s="3">
        <v>12324.26</v>
      </c>
      <c r="AM1012" s="3">
        <v>116841.1</v>
      </c>
      <c r="AN1012" s="1" t="s">
        <v>49</v>
      </c>
    </row>
    <row r="1013" spans="1:40" x14ac:dyDescent="0.3">
      <c r="A1013" s="2">
        <v>30506</v>
      </c>
      <c r="B1013" s="3">
        <v>79087.67</v>
      </c>
      <c r="C1013" s="3">
        <v>0</v>
      </c>
      <c r="D1013" s="3">
        <v>0</v>
      </c>
      <c r="E1013" s="3">
        <v>74926.23</v>
      </c>
      <c r="F1013" s="3">
        <v>0</v>
      </c>
      <c r="G1013" s="3">
        <v>-4161.5190000000002</v>
      </c>
      <c r="H1013" s="3">
        <v>0</v>
      </c>
      <c r="I1013" s="3">
        <v>6285376</v>
      </c>
      <c r="J1013" s="3">
        <v>0</v>
      </c>
      <c r="K1013" s="3">
        <v>0</v>
      </c>
      <c r="L1013" s="3">
        <v>2181878</v>
      </c>
      <c r="M1013" s="3">
        <v>622808.30000000005</v>
      </c>
      <c r="N1013" s="3">
        <v>9846836</v>
      </c>
      <c r="O1013" s="3">
        <v>154240400</v>
      </c>
      <c r="P1013" s="3">
        <v>90.586590000000001</v>
      </c>
      <c r="Q1013" s="3">
        <v>0</v>
      </c>
      <c r="R1013" s="3">
        <v>0</v>
      </c>
      <c r="S1013" s="3">
        <v>0</v>
      </c>
      <c r="T1013" s="3">
        <v>-727.33939999999996</v>
      </c>
      <c r="U1013" s="3">
        <v>-440.15969999999999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  <c r="AA1013" s="3">
        <v>89128.83</v>
      </c>
      <c r="AB1013" s="3">
        <v>0</v>
      </c>
      <c r="AC1013" s="3">
        <v>0</v>
      </c>
      <c r="AD1013" s="3">
        <v>0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  <c r="AJ1013" s="3">
        <v>19967.900000000001</v>
      </c>
      <c r="AK1013" s="3">
        <v>12901.89</v>
      </c>
      <c r="AL1013" s="3">
        <v>12172.51</v>
      </c>
      <c r="AM1013" s="3">
        <v>119239.9</v>
      </c>
      <c r="AN1013" s="1" t="s">
        <v>49</v>
      </c>
    </row>
    <row r="1014" spans="1:40" x14ac:dyDescent="0.3">
      <c r="A1014" s="2">
        <v>30507</v>
      </c>
      <c r="B1014" s="3">
        <v>82773.320000000007</v>
      </c>
      <c r="C1014" s="3">
        <v>0</v>
      </c>
      <c r="D1014" s="3">
        <v>0</v>
      </c>
      <c r="E1014" s="3">
        <v>79266.84</v>
      </c>
      <c r="F1014" s="3">
        <v>0</v>
      </c>
      <c r="G1014" s="3">
        <v>-3506.5390000000002</v>
      </c>
      <c r="H1014" s="3">
        <v>0</v>
      </c>
      <c r="I1014" s="3">
        <v>6121900</v>
      </c>
      <c r="J1014" s="3">
        <v>0</v>
      </c>
      <c r="K1014" s="3">
        <v>0</v>
      </c>
      <c r="L1014" s="3">
        <v>2146330</v>
      </c>
      <c r="M1014" s="3">
        <v>617313.9</v>
      </c>
      <c r="N1014" s="3">
        <v>9854330</v>
      </c>
      <c r="O1014" s="3">
        <v>154235000</v>
      </c>
      <c r="P1014" s="3">
        <v>90.636870000000002</v>
      </c>
      <c r="Q1014" s="3">
        <v>0</v>
      </c>
      <c r="R1014" s="3">
        <v>0</v>
      </c>
      <c r="S1014" s="3">
        <v>0</v>
      </c>
      <c r="T1014" s="3">
        <v>-726.81389999999999</v>
      </c>
      <c r="U1014" s="3">
        <v>-437.4015</v>
      </c>
      <c r="V1014" s="3">
        <v>0</v>
      </c>
      <c r="W1014" s="3">
        <v>0</v>
      </c>
      <c r="X1014" s="3">
        <v>0</v>
      </c>
      <c r="Y1014" s="3">
        <v>0</v>
      </c>
      <c r="Z1014" s="3">
        <v>0</v>
      </c>
      <c r="AA1014" s="3">
        <v>118517</v>
      </c>
      <c r="AB1014" s="3">
        <v>0</v>
      </c>
      <c r="AC1014" s="3">
        <v>0</v>
      </c>
      <c r="AD1014" s="3">
        <v>0</v>
      </c>
      <c r="AE1014" s="3">
        <v>0</v>
      </c>
      <c r="AF1014" s="3">
        <v>0</v>
      </c>
      <c r="AG1014" s="3">
        <v>0</v>
      </c>
      <c r="AH1014" s="3">
        <v>0</v>
      </c>
      <c r="AI1014" s="3">
        <v>0</v>
      </c>
      <c r="AJ1014" s="3">
        <v>19625.18</v>
      </c>
      <c r="AK1014" s="3">
        <v>12889.13</v>
      </c>
      <c r="AL1014" s="3">
        <v>12130.6</v>
      </c>
      <c r="AM1014" s="3">
        <v>163476</v>
      </c>
      <c r="AN1014" s="1" t="s">
        <v>49</v>
      </c>
    </row>
    <row r="1015" spans="1:40" x14ac:dyDescent="0.3">
      <c r="A1015" s="2">
        <v>30508</v>
      </c>
      <c r="B1015" s="3">
        <v>97311.97</v>
      </c>
      <c r="C1015" s="3">
        <v>0</v>
      </c>
      <c r="D1015" s="3">
        <v>3168.2849999999999</v>
      </c>
      <c r="E1015" s="3">
        <v>91435.99</v>
      </c>
      <c r="F1015" s="3">
        <v>0</v>
      </c>
      <c r="G1015" s="3">
        <v>-2707.6550000000002</v>
      </c>
      <c r="H1015" s="3">
        <v>0</v>
      </c>
      <c r="I1015" s="3">
        <v>5889913</v>
      </c>
      <c r="J1015" s="3">
        <v>0</v>
      </c>
      <c r="K1015" s="3">
        <v>0</v>
      </c>
      <c r="L1015" s="3">
        <v>2071264</v>
      </c>
      <c r="M1015" s="3">
        <v>640111.1</v>
      </c>
      <c r="N1015" s="3">
        <v>9862619</v>
      </c>
      <c r="O1015" s="3">
        <v>154230300</v>
      </c>
      <c r="P1015" s="3">
        <v>90.633290000000002</v>
      </c>
      <c r="Q1015" s="3">
        <v>0</v>
      </c>
      <c r="R1015" s="3">
        <v>0</v>
      </c>
      <c r="S1015" s="3">
        <v>0</v>
      </c>
      <c r="T1015" s="3">
        <v>-726.86490000000003</v>
      </c>
      <c r="U1015" s="3">
        <v>-434.74290000000002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 s="3">
        <v>182232.1</v>
      </c>
      <c r="AB1015" s="3">
        <v>0</v>
      </c>
      <c r="AC1015" s="3">
        <v>0</v>
      </c>
      <c r="AD1015" s="3">
        <v>0</v>
      </c>
      <c r="AE1015" s="3">
        <v>0</v>
      </c>
      <c r="AF1015" s="3">
        <v>0</v>
      </c>
      <c r="AG1015" s="3">
        <v>0</v>
      </c>
      <c r="AH1015" s="3">
        <v>0</v>
      </c>
      <c r="AI1015" s="3">
        <v>0</v>
      </c>
      <c r="AJ1015" s="3">
        <v>20362.27</v>
      </c>
      <c r="AK1015" s="3">
        <v>12941.87</v>
      </c>
      <c r="AL1015" s="3">
        <v>12072.08</v>
      </c>
      <c r="AM1015" s="3">
        <v>231986.4</v>
      </c>
      <c r="AN1015" s="1" t="s">
        <v>49</v>
      </c>
    </row>
    <row r="1016" spans="1:40" x14ac:dyDescent="0.3">
      <c r="A1016" s="2">
        <v>30509</v>
      </c>
      <c r="B1016" s="3">
        <v>98553.13</v>
      </c>
      <c r="C1016" s="3">
        <v>0</v>
      </c>
      <c r="D1016" s="3">
        <v>3950.5810000000001</v>
      </c>
      <c r="E1016" s="3">
        <v>91778.77</v>
      </c>
      <c r="F1016" s="3">
        <v>0</v>
      </c>
      <c r="G1016" s="3">
        <v>-2823.7869999999998</v>
      </c>
      <c r="H1016" s="3">
        <v>0</v>
      </c>
      <c r="I1016" s="3">
        <v>5632274</v>
      </c>
      <c r="J1016" s="3">
        <v>0</v>
      </c>
      <c r="K1016" s="3">
        <v>0</v>
      </c>
      <c r="L1016" s="3">
        <v>2017435</v>
      </c>
      <c r="M1016" s="3">
        <v>638168.80000000005</v>
      </c>
      <c r="N1016" s="3">
        <v>9871042</v>
      </c>
      <c r="O1016" s="3">
        <v>154225200</v>
      </c>
      <c r="P1016" s="3">
        <v>90.654210000000006</v>
      </c>
      <c r="Q1016" s="3">
        <v>0</v>
      </c>
      <c r="R1016" s="3">
        <v>0</v>
      </c>
      <c r="S1016" s="3">
        <v>0</v>
      </c>
      <c r="T1016" s="3">
        <v>-726.90800000000002</v>
      </c>
      <c r="U1016" s="3">
        <v>-432.18689999999998</v>
      </c>
      <c r="V1016" s="3">
        <v>0</v>
      </c>
      <c r="W1016" s="3">
        <v>0</v>
      </c>
      <c r="X1016" s="3">
        <v>0</v>
      </c>
      <c r="Y1016" s="3">
        <v>0</v>
      </c>
      <c r="Z1016" s="3">
        <v>0</v>
      </c>
      <c r="AA1016" s="3">
        <v>210349.5</v>
      </c>
      <c r="AB1016" s="3">
        <v>0</v>
      </c>
      <c r="AC1016" s="3">
        <v>0</v>
      </c>
      <c r="AD1016" s="3">
        <v>0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  <c r="AJ1016" s="3">
        <v>20263.060000000001</v>
      </c>
      <c r="AK1016" s="3">
        <v>12929.76</v>
      </c>
      <c r="AL1016" s="3">
        <v>11838.2</v>
      </c>
      <c r="AM1016" s="3">
        <v>257638.9</v>
      </c>
      <c r="AN1016" s="1" t="s">
        <v>49</v>
      </c>
    </row>
    <row r="1017" spans="1:40" x14ac:dyDescent="0.3">
      <c r="A1017" s="2">
        <v>30510</v>
      </c>
      <c r="B1017" s="3">
        <v>88986.46</v>
      </c>
      <c r="C1017" s="3">
        <v>0</v>
      </c>
      <c r="D1017" s="3">
        <v>2114.9119999999998</v>
      </c>
      <c r="E1017" s="3">
        <v>83551.899999999994</v>
      </c>
      <c r="F1017" s="3">
        <v>0</v>
      </c>
      <c r="G1017" s="3">
        <v>-3319.7359999999999</v>
      </c>
      <c r="H1017" s="3">
        <v>0</v>
      </c>
      <c r="I1017" s="3">
        <v>5394958</v>
      </c>
      <c r="J1017" s="3">
        <v>0</v>
      </c>
      <c r="K1017" s="3">
        <v>0</v>
      </c>
      <c r="L1017" s="3">
        <v>1991568</v>
      </c>
      <c r="M1017" s="3">
        <v>606884.19999999995</v>
      </c>
      <c r="N1017" s="3">
        <v>9878169</v>
      </c>
      <c r="O1017" s="3">
        <v>154219500</v>
      </c>
      <c r="P1017" s="3">
        <v>90.716920000000002</v>
      </c>
      <c r="Q1017" s="3">
        <v>0</v>
      </c>
      <c r="R1017" s="3">
        <v>0</v>
      </c>
      <c r="S1017" s="3">
        <v>0</v>
      </c>
      <c r="T1017" s="3">
        <v>-726.66160000000002</v>
      </c>
      <c r="U1017" s="3">
        <v>-429.73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202919.5</v>
      </c>
      <c r="AB1017" s="3">
        <v>0</v>
      </c>
      <c r="AC1017" s="3">
        <v>0</v>
      </c>
      <c r="AD1017" s="3">
        <v>0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  <c r="AJ1017" s="3">
        <v>18735.05</v>
      </c>
      <c r="AK1017" s="3">
        <v>12852.41</v>
      </c>
      <c r="AL1017" s="3">
        <v>11608.11</v>
      </c>
      <c r="AM1017" s="3">
        <v>237316.2</v>
      </c>
      <c r="AN1017" s="1" t="s">
        <v>49</v>
      </c>
    </row>
    <row r="1018" spans="1:40" x14ac:dyDescent="0.3">
      <c r="A1018" s="2">
        <v>30511</v>
      </c>
      <c r="B1018" s="3">
        <v>88982.3</v>
      </c>
      <c r="C1018" s="3">
        <v>0</v>
      </c>
      <c r="D1018" s="3">
        <v>2932.7350000000001</v>
      </c>
      <c r="E1018" s="3">
        <v>82889.94</v>
      </c>
      <c r="F1018" s="3">
        <v>0</v>
      </c>
      <c r="G1018" s="3">
        <v>-3159.6860000000001</v>
      </c>
      <c r="H1018" s="3">
        <v>0</v>
      </c>
      <c r="I1018" s="3">
        <v>5155669</v>
      </c>
      <c r="J1018" s="3">
        <v>0</v>
      </c>
      <c r="K1018" s="3">
        <v>0</v>
      </c>
      <c r="L1018" s="3">
        <v>1948017</v>
      </c>
      <c r="M1018" s="3">
        <v>588451.30000000005</v>
      </c>
      <c r="N1018" s="3">
        <v>9884419</v>
      </c>
      <c r="O1018" s="3">
        <v>154213900</v>
      </c>
      <c r="P1018" s="3">
        <v>90.775559999999999</v>
      </c>
      <c r="Q1018" s="3">
        <v>0</v>
      </c>
      <c r="R1018" s="3">
        <v>0</v>
      </c>
      <c r="S1018" s="3">
        <v>0</v>
      </c>
      <c r="T1018" s="3">
        <v>-726.51350000000002</v>
      </c>
      <c r="U1018" s="3">
        <v>-427.37970000000001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210494.1</v>
      </c>
      <c r="AB1018" s="3">
        <v>0</v>
      </c>
      <c r="AC1018" s="3">
        <v>0</v>
      </c>
      <c r="AD1018" s="3">
        <v>0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  <c r="AJ1018" s="3">
        <v>17772.38</v>
      </c>
      <c r="AK1018" s="3">
        <v>12814.76</v>
      </c>
      <c r="AL1018" s="3">
        <v>11521.96</v>
      </c>
      <c r="AM1018" s="3">
        <v>239289.2</v>
      </c>
      <c r="AN1018" s="1" t="s">
        <v>49</v>
      </c>
    </row>
    <row r="1019" spans="1:40" x14ac:dyDescent="0.3">
      <c r="A1019" s="2">
        <v>30512</v>
      </c>
      <c r="B1019" s="3">
        <v>68955.3</v>
      </c>
      <c r="C1019" s="3">
        <v>0</v>
      </c>
      <c r="D1019" s="3">
        <v>164.0883</v>
      </c>
      <c r="E1019" s="3">
        <v>64765.83</v>
      </c>
      <c r="F1019" s="3">
        <v>0</v>
      </c>
      <c r="G1019" s="3">
        <v>-4025.52</v>
      </c>
      <c r="H1019" s="3">
        <v>0</v>
      </c>
      <c r="I1019" s="3">
        <v>4979358</v>
      </c>
      <c r="J1019" s="3">
        <v>0</v>
      </c>
      <c r="K1019" s="3">
        <v>0</v>
      </c>
      <c r="L1019" s="3">
        <v>1950838</v>
      </c>
      <c r="M1019" s="3">
        <v>534759.6</v>
      </c>
      <c r="N1019" s="3">
        <v>9889216</v>
      </c>
      <c r="O1019" s="3">
        <v>154207400</v>
      </c>
      <c r="P1019" s="3">
        <v>90.909499999999994</v>
      </c>
      <c r="Q1019" s="3">
        <v>0</v>
      </c>
      <c r="R1019" s="3">
        <v>0</v>
      </c>
      <c r="S1019" s="3">
        <v>0</v>
      </c>
      <c r="T1019" s="3">
        <v>-725.81290000000001</v>
      </c>
      <c r="U1019" s="3">
        <v>-425.93090000000001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  <c r="AA1019" s="3">
        <v>158722</v>
      </c>
      <c r="AB1019" s="3">
        <v>0</v>
      </c>
      <c r="AC1019" s="3">
        <v>0</v>
      </c>
      <c r="AD1019" s="3">
        <v>0</v>
      </c>
      <c r="AE1019" s="3">
        <v>0</v>
      </c>
      <c r="AF1019" s="3">
        <v>0</v>
      </c>
      <c r="AG1019" s="3">
        <v>0</v>
      </c>
      <c r="AH1019" s="3">
        <v>0</v>
      </c>
      <c r="AI1019" s="3">
        <v>0</v>
      </c>
      <c r="AJ1019" s="3">
        <v>16195.23</v>
      </c>
      <c r="AK1019" s="3">
        <v>12664.17</v>
      </c>
      <c r="AL1019" s="3">
        <v>11397.79</v>
      </c>
      <c r="AM1019" s="3">
        <v>176311.4</v>
      </c>
      <c r="AN1019" s="1" t="s">
        <v>49</v>
      </c>
    </row>
    <row r="1020" spans="1:40" x14ac:dyDescent="0.3">
      <c r="A1020" s="2">
        <v>30513</v>
      </c>
      <c r="B1020" s="3">
        <v>61251.48</v>
      </c>
      <c r="C1020" s="3">
        <v>0</v>
      </c>
      <c r="D1020" s="3">
        <v>0</v>
      </c>
      <c r="E1020" s="3">
        <v>57277</v>
      </c>
      <c r="F1020" s="3">
        <v>0</v>
      </c>
      <c r="G1020" s="3">
        <v>-3974.6030000000001</v>
      </c>
      <c r="H1020" s="3">
        <v>0</v>
      </c>
      <c r="I1020" s="3">
        <v>4835331</v>
      </c>
      <c r="J1020" s="3">
        <v>0</v>
      </c>
      <c r="K1020" s="3">
        <v>0</v>
      </c>
      <c r="L1020" s="3">
        <v>1939804</v>
      </c>
      <c r="M1020" s="3">
        <v>494588.3</v>
      </c>
      <c r="N1020" s="3">
        <v>9893283</v>
      </c>
      <c r="O1020" s="3">
        <v>154201100</v>
      </c>
      <c r="P1020" s="3">
        <v>91.022710000000004</v>
      </c>
      <c r="Q1020" s="3">
        <v>0</v>
      </c>
      <c r="R1020" s="3">
        <v>0</v>
      </c>
      <c r="S1020" s="3">
        <v>0</v>
      </c>
      <c r="T1020" s="3">
        <v>-725.12750000000005</v>
      </c>
      <c r="U1020" s="3">
        <v>-422.94630000000001</v>
      </c>
      <c r="V1020" s="3">
        <v>0</v>
      </c>
      <c r="W1020" s="3">
        <v>0</v>
      </c>
      <c r="X1020" s="3">
        <v>0</v>
      </c>
      <c r="Y1020" s="3">
        <v>0</v>
      </c>
      <c r="Z1020" s="3">
        <v>0</v>
      </c>
      <c r="AA1020" s="3">
        <v>135092.4</v>
      </c>
      <c r="AB1020" s="3">
        <v>0</v>
      </c>
      <c r="AC1020" s="3">
        <v>0</v>
      </c>
      <c r="AD1020" s="3">
        <v>0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  <c r="AJ1020" s="3">
        <v>15438.79</v>
      </c>
      <c r="AK1020" s="3">
        <v>12575.23</v>
      </c>
      <c r="AL1020" s="3">
        <v>11371.31</v>
      </c>
      <c r="AM1020" s="3">
        <v>144026.6</v>
      </c>
      <c r="AN1020" s="1" t="s">
        <v>49</v>
      </c>
    </row>
    <row r="1021" spans="1:40" x14ac:dyDescent="0.3">
      <c r="A1021" s="2">
        <v>30514</v>
      </c>
      <c r="B1021" s="3">
        <v>64132.47</v>
      </c>
      <c r="C1021" s="3">
        <v>0</v>
      </c>
      <c r="D1021" s="3">
        <v>347.99290000000002</v>
      </c>
      <c r="E1021" s="3">
        <v>60350.11</v>
      </c>
      <c r="F1021" s="3">
        <v>0</v>
      </c>
      <c r="G1021" s="3">
        <v>-3434.4349999999999</v>
      </c>
      <c r="H1021" s="3">
        <v>0</v>
      </c>
      <c r="I1021" s="3">
        <v>4671544</v>
      </c>
      <c r="J1021" s="3">
        <v>0</v>
      </c>
      <c r="K1021" s="3">
        <v>0</v>
      </c>
      <c r="L1021" s="3">
        <v>1900909</v>
      </c>
      <c r="M1021" s="3">
        <v>486627.2</v>
      </c>
      <c r="N1021" s="3">
        <v>9897189</v>
      </c>
      <c r="O1021" s="3">
        <v>154195200</v>
      </c>
      <c r="P1021" s="3">
        <v>91.089550000000003</v>
      </c>
      <c r="Q1021" s="3">
        <v>0</v>
      </c>
      <c r="R1021" s="3">
        <v>0</v>
      </c>
      <c r="S1021" s="3">
        <v>0</v>
      </c>
      <c r="T1021" s="3">
        <v>-724.78099999999995</v>
      </c>
      <c r="U1021" s="3">
        <v>-421.51569999999998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  <c r="AA1021" s="3">
        <v>147325.1</v>
      </c>
      <c r="AB1021" s="3">
        <v>0</v>
      </c>
      <c r="AC1021" s="3">
        <v>0</v>
      </c>
      <c r="AD1021" s="3">
        <v>0</v>
      </c>
      <c r="AE1021" s="3">
        <v>0</v>
      </c>
      <c r="AF1021" s="3">
        <v>0</v>
      </c>
      <c r="AG1021" s="3">
        <v>0</v>
      </c>
      <c r="AH1021" s="3">
        <v>0</v>
      </c>
      <c r="AI1021" s="3">
        <v>0</v>
      </c>
      <c r="AJ1021" s="3">
        <v>15184.53</v>
      </c>
      <c r="AK1021" s="3">
        <v>12563.14</v>
      </c>
      <c r="AL1021" s="3">
        <v>11278.58</v>
      </c>
      <c r="AM1021" s="3">
        <v>163786.79999999999</v>
      </c>
      <c r="AN1021" s="1" t="s">
        <v>49</v>
      </c>
    </row>
    <row r="1022" spans="1:40" x14ac:dyDescent="0.3">
      <c r="A1022" s="2">
        <v>30515</v>
      </c>
      <c r="B1022" s="3">
        <v>52846.59</v>
      </c>
      <c r="C1022" s="3">
        <v>0</v>
      </c>
      <c r="D1022" s="3">
        <v>0</v>
      </c>
      <c r="E1022" s="3">
        <v>48977.3</v>
      </c>
      <c r="F1022" s="3">
        <v>0</v>
      </c>
      <c r="G1022" s="3">
        <v>-3869.3589999999999</v>
      </c>
      <c r="H1022" s="3">
        <v>0</v>
      </c>
      <c r="I1022" s="3">
        <v>4546195</v>
      </c>
      <c r="J1022" s="3">
        <v>0</v>
      </c>
      <c r="K1022" s="3">
        <v>0</v>
      </c>
      <c r="L1022" s="3">
        <v>1894299</v>
      </c>
      <c r="M1022" s="3">
        <v>450264.3</v>
      </c>
      <c r="N1022" s="3">
        <v>9900346</v>
      </c>
      <c r="O1022" s="3">
        <v>154188400</v>
      </c>
      <c r="P1022" s="3">
        <v>91.161609999999996</v>
      </c>
      <c r="Q1022" s="3">
        <v>0</v>
      </c>
      <c r="R1022" s="3">
        <v>0</v>
      </c>
      <c r="S1022" s="3">
        <v>0</v>
      </c>
      <c r="T1022" s="3">
        <v>-724.18349999999998</v>
      </c>
      <c r="U1022" s="3">
        <v>-866.08989999999994</v>
      </c>
      <c r="V1022" s="3">
        <v>0</v>
      </c>
      <c r="W1022" s="3">
        <v>0</v>
      </c>
      <c r="X1022" s="3">
        <v>0</v>
      </c>
      <c r="Y1022" s="3">
        <v>0</v>
      </c>
      <c r="Z1022" s="3">
        <v>0</v>
      </c>
      <c r="AA1022" s="3">
        <v>117583.1</v>
      </c>
      <c r="AB1022" s="3">
        <v>0</v>
      </c>
      <c r="AC1022" s="3">
        <v>0</v>
      </c>
      <c r="AD1022" s="3">
        <v>0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  <c r="AJ1022" s="3">
        <v>14222.25</v>
      </c>
      <c r="AK1022" s="3">
        <v>12460.41</v>
      </c>
      <c r="AL1022" s="3">
        <v>11064.85</v>
      </c>
      <c r="AM1022" s="3">
        <v>125349.2</v>
      </c>
      <c r="AN1022" s="1" t="s">
        <v>49</v>
      </c>
    </row>
    <row r="1023" spans="1:40" x14ac:dyDescent="0.3">
      <c r="A1023" s="2">
        <v>30516</v>
      </c>
      <c r="B1023" s="3">
        <v>52794.76</v>
      </c>
      <c r="C1023" s="3">
        <v>0</v>
      </c>
      <c r="D1023" s="3">
        <v>0</v>
      </c>
      <c r="E1023" s="3">
        <v>49256.62</v>
      </c>
      <c r="F1023" s="3">
        <v>0</v>
      </c>
      <c r="G1023" s="3">
        <v>-3538.1849999999999</v>
      </c>
      <c r="H1023" s="3">
        <v>0</v>
      </c>
      <c r="I1023" s="3">
        <v>4414956</v>
      </c>
      <c r="J1023" s="3">
        <v>0</v>
      </c>
      <c r="K1023" s="3">
        <v>0</v>
      </c>
      <c r="L1023" s="3">
        <v>1859417</v>
      </c>
      <c r="M1023" s="3">
        <v>437772.5</v>
      </c>
      <c r="N1023" s="3">
        <v>9903261</v>
      </c>
      <c r="O1023" s="3">
        <v>154181800</v>
      </c>
      <c r="P1023" s="3">
        <v>91.203500000000005</v>
      </c>
      <c r="Q1023" s="3">
        <v>0</v>
      </c>
      <c r="R1023" s="3">
        <v>0</v>
      </c>
      <c r="S1023" s="3">
        <v>0</v>
      </c>
      <c r="T1023" s="3">
        <v>-723.79610000000002</v>
      </c>
      <c r="U1023" s="3">
        <v>-846.495</v>
      </c>
      <c r="V1023" s="3">
        <v>0</v>
      </c>
      <c r="W1023" s="3">
        <v>0</v>
      </c>
      <c r="X1023" s="3">
        <v>0</v>
      </c>
      <c r="Y1023" s="3">
        <v>0</v>
      </c>
      <c r="Z1023" s="3">
        <v>0</v>
      </c>
      <c r="AA1023" s="3">
        <v>127872.3</v>
      </c>
      <c r="AB1023" s="3">
        <v>0</v>
      </c>
      <c r="AC1023" s="3">
        <v>0</v>
      </c>
      <c r="AD1023" s="3">
        <v>0</v>
      </c>
      <c r="AE1023" s="3">
        <v>0</v>
      </c>
      <c r="AF1023" s="3">
        <v>0</v>
      </c>
      <c r="AG1023" s="3">
        <v>0</v>
      </c>
      <c r="AH1023" s="3">
        <v>0</v>
      </c>
      <c r="AI1023" s="3">
        <v>0</v>
      </c>
      <c r="AJ1023" s="3">
        <v>13916.74</v>
      </c>
      <c r="AK1023" s="3">
        <v>12431.13</v>
      </c>
      <c r="AL1023" s="3">
        <v>11002.42</v>
      </c>
      <c r="AM1023" s="3">
        <v>131239.29999999999</v>
      </c>
      <c r="AN1023" s="1" t="s">
        <v>49</v>
      </c>
    </row>
    <row r="1024" spans="1:40" x14ac:dyDescent="0.3">
      <c r="A1024" s="2">
        <v>30517</v>
      </c>
      <c r="B1024" s="3">
        <v>47882.19</v>
      </c>
      <c r="C1024" s="3">
        <v>0</v>
      </c>
      <c r="D1024" s="3">
        <v>0</v>
      </c>
      <c r="E1024" s="3">
        <v>44266.64</v>
      </c>
      <c r="F1024" s="3">
        <v>0</v>
      </c>
      <c r="G1024" s="3">
        <v>-3615.6120000000001</v>
      </c>
      <c r="H1024" s="3">
        <v>0</v>
      </c>
      <c r="I1024" s="3">
        <v>4297339</v>
      </c>
      <c r="J1024" s="3">
        <v>0</v>
      </c>
      <c r="K1024" s="3">
        <v>0</v>
      </c>
      <c r="L1024" s="3">
        <v>1832340</v>
      </c>
      <c r="M1024" s="3">
        <v>416563.1</v>
      </c>
      <c r="N1024" s="3">
        <v>9905816</v>
      </c>
      <c r="O1024" s="3">
        <v>154175100</v>
      </c>
      <c r="P1024" s="3">
        <v>91.267910000000001</v>
      </c>
      <c r="Q1024" s="3">
        <v>0</v>
      </c>
      <c r="R1024" s="3">
        <v>0</v>
      </c>
      <c r="S1024" s="3">
        <v>0</v>
      </c>
      <c r="T1024" s="3">
        <v>-723.37009999999998</v>
      </c>
      <c r="U1024" s="3">
        <v>-838.98230000000001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120584</v>
      </c>
      <c r="AB1024" s="3">
        <v>0</v>
      </c>
      <c r="AC1024" s="3">
        <v>0</v>
      </c>
      <c r="AD1024" s="3">
        <v>0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  <c r="AJ1024" s="3">
        <v>13427.25</v>
      </c>
      <c r="AK1024" s="3">
        <v>12373.75</v>
      </c>
      <c r="AL1024" s="3">
        <v>10872.57</v>
      </c>
      <c r="AM1024" s="3">
        <v>117616.4</v>
      </c>
      <c r="AN1024" s="1" t="s">
        <v>49</v>
      </c>
    </row>
    <row r="1025" spans="1:40" x14ac:dyDescent="0.3">
      <c r="A1025" s="2">
        <v>30518</v>
      </c>
      <c r="B1025" s="3">
        <v>54081.75</v>
      </c>
      <c r="C1025" s="3">
        <v>0</v>
      </c>
      <c r="D1025" s="3">
        <v>233.49979999999999</v>
      </c>
      <c r="E1025" s="3">
        <v>50803.31</v>
      </c>
      <c r="F1025" s="3">
        <v>0</v>
      </c>
      <c r="G1025" s="3">
        <v>-3044.9479999999999</v>
      </c>
      <c r="H1025" s="3">
        <v>0</v>
      </c>
      <c r="I1025" s="3">
        <v>4141512</v>
      </c>
      <c r="J1025" s="3">
        <v>0</v>
      </c>
      <c r="K1025" s="3">
        <v>0</v>
      </c>
      <c r="L1025" s="3">
        <v>1763222</v>
      </c>
      <c r="M1025" s="3">
        <v>426004.4</v>
      </c>
      <c r="N1025" s="3">
        <v>9908578</v>
      </c>
      <c r="O1025" s="3">
        <v>154169000</v>
      </c>
      <c r="P1025" s="3">
        <v>91.28201</v>
      </c>
      <c r="Q1025" s="3">
        <v>0</v>
      </c>
      <c r="R1025" s="3">
        <v>0</v>
      </c>
      <c r="S1025" s="3">
        <v>0</v>
      </c>
      <c r="T1025" s="3">
        <v>-723.3134</v>
      </c>
      <c r="U1025" s="3">
        <v>-833.0204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  <c r="AA1025" s="3">
        <v>163264.4</v>
      </c>
      <c r="AB1025" s="3">
        <v>0</v>
      </c>
      <c r="AC1025" s="3">
        <v>0</v>
      </c>
      <c r="AD1025" s="3">
        <v>0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  <c r="AJ1025" s="3">
        <v>13597.23</v>
      </c>
      <c r="AK1025" s="3">
        <v>12393.57</v>
      </c>
      <c r="AL1025" s="3">
        <v>10835.07</v>
      </c>
      <c r="AM1025" s="3">
        <v>155827.9</v>
      </c>
      <c r="AN1025" s="1" t="s">
        <v>49</v>
      </c>
    </row>
    <row r="1026" spans="1:40" x14ac:dyDescent="0.3">
      <c r="A1026" s="2">
        <v>30519</v>
      </c>
      <c r="B1026" s="3">
        <v>51747.83</v>
      </c>
      <c r="C1026" s="3">
        <v>0</v>
      </c>
      <c r="D1026" s="3">
        <v>280.91730000000001</v>
      </c>
      <c r="E1026" s="3">
        <v>48269.15</v>
      </c>
      <c r="F1026" s="3">
        <v>0</v>
      </c>
      <c r="G1026" s="3">
        <v>-3197.806</v>
      </c>
      <c r="H1026" s="3">
        <v>0</v>
      </c>
      <c r="I1026" s="3">
        <v>3979569</v>
      </c>
      <c r="J1026" s="3">
        <v>0</v>
      </c>
      <c r="K1026" s="3">
        <v>0</v>
      </c>
      <c r="L1026" s="3">
        <v>1708138</v>
      </c>
      <c r="M1026" s="3">
        <v>418430.8</v>
      </c>
      <c r="N1026" s="3">
        <v>9911016</v>
      </c>
      <c r="O1026" s="3">
        <v>154162700</v>
      </c>
      <c r="P1026" s="3">
        <v>91.317210000000003</v>
      </c>
      <c r="Q1026" s="3">
        <v>0</v>
      </c>
      <c r="R1026" s="3">
        <v>0</v>
      </c>
      <c r="S1026" s="3">
        <v>0</v>
      </c>
      <c r="T1026" s="3">
        <v>-723.18700000000001</v>
      </c>
      <c r="U1026" s="3">
        <v>-827.49530000000004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  <c r="AA1026" s="3">
        <v>175139.20000000001</v>
      </c>
      <c r="AB1026" s="3">
        <v>0</v>
      </c>
      <c r="AC1026" s="3">
        <v>0</v>
      </c>
      <c r="AD1026" s="3">
        <v>0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  <c r="AJ1026" s="3">
        <v>13276.85</v>
      </c>
      <c r="AK1026" s="3">
        <v>12364.75</v>
      </c>
      <c r="AL1026" s="3">
        <v>10839.48</v>
      </c>
      <c r="AM1026" s="3">
        <v>161942.39999999999</v>
      </c>
      <c r="AN1026" s="1" t="s">
        <v>49</v>
      </c>
    </row>
    <row r="1027" spans="1:40" x14ac:dyDescent="0.3">
      <c r="A1027" s="2">
        <v>30520</v>
      </c>
      <c r="B1027" s="3">
        <v>43712.17</v>
      </c>
      <c r="C1027" s="3">
        <v>0</v>
      </c>
      <c r="D1027" s="3">
        <v>0</v>
      </c>
      <c r="E1027" s="3">
        <v>40114.629999999997</v>
      </c>
      <c r="F1027" s="3">
        <v>0</v>
      </c>
      <c r="G1027" s="3">
        <v>-3597.6089999999999</v>
      </c>
      <c r="H1027" s="3">
        <v>0</v>
      </c>
      <c r="I1027" s="3">
        <v>3846799</v>
      </c>
      <c r="J1027" s="3">
        <v>0</v>
      </c>
      <c r="K1027" s="3">
        <v>0</v>
      </c>
      <c r="L1027" s="3">
        <v>1686539</v>
      </c>
      <c r="M1027" s="3">
        <v>387648.4</v>
      </c>
      <c r="N1027" s="3">
        <v>9912781</v>
      </c>
      <c r="O1027" s="3">
        <v>154156000</v>
      </c>
      <c r="P1027" s="3">
        <v>91.374210000000005</v>
      </c>
      <c r="Q1027" s="3">
        <v>0</v>
      </c>
      <c r="R1027" s="3">
        <v>0</v>
      </c>
      <c r="S1027" s="3">
        <v>0</v>
      </c>
      <c r="T1027" s="3">
        <v>-722.79939999999999</v>
      </c>
      <c r="U1027" s="3">
        <v>-822.24199999999996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  <c r="AA1027" s="3">
        <v>144818.5</v>
      </c>
      <c r="AB1027" s="3">
        <v>0</v>
      </c>
      <c r="AC1027" s="3">
        <v>0</v>
      </c>
      <c r="AD1027" s="3">
        <v>0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  <c r="AJ1027" s="3">
        <v>12511.61</v>
      </c>
      <c r="AK1027" s="3">
        <v>12292.06</v>
      </c>
      <c r="AL1027" s="3">
        <v>10747.4</v>
      </c>
      <c r="AM1027" s="3">
        <v>132769.9</v>
      </c>
      <c r="AN1027" s="1" t="s">
        <v>49</v>
      </c>
    </row>
    <row r="1028" spans="1:40" x14ac:dyDescent="0.3">
      <c r="A1028" s="2">
        <v>30521</v>
      </c>
      <c r="B1028" s="3">
        <v>43840.75</v>
      </c>
      <c r="C1028" s="3">
        <v>0</v>
      </c>
      <c r="D1028" s="3">
        <v>0</v>
      </c>
      <c r="E1028" s="3">
        <v>40496.74</v>
      </c>
      <c r="F1028" s="3">
        <v>0</v>
      </c>
      <c r="G1028" s="3">
        <v>-3344.0529999999999</v>
      </c>
      <c r="H1028" s="3">
        <v>0</v>
      </c>
      <c r="I1028" s="3">
        <v>3710577</v>
      </c>
      <c r="J1028" s="3">
        <v>0</v>
      </c>
      <c r="K1028" s="3">
        <v>0</v>
      </c>
      <c r="L1028" s="3">
        <v>1648728</v>
      </c>
      <c r="M1028" s="3">
        <v>374817.2</v>
      </c>
      <c r="N1028" s="3">
        <v>9914044</v>
      </c>
      <c r="O1028" s="3">
        <v>154149600</v>
      </c>
      <c r="P1028" s="3">
        <v>91.414630000000002</v>
      </c>
      <c r="Q1028" s="3">
        <v>0</v>
      </c>
      <c r="R1028" s="3">
        <v>0</v>
      </c>
      <c r="S1028" s="3">
        <v>0</v>
      </c>
      <c r="T1028" s="3">
        <v>-722.55589999999995</v>
      </c>
      <c r="U1028" s="3">
        <v>-826.34939999999995</v>
      </c>
      <c r="V1028" s="3">
        <v>0</v>
      </c>
      <c r="W1028" s="3">
        <v>0</v>
      </c>
      <c r="X1028" s="3">
        <v>0</v>
      </c>
      <c r="Y1028" s="3">
        <v>0</v>
      </c>
      <c r="Z1028" s="3">
        <v>0</v>
      </c>
      <c r="AA1028" s="3">
        <v>146602.70000000001</v>
      </c>
      <c r="AB1028" s="3">
        <v>0</v>
      </c>
      <c r="AC1028" s="3">
        <v>0</v>
      </c>
      <c r="AD1028" s="3">
        <v>0</v>
      </c>
      <c r="AE1028" s="3">
        <v>0</v>
      </c>
      <c r="AF1028" s="3">
        <v>0</v>
      </c>
      <c r="AG1028" s="3">
        <v>0</v>
      </c>
      <c r="AH1028" s="3">
        <v>0</v>
      </c>
      <c r="AI1028" s="3">
        <v>0</v>
      </c>
      <c r="AJ1028" s="3">
        <v>12037.44</v>
      </c>
      <c r="AK1028" s="3">
        <v>12271.18</v>
      </c>
      <c r="AL1028" s="3">
        <v>10774.61</v>
      </c>
      <c r="AM1028" s="3">
        <v>136222.70000000001</v>
      </c>
      <c r="AN1028" s="1" t="s">
        <v>49</v>
      </c>
    </row>
    <row r="1029" spans="1:40" x14ac:dyDescent="0.3">
      <c r="A1029" s="2">
        <v>30522</v>
      </c>
      <c r="B1029" s="3">
        <v>40548.089999999997</v>
      </c>
      <c r="C1029" s="3">
        <v>0</v>
      </c>
      <c r="D1029" s="3">
        <v>0</v>
      </c>
      <c r="E1029" s="3">
        <v>37123.06</v>
      </c>
      <c r="F1029" s="3">
        <v>0</v>
      </c>
      <c r="G1029" s="3">
        <v>-3425.067</v>
      </c>
      <c r="H1029" s="3">
        <v>0</v>
      </c>
      <c r="I1029" s="3">
        <v>3582197</v>
      </c>
      <c r="J1029" s="3">
        <v>0</v>
      </c>
      <c r="K1029" s="3">
        <v>0</v>
      </c>
      <c r="L1029" s="3">
        <v>1617567</v>
      </c>
      <c r="M1029" s="3">
        <v>356653.5</v>
      </c>
      <c r="N1029" s="3">
        <v>9914917</v>
      </c>
      <c r="O1029" s="3">
        <v>154143200</v>
      </c>
      <c r="P1029" s="3">
        <v>91.453670000000002</v>
      </c>
      <c r="Q1029" s="3">
        <v>0</v>
      </c>
      <c r="R1029" s="3">
        <v>0</v>
      </c>
      <c r="S1029" s="3">
        <v>0</v>
      </c>
      <c r="T1029" s="3">
        <v>-722.26800000000003</v>
      </c>
      <c r="U1029" s="3">
        <v>-812.44910000000004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 s="3">
        <v>141225.5</v>
      </c>
      <c r="AB1029" s="3">
        <v>0</v>
      </c>
      <c r="AC1029" s="3">
        <v>0</v>
      </c>
      <c r="AD1029" s="3">
        <v>0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  <c r="AJ1029" s="3">
        <v>11585.85</v>
      </c>
      <c r="AK1029" s="3">
        <v>12229.31</v>
      </c>
      <c r="AL1029" s="3">
        <v>10712.85</v>
      </c>
      <c r="AM1029" s="3">
        <v>128379.1</v>
      </c>
      <c r="AN1029" s="1" t="s">
        <v>50</v>
      </c>
    </row>
    <row r="1030" spans="1:40" x14ac:dyDescent="0.3">
      <c r="A1030" s="2">
        <v>30523</v>
      </c>
      <c r="B1030" s="3">
        <v>36484.71</v>
      </c>
      <c r="C1030" s="3">
        <v>0</v>
      </c>
      <c r="D1030" s="3">
        <v>0</v>
      </c>
      <c r="E1030" s="3">
        <v>32954.080000000002</v>
      </c>
      <c r="F1030" s="3">
        <v>0</v>
      </c>
      <c r="G1030" s="3">
        <v>-3530.6759999999999</v>
      </c>
      <c r="H1030" s="3">
        <v>0</v>
      </c>
      <c r="I1030" s="3">
        <v>3468993</v>
      </c>
      <c r="J1030" s="3">
        <v>0</v>
      </c>
      <c r="K1030" s="3">
        <v>0</v>
      </c>
      <c r="L1030" s="3">
        <v>1594893</v>
      </c>
      <c r="M1030" s="3">
        <v>334405.59999999998</v>
      </c>
      <c r="N1030" s="3">
        <v>9915011</v>
      </c>
      <c r="O1030" s="3">
        <v>154136500</v>
      </c>
      <c r="P1030" s="3">
        <v>91.494659999999996</v>
      </c>
      <c r="Q1030" s="3">
        <v>0</v>
      </c>
      <c r="R1030" s="3">
        <v>0</v>
      </c>
      <c r="S1030" s="3">
        <v>0</v>
      </c>
      <c r="T1030" s="3">
        <v>-721.91769999999997</v>
      </c>
      <c r="U1030" s="3">
        <v>-816.58860000000004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  <c r="AA1030" s="3">
        <v>126622.6</v>
      </c>
      <c r="AB1030" s="3">
        <v>0</v>
      </c>
      <c r="AC1030" s="3">
        <v>0</v>
      </c>
      <c r="AD1030" s="3">
        <v>0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  <c r="AJ1030" s="3">
        <v>10729.39</v>
      </c>
      <c r="AK1030" s="3">
        <v>12179.82</v>
      </c>
      <c r="AL1030" s="3">
        <v>10636.54</v>
      </c>
      <c r="AM1030" s="3">
        <v>113204</v>
      </c>
      <c r="AN1030" s="1" t="s">
        <v>49</v>
      </c>
    </row>
    <row r="1031" spans="1:40" x14ac:dyDescent="0.3">
      <c r="A1031" s="2">
        <v>30524</v>
      </c>
      <c r="B1031" s="3">
        <v>34548.699999999997</v>
      </c>
      <c r="C1031" s="3">
        <v>0</v>
      </c>
      <c r="D1031" s="3">
        <v>0</v>
      </c>
      <c r="E1031" s="3">
        <v>31132.46</v>
      </c>
      <c r="F1031" s="3">
        <v>0</v>
      </c>
      <c r="G1031" s="3">
        <v>-3416.2919999999999</v>
      </c>
      <c r="H1031" s="3">
        <v>0</v>
      </c>
      <c r="I1031" s="3">
        <v>3358455</v>
      </c>
      <c r="J1031" s="3">
        <v>0</v>
      </c>
      <c r="K1031" s="3">
        <v>0</v>
      </c>
      <c r="L1031" s="3">
        <v>1568807</v>
      </c>
      <c r="M1031" s="3">
        <v>319322</v>
      </c>
      <c r="N1031" s="3">
        <v>9914720</v>
      </c>
      <c r="O1031" s="3">
        <v>154129400</v>
      </c>
      <c r="P1031" s="3">
        <v>91.534490000000005</v>
      </c>
      <c r="Q1031" s="3">
        <v>0</v>
      </c>
      <c r="R1031" s="3">
        <v>0</v>
      </c>
      <c r="S1031" s="3">
        <v>0</v>
      </c>
      <c r="T1031" s="3">
        <v>-721.61159999999995</v>
      </c>
      <c r="U1031" s="3">
        <v>-1331.961</v>
      </c>
      <c r="V1031" s="3">
        <v>0</v>
      </c>
      <c r="W1031" s="3">
        <v>0</v>
      </c>
      <c r="X1031" s="3">
        <v>0</v>
      </c>
      <c r="Y1031" s="3">
        <v>0</v>
      </c>
      <c r="Z1031" s="3">
        <v>0</v>
      </c>
      <c r="AA1031" s="3">
        <v>122552.2</v>
      </c>
      <c r="AB1031" s="3">
        <v>0</v>
      </c>
      <c r="AC1031" s="3">
        <v>0</v>
      </c>
      <c r="AD1031" s="3">
        <v>0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  <c r="AJ1031" s="3">
        <v>10167.02</v>
      </c>
      <c r="AK1031" s="3">
        <v>12142.61</v>
      </c>
      <c r="AL1031" s="3">
        <v>10459.16</v>
      </c>
      <c r="AM1031" s="3">
        <v>110538</v>
      </c>
      <c r="AN1031" s="1" t="s">
        <v>49</v>
      </c>
    </row>
    <row r="1032" spans="1:40" x14ac:dyDescent="0.3">
      <c r="A1032" s="2">
        <v>30525</v>
      </c>
      <c r="B1032" s="3">
        <v>33422.46</v>
      </c>
      <c r="C1032" s="3">
        <v>0</v>
      </c>
      <c r="D1032" s="3">
        <v>0</v>
      </c>
      <c r="E1032" s="3">
        <v>30127.67</v>
      </c>
      <c r="F1032" s="3">
        <v>0</v>
      </c>
      <c r="G1032" s="3">
        <v>-3294.846</v>
      </c>
      <c r="H1032" s="3">
        <v>0</v>
      </c>
      <c r="I1032" s="3">
        <v>3247211</v>
      </c>
      <c r="J1032" s="3">
        <v>0</v>
      </c>
      <c r="K1032" s="3">
        <v>0</v>
      </c>
      <c r="L1032" s="3">
        <v>1535708</v>
      </c>
      <c r="M1032" s="3">
        <v>308690.59999999998</v>
      </c>
      <c r="N1032" s="3">
        <v>9914134</v>
      </c>
      <c r="O1032" s="3">
        <v>154122300</v>
      </c>
      <c r="P1032" s="3">
        <v>91.577190000000002</v>
      </c>
      <c r="Q1032" s="3">
        <v>0</v>
      </c>
      <c r="R1032" s="3">
        <v>0</v>
      </c>
      <c r="S1032" s="3">
        <v>0</v>
      </c>
      <c r="T1032" s="3">
        <v>-721.36350000000004</v>
      </c>
      <c r="U1032" s="3">
        <v>-1304.6089999999999</v>
      </c>
      <c r="V1032" s="3">
        <v>0</v>
      </c>
      <c r="W1032" s="3">
        <v>0</v>
      </c>
      <c r="X1032" s="3">
        <v>0</v>
      </c>
      <c r="Y1032" s="3">
        <v>0</v>
      </c>
      <c r="Z1032" s="3">
        <v>0</v>
      </c>
      <c r="AA1032" s="3">
        <v>127186.1</v>
      </c>
      <c r="AB1032" s="3">
        <v>0</v>
      </c>
      <c r="AC1032" s="3">
        <v>0</v>
      </c>
      <c r="AD1032" s="3">
        <v>0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  <c r="AJ1032" s="3">
        <v>9775.4699999999993</v>
      </c>
      <c r="AK1032" s="3">
        <v>12114.48</v>
      </c>
      <c r="AL1032" s="3">
        <v>10362.19</v>
      </c>
      <c r="AM1032" s="3">
        <v>111244.4</v>
      </c>
      <c r="AN1032" s="1" t="s">
        <v>49</v>
      </c>
    </row>
    <row r="1033" spans="1:40" x14ac:dyDescent="0.3">
      <c r="A1033" s="2">
        <v>30526</v>
      </c>
      <c r="B1033" s="3">
        <v>34456.25</v>
      </c>
      <c r="C1033" s="3">
        <v>0</v>
      </c>
      <c r="D1033" s="3">
        <v>0</v>
      </c>
      <c r="E1033" s="3">
        <v>31379.119999999999</v>
      </c>
      <c r="F1033" s="3">
        <v>0</v>
      </c>
      <c r="G1033" s="3">
        <v>-3077.1869999999999</v>
      </c>
      <c r="H1033" s="3">
        <v>0</v>
      </c>
      <c r="I1033" s="3">
        <v>3121290</v>
      </c>
      <c r="J1033" s="3">
        <v>0</v>
      </c>
      <c r="K1033" s="3">
        <v>0</v>
      </c>
      <c r="L1033" s="3">
        <v>1486516</v>
      </c>
      <c r="M1033" s="3">
        <v>307000.2</v>
      </c>
      <c r="N1033" s="3">
        <v>9913286</v>
      </c>
      <c r="O1033" s="3">
        <v>154115400</v>
      </c>
      <c r="P1033" s="3">
        <v>91.61448</v>
      </c>
      <c r="Q1033" s="3">
        <v>0</v>
      </c>
      <c r="R1033" s="3">
        <v>0</v>
      </c>
      <c r="S1033" s="3">
        <v>0</v>
      </c>
      <c r="T1033" s="3">
        <v>-721.23889999999994</v>
      </c>
      <c r="U1033" s="3">
        <v>-1296.0340000000001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  <c r="AA1033" s="3">
        <v>148052</v>
      </c>
      <c r="AB1033" s="3">
        <v>0</v>
      </c>
      <c r="AC1033" s="3">
        <v>0</v>
      </c>
      <c r="AD1033" s="3">
        <v>0</v>
      </c>
      <c r="AE1033" s="3">
        <v>0</v>
      </c>
      <c r="AF1033" s="3">
        <v>0</v>
      </c>
      <c r="AG1033" s="3">
        <v>0</v>
      </c>
      <c r="AH1033" s="3">
        <v>0</v>
      </c>
      <c r="AI1033" s="3">
        <v>0</v>
      </c>
      <c r="AJ1033" s="3">
        <v>9479.3150000000005</v>
      </c>
      <c r="AK1033" s="3">
        <v>12105.85</v>
      </c>
      <c r="AL1033" s="3">
        <v>10328.07</v>
      </c>
      <c r="AM1033" s="3">
        <v>125921.3</v>
      </c>
      <c r="AN1033" s="1" t="s">
        <v>49</v>
      </c>
    </row>
    <row r="1034" spans="1:40" x14ac:dyDescent="0.3">
      <c r="A1034" s="2">
        <v>30527</v>
      </c>
      <c r="B1034" s="3">
        <v>35169.78</v>
      </c>
      <c r="C1034" s="3">
        <v>0</v>
      </c>
      <c r="D1034" s="3">
        <v>84.151240000000001</v>
      </c>
      <c r="E1034" s="3">
        <v>32115.1</v>
      </c>
      <c r="F1034" s="3">
        <v>0</v>
      </c>
      <c r="G1034" s="3">
        <v>-2970.5680000000002</v>
      </c>
      <c r="H1034" s="3">
        <v>0</v>
      </c>
      <c r="I1034" s="3">
        <v>2981471</v>
      </c>
      <c r="J1034" s="3">
        <v>0</v>
      </c>
      <c r="K1034" s="3">
        <v>0</v>
      </c>
      <c r="L1034" s="3">
        <v>1430437</v>
      </c>
      <c r="M1034" s="3">
        <v>305066.7</v>
      </c>
      <c r="N1034" s="3">
        <v>9912349</v>
      </c>
      <c r="O1034" s="3">
        <v>154108700</v>
      </c>
      <c r="P1034" s="3">
        <v>91.650350000000003</v>
      </c>
      <c r="Q1034" s="3">
        <v>0</v>
      </c>
      <c r="R1034" s="3">
        <v>0</v>
      </c>
      <c r="S1034" s="3">
        <v>0</v>
      </c>
      <c r="T1034" s="3">
        <v>-721.17849999999999</v>
      </c>
      <c r="U1034" s="3">
        <v>-1290.0329999999999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  <c r="AA1034" s="3">
        <v>168339.7</v>
      </c>
      <c r="AB1034" s="3">
        <v>0</v>
      </c>
      <c r="AC1034" s="3">
        <v>0</v>
      </c>
      <c r="AD1034" s="3">
        <v>0</v>
      </c>
      <c r="AE1034" s="3">
        <v>0</v>
      </c>
      <c r="AF1034" s="3">
        <v>0</v>
      </c>
      <c r="AG1034" s="3">
        <v>0</v>
      </c>
      <c r="AH1034" s="3">
        <v>0</v>
      </c>
      <c r="AI1034" s="3">
        <v>0</v>
      </c>
      <c r="AJ1034" s="3">
        <v>9388.5969999999998</v>
      </c>
      <c r="AK1034" s="3">
        <v>12095.67</v>
      </c>
      <c r="AL1034" s="3">
        <v>10326.56</v>
      </c>
      <c r="AM1034" s="3">
        <v>139819</v>
      </c>
      <c r="AN1034" s="1" t="s">
        <v>49</v>
      </c>
    </row>
    <row r="1035" spans="1:40" x14ac:dyDescent="0.3">
      <c r="A1035" s="2">
        <v>30528</v>
      </c>
      <c r="B1035" s="3">
        <v>31728.42</v>
      </c>
      <c r="C1035" s="3">
        <v>0</v>
      </c>
      <c r="D1035" s="3">
        <v>0</v>
      </c>
      <c r="E1035" s="3">
        <v>28546.04</v>
      </c>
      <c r="F1035" s="3">
        <v>0</v>
      </c>
      <c r="G1035" s="3">
        <v>-3182.4090000000001</v>
      </c>
      <c r="H1035" s="3">
        <v>0</v>
      </c>
      <c r="I1035" s="3">
        <v>2850849</v>
      </c>
      <c r="J1035" s="3">
        <v>0</v>
      </c>
      <c r="K1035" s="3">
        <v>0</v>
      </c>
      <c r="L1035" s="3">
        <v>1389613</v>
      </c>
      <c r="M1035" s="3">
        <v>288384.3</v>
      </c>
      <c r="N1035" s="3">
        <v>9911085</v>
      </c>
      <c r="O1035" s="3">
        <v>154101600</v>
      </c>
      <c r="P1035" s="3">
        <v>91.694569999999999</v>
      </c>
      <c r="Q1035" s="3">
        <v>0</v>
      </c>
      <c r="R1035" s="3">
        <v>0</v>
      </c>
      <c r="S1035" s="3">
        <v>0</v>
      </c>
      <c r="T1035" s="3">
        <v>-720.9837</v>
      </c>
      <c r="U1035" s="3">
        <v>-1284.671</v>
      </c>
      <c r="V1035" s="3">
        <v>0</v>
      </c>
      <c r="W1035" s="3">
        <v>0</v>
      </c>
      <c r="X1035" s="3">
        <v>0</v>
      </c>
      <c r="Y1035" s="3">
        <v>0</v>
      </c>
      <c r="Z1035" s="3">
        <v>0</v>
      </c>
      <c r="AA1035" s="3">
        <v>162707.6</v>
      </c>
      <c r="AB1035" s="3">
        <v>0</v>
      </c>
      <c r="AC1035" s="3">
        <v>0</v>
      </c>
      <c r="AD1035" s="3">
        <v>0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  <c r="AJ1035" s="3">
        <v>8927.6350000000002</v>
      </c>
      <c r="AK1035" s="3">
        <v>12052.32</v>
      </c>
      <c r="AL1035" s="3">
        <v>10193.030000000001</v>
      </c>
      <c r="AM1035" s="3">
        <v>130621.9</v>
      </c>
      <c r="AN1035" s="1" t="s">
        <v>49</v>
      </c>
    </row>
    <row r="1036" spans="1:40" x14ac:dyDescent="0.3">
      <c r="A1036" s="2">
        <v>30529</v>
      </c>
      <c r="B1036" s="3">
        <v>28815.43</v>
      </c>
      <c r="C1036" s="3">
        <v>0</v>
      </c>
      <c r="D1036" s="3">
        <v>0</v>
      </c>
      <c r="E1036" s="3">
        <v>25550.959999999999</v>
      </c>
      <c r="F1036" s="3">
        <v>0</v>
      </c>
      <c r="G1036" s="3">
        <v>-3264.4859999999999</v>
      </c>
      <c r="H1036" s="3">
        <v>0</v>
      </c>
      <c r="I1036" s="3">
        <v>2733208</v>
      </c>
      <c r="J1036" s="3">
        <v>0</v>
      </c>
      <c r="K1036" s="3">
        <v>0</v>
      </c>
      <c r="L1036" s="3">
        <v>1355629</v>
      </c>
      <c r="M1036" s="3">
        <v>268334.8</v>
      </c>
      <c r="N1036" s="3">
        <v>9909252</v>
      </c>
      <c r="O1036" s="3">
        <v>154094400</v>
      </c>
      <c r="P1036" s="3">
        <v>91.707310000000007</v>
      </c>
      <c r="Q1036" s="3">
        <v>0</v>
      </c>
      <c r="R1036" s="3">
        <v>0</v>
      </c>
      <c r="S1036" s="3">
        <v>0</v>
      </c>
      <c r="T1036" s="3">
        <v>-720.72490000000005</v>
      </c>
      <c r="U1036" s="3">
        <v>-1279.6189999999999</v>
      </c>
      <c r="V1036" s="3">
        <v>0</v>
      </c>
      <c r="W1036" s="3">
        <v>0</v>
      </c>
      <c r="X1036" s="3">
        <v>0</v>
      </c>
      <c r="Y1036" s="3">
        <v>0</v>
      </c>
      <c r="Z1036" s="3">
        <v>0</v>
      </c>
      <c r="AA1036" s="3">
        <v>149927.29999999999</v>
      </c>
      <c r="AB1036" s="3">
        <v>0</v>
      </c>
      <c r="AC1036" s="3">
        <v>0</v>
      </c>
      <c r="AD1036" s="3">
        <v>0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  <c r="AJ1036" s="3">
        <v>8205.5020000000004</v>
      </c>
      <c r="AK1036" s="3">
        <v>12008.92</v>
      </c>
      <c r="AL1036" s="3">
        <v>10039.040000000001</v>
      </c>
      <c r="AM1036" s="3">
        <v>117640.5</v>
      </c>
      <c r="AN1036" s="1" t="s">
        <v>49</v>
      </c>
    </row>
    <row r="1037" spans="1:40" x14ac:dyDescent="0.3">
      <c r="A1037" s="2">
        <v>30530</v>
      </c>
      <c r="B1037" s="3">
        <v>27078.9</v>
      </c>
      <c r="C1037" s="3">
        <v>0</v>
      </c>
      <c r="D1037" s="3">
        <v>0</v>
      </c>
      <c r="E1037" s="3">
        <v>23839.43</v>
      </c>
      <c r="F1037" s="3">
        <v>0</v>
      </c>
      <c r="G1037" s="3">
        <v>-3239.3530000000001</v>
      </c>
      <c r="H1037" s="3">
        <v>0</v>
      </c>
      <c r="I1037" s="3">
        <v>2621922</v>
      </c>
      <c r="J1037" s="3">
        <v>0</v>
      </c>
      <c r="K1037" s="3">
        <v>0</v>
      </c>
      <c r="L1037" s="3">
        <v>1318081</v>
      </c>
      <c r="M1037" s="3">
        <v>252381.5</v>
      </c>
      <c r="N1037" s="3">
        <v>9907072</v>
      </c>
      <c r="O1037" s="3">
        <v>154087100</v>
      </c>
      <c r="P1037" s="3">
        <v>91.577169999999995</v>
      </c>
      <c r="Q1037" s="3">
        <v>0</v>
      </c>
      <c r="R1037" s="3">
        <v>0</v>
      </c>
      <c r="S1037" s="3">
        <v>0</v>
      </c>
      <c r="T1037" s="3">
        <v>-720.47630000000004</v>
      </c>
      <c r="U1037" s="3">
        <v>-1274.8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  <c r="AA1037" s="3">
        <v>145146.4</v>
      </c>
      <c r="AB1037" s="3">
        <v>0</v>
      </c>
      <c r="AC1037" s="3">
        <v>0</v>
      </c>
      <c r="AD1037" s="3">
        <v>0</v>
      </c>
      <c r="AE1037" s="3">
        <v>0</v>
      </c>
      <c r="AF1037" s="3">
        <v>0</v>
      </c>
      <c r="AG1037" s="3">
        <v>0</v>
      </c>
      <c r="AH1037" s="3">
        <v>0</v>
      </c>
      <c r="AI1037" s="3">
        <v>0</v>
      </c>
      <c r="AJ1037" s="3">
        <v>7776.4979999999996</v>
      </c>
      <c r="AK1037" s="3">
        <v>11974.31</v>
      </c>
      <c r="AL1037" s="3">
        <v>9957.9779999999992</v>
      </c>
      <c r="AM1037" s="3">
        <v>111286.39999999999</v>
      </c>
      <c r="AN1037" s="1" t="s">
        <v>49</v>
      </c>
    </row>
    <row r="1038" spans="1:40" x14ac:dyDescent="0.3">
      <c r="A1038" s="2">
        <v>30531</v>
      </c>
      <c r="B1038" s="3">
        <v>24793.3</v>
      </c>
      <c r="C1038" s="3">
        <v>0</v>
      </c>
      <c r="D1038" s="3">
        <v>0</v>
      </c>
      <c r="E1038" s="3">
        <v>21511.81</v>
      </c>
      <c r="F1038" s="3">
        <v>0</v>
      </c>
      <c r="G1038" s="3">
        <v>-3281.3719999999998</v>
      </c>
      <c r="H1038" s="3">
        <v>0</v>
      </c>
      <c r="I1038" s="3">
        <v>2519498</v>
      </c>
      <c r="J1038" s="3">
        <v>0</v>
      </c>
      <c r="K1038" s="3">
        <v>0</v>
      </c>
      <c r="L1038" s="3">
        <v>1287116</v>
      </c>
      <c r="M1038" s="3">
        <v>235571.1</v>
      </c>
      <c r="N1038" s="3">
        <v>9904348</v>
      </c>
      <c r="O1038" s="3">
        <v>154079800</v>
      </c>
      <c r="P1038" s="3">
        <v>91.457449999999994</v>
      </c>
      <c r="Q1038" s="3">
        <v>0</v>
      </c>
      <c r="R1038" s="3">
        <v>0</v>
      </c>
      <c r="S1038" s="3">
        <v>0</v>
      </c>
      <c r="T1038" s="3">
        <v>-720.20619999999997</v>
      </c>
      <c r="U1038" s="3">
        <v>-1270.1780000000001</v>
      </c>
      <c r="V1038" s="3">
        <v>0</v>
      </c>
      <c r="W1038" s="3">
        <v>0</v>
      </c>
      <c r="X1038" s="3">
        <v>0</v>
      </c>
      <c r="Y1038" s="3">
        <v>0</v>
      </c>
      <c r="Z1038" s="3">
        <v>0</v>
      </c>
      <c r="AA1038" s="3">
        <v>133484.6</v>
      </c>
      <c r="AB1038" s="3">
        <v>0</v>
      </c>
      <c r="AC1038" s="3">
        <v>0</v>
      </c>
      <c r="AD1038" s="3">
        <v>0</v>
      </c>
      <c r="AE1038" s="3">
        <v>0</v>
      </c>
      <c r="AF1038" s="3">
        <v>0</v>
      </c>
      <c r="AG1038" s="3">
        <v>0</v>
      </c>
      <c r="AH1038" s="3">
        <v>0</v>
      </c>
      <c r="AI1038" s="3">
        <v>0</v>
      </c>
      <c r="AJ1038" s="3">
        <v>7138.1329999999998</v>
      </c>
      <c r="AK1038" s="3">
        <v>11934.4</v>
      </c>
      <c r="AL1038" s="3">
        <v>9863.4060000000009</v>
      </c>
      <c r="AM1038" s="3">
        <v>102423.8</v>
      </c>
      <c r="AN1038" s="1" t="s">
        <v>49</v>
      </c>
    </row>
    <row r="1039" spans="1:40" x14ac:dyDescent="0.3">
      <c r="A1039" s="2">
        <v>30532</v>
      </c>
      <c r="B1039" s="3">
        <v>24139.279999999999</v>
      </c>
      <c r="C1039" s="3">
        <v>0</v>
      </c>
      <c r="D1039" s="3">
        <v>0</v>
      </c>
      <c r="E1039" s="3">
        <v>20948.48</v>
      </c>
      <c r="F1039" s="3">
        <v>0</v>
      </c>
      <c r="G1039" s="3">
        <v>-3190.6970000000001</v>
      </c>
      <c r="H1039" s="3">
        <v>0</v>
      </c>
      <c r="I1039" s="3">
        <v>2416746</v>
      </c>
      <c r="J1039" s="3">
        <v>0</v>
      </c>
      <c r="K1039" s="3">
        <v>0</v>
      </c>
      <c r="L1039" s="3">
        <v>1249912</v>
      </c>
      <c r="M1039" s="3">
        <v>225033.1</v>
      </c>
      <c r="N1039" s="3">
        <v>9901422</v>
      </c>
      <c r="O1039" s="3">
        <v>154072400</v>
      </c>
      <c r="P1039" s="3">
        <v>91.344040000000007</v>
      </c>
      <c r="Q1039" s="3">
        <v>0</v>
      </c>
      <c r="R1039" s="3">
        <v>0</v>
      </c>
      <c r="S1039" s="3">
        <v>0</v>
      </c>
      <c r="T1039" s="3">
        <v>-719.99760000000003</v>
      </c>
      <c r="U1039" s="3">
        <v>-1265.7439999999999</v>
      </c>
      <c r="V1039" s="3">
        <v>0</v>
      </c>
      <c r="W1039" s="3">
        <v>0</v>
      </c>
      <c r="X1039" s="3">
        <v>0</v>
      </c>
      <c r="Y1039" s="3">
        <v>0</v>
      </c>
      <c r="Z1039" s="3">
        <v>0</v>
      </c>
      <c r="AA1039" s="3">
        <v>134685.6</v>
      </c>
      <c r="AB1039" s="3">
        <v>0</v>
      </c>
      <c r="AC1039" s="3">
        <v>0</v>
      </c>
      <c r="AD1039" s="3">
        <v>0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  <c r="AJ1039" s="3">
        <v>6764.442</v>
      </c>
      <c r="AK1039" s="3">
        <v>11903.78</v>
      </c>
      <c r="AL1039" s="3">
        <v>9692.1219999999994</v>
      </c>
      <c r="AM1039" s="3">
        <v>102752.2</v>
      </c>
      <c r="AN1039" s="1" t="s">
        <v>49</v>
      </c>
    </row>
    <row r="1040" spans="1:40" x14ac:dyDescent="0.3">
      <c r="A1040" s="2">
        <v>30533</v>
      </c>
      <c r="B1040" s="3">
        <v>22226.15</v>
      </c>
      <c r="C1040" s="3">
        <v>0</v>
      </c>
      <c r="D1040" s="3">
        <v>0</v>
      </c>
      <c r="E1040" s="3">
        <v>18929.86</v>
      </c>
      <c r="F1040" s="3">
        <v>0</v>
      </c>
      <c r="G1040" s="3">
        <v>-3296.1869999999999</v>
      </c>
      <c r="H1040" s="3">
        <v>0</v>
      </c>
      <c r="I1040" s="3">
        <v>2320861</v>
      </c>
      <c r="J1040" s="3">
        <v>0</v>
      </c>
      <c r="K1040" s="3">
        <v>0</v>
      </c>
      <c r="L1040" s="3">
        <v>1217031</v>
      </c>
      <c r="M1040" s="3">
        <v>211382.7</v>
      </c>
      <c r="N1040" s="3">
        <v>9898188</v>
      </c>
      <c r="O1040" s="3">
        <v>154064800</v>
      </c>
      <c r="P1040" s="3">
        <v>91.238829999999993</v>
      </c>
      <c r="Q1040" s="3">
        <v>0</v>
      </c>
      <c r="R1040" s="3">
        <v>0</v>
      </c>
      <c r="S1040" s="3">
        <v>0</v>
      </c>
      <c r="T1040" s="3">
        <v>-719.76310000000001</v>
      </c>
      <c r="U1040" s="3">
        <v>-1261.48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129017.2</v>
      </c>
      <c r="AB1040" s="3">
        <v>0</v>
      </c>
      <c r="AC1040" s="3">
        <v>0</v>
      </c>
      <c r="AD1040" s="3">
        <v>0</v>
      </c>
      <c r="AE1040" s="3">
        <v>0</v>
      </c>
      <c r="AF1040" s="3">
        <v>0</v>
      </c>
      <c r="AG1040" s="3">
        <v>0</v>
      </c>
      <c r="AH1040" s="3">
        <v>0</v>
      </c>
      <c r="AI1040" s="3">
        <v>0</v>
      </c>
      <c r="AJ1040" s="3">
        <v>6286.1559999999999</v>
      </c>
      <c r="AK1040" s="3">
        <v>11817.16</v>
      </c>
      <c r="AL1040" s="3">
        <v>9522.2639999999992</v>
      </c>
      <c r="AM1040" s="3">
        <v>95884.37</v>
      </c>
      <c r="AN1040" s="1" t="s">
        <v>49</v>
      </c>
    </row>
    <row r="1041" spans="1:40" x14ac:dyDescent="0.3">
      <c r="A1041" s="2">
        <v>30534</v>
      </c>
      <c r="B1041" s="3">
        <v>22758.68</v>
      </c>
      <c r="C1041" s="3">
        <v>0</v>
      </c>
      <c r="D1041" s="3">
        <v>0</v>
      </c>
      <c r="E1041" s="3">
        <v>19600.849999999999</v>
      </c>
      <c r="F1041" s="3">
        <v>0</v>
      </c>
      <c r="G1041" s="3">
        <v>-3157.7220000000002</v>
      </c>
      <c r="H1041" s="3">
        <v>0</v>
      </c>
      <c r="I1041" s="3">
        <v>2214509</v>
      </c>
      <c r="J1041" s="3">
        <v>0</v>
      </c>
      <c r="K1041" s="3">
        <v>0</v>
      </c>
      <c r="L1041" s="3">
        <v>1168916</v>
      </c>
      <c r="M1041" s="3">
        <v>206827.1</v>
      </c>
      <c r="N1041" s="3">
        <v>9894984</v>
      </c>
      <c r="O1041" s="3">
        <v>154057400</v>
      </c>
      <c r="P1041" s="3">
        <v>91.132779999999997</v>
      </c>
      <c r="Q1041" s="3">
        <v>0</v>
      </c>
      <c r="R1041" s="3">
        <v>0</v>
      </c>
      <c r="S1041" s="3">
        <v>0</v>
      </c>
      <c r="T1041" s="3">
        <v>-719.62900000000002</v>
      </c>
      <c r="U1041" s="3">
        <v>-1257.3869999999999</v>
      </c>
      <c r="V1041" s="3">
        <v>0</v>
      </c>
      <c r="W1041" s="3">
        <v>0</v>
      </c>
      <c r="X1041" s="3">
        <v>0</v>
      </c>
      <c r="Y1041" s="3">
        <v>0</v>
      </c>
      <c r="Z1041" s="3">
        <v>0</v>
      </c>
      <c r="AA1041" s="3">
        <v>144943.1</v>
      </c>
      <c r="AB1041" s="3">
        <v>0</v>
      </c>
      <c r="AC1041" s="3">
        <v>0</v>
      </c>
      <c r="AD1041" s="3">
        <v>0</v>
      </c>
      <c r="AE1041" s="3">
        <v>0</v>
      </c>
      <c r="AF1041" s="3">
        <v>0</v>
      </c>
      <c r="AG1041" s="3">
        <v>0</v>
      </c>
      <c r="AH1041" s="3">
        <v>0</v>
      </c>
      <c r="AI1041" s="3">
        <v>0</v>
      </c>
      <c r="AJ1041" s="3">
        <v>6252.8379999999997</v>
      </c>
      <c r="AK1041" s="3">
        <v>11773.62</v>
      </c>
      <c r="AL1041" s="3">
        <v>9458.6039999999994</v>
      </c>
      <c r="AM1041" s="3">
        <v>106352.4</v>
      </c>
      <c r="AN1041" s="1" t="s">
        <v>49</v>
      </c>
    </row>
    <row r="1042" spans="1:40" x14ac:dyDescent="0.3">
      <c r="A1042" s="2">
        <v>30535</v>
      </c>
      <c r="B1042" s="3">
        <v>21903.62</v>
      </c>
      <c r="C1042" s="3">
        <v>0</v>
      </c>
      <c r="D1042" s="3">
        <v>0</v>
      </c>
      <c r="E1042" s="3">
        <v>18702.64</v>
      </c>
      <c r="F1042" s="3">
        <v>0</v>
      </c>
      <c r="G1042" s="3">
        <v>-3200.884</v>
      </c>
      <c r="H1042" s="3">
        <v>0</v>
      </c>
      <c r="I1042" s="3">
        <v>2106228</v>
      </c>
      <c r="J1042" s="3">
        <v>0</v>
      </c>
      <c r="K1042" s="3">
        <v>0</v>
      </c>
      <c r="L1042" s="3">
        <v>1124439</v>
      </c>
      <c r="M1042" s="3">
        <v>198805.1</v>
      </c>
      <c r="N1042" s="3">
        <v>9891419</v>
      </c>
      <c r="O1042" s="3">
        <v>154049900</v>
      </c>
      <c r="P1042" s="3">
        <v>91.040049999999994</v>
      </c>
      <c r="Q1042" s="3">
        <v>0</v>
      </c>
      <c r="R1042" s="3">
        <v>0</v>
      </c>
      <c r="S1042" s="3">
        <v>0</v>
      </c>
      <c r="T1042" s="3">
        <v>-719.4905</v>
      </c>
      <c r="U1042" s="3">
        <v>-1253.4469999999999</v>
      </c>
      <c r="V1042" s="3">
        <v>0</v>
      </c>
      <c r="W1042" s="3">
        <v>0</v>
      </c>
      <c r="X1042" s="3">
        <v>0</v>
      </c>
      <c r="Y1042" s="3">
        <v>0</v>
      </c>
      <c r="Z1042" s="3">
        <v>0</v>
      </c>
      <c r="AA1042" s="3">
        <v>147964.4</v>
      </c>
      <c r="AB1042" s="3">
        <v>0</v>
      </c>
      <c r="AC1042" s="3">
        <v>0</v>
      </c>
      <c r="AD1042" s="3">
        <v>0</v>
      </c>
      <c r="AE1042" s="3">
        <v>0</v>
      </c>
      <c r="AF1042" s="3">
        <v>0</v>
      </c>
      <c r="AG1042" s="3">
        <v>0</v>
      </c>
      <c r="AH1042" s="3">
        <v>0</v>
      </c>
      <c r="AI1042" s="3">
        <v>0</v>
      </c>
      <c r="AJ1042" s="3">
        <v>5834.44</v>
      </c>
      <c r="AK1042" s="3">
        <v>11720.46</v>
      </c>
      <c r="AL1042" s="3">
        <v>9400.9689999999991</v>
      </c>
      <c r="AM1042" s="3">
        <v>108281</v>
      </c>
      <c r="AN1042" s="1" t="s">
        <v>49</v>
      </c>
    </row>
    <row r="1043" spans="1:40" x14ac:dyDescent="0.3">
      <c r="A1043" s="2">
        <v>30536</v>
      </c>
      <c r="B1043" s="3">
        <v>19427.21</v>
      </c>
      <c r="C1043" s="3">
        <v>0</v>
      </c>
      <c r="D1043" s="3">
        <v>0</v>
      </c>
      <c r="E1043" s="3">
        <v>16054.32</v>
      </c>
      <c r="F1043" s="3">
        <v>0</v>
      </c>
      <c r="G1043" s="3">
        <v>-3372.8180000000002</v>
      </c>
      <c r="H1043" s="3">
        <v>0</v>
      </c>
      <c r="I1043" s="3">
        <v>2011993</v>
      </c>
      <c r="J1043" s="3">
        <v>0</v>
      </c>
      <c r="K1043" s="3">
        <v>0</v>
      </c>
      <c r="L1043" s="3">
        <v>1092890</v>
      </c>
      <c r="M1043" s="3">
        <v>181687.6</v>
      </c>
      <c r="N1043" s="3">
        <v>9887486</v>
      </c>
      <c r="O1043" s="3">
        <v>154042100</v>
      </c>
      <c r="P1043" s="3">
        <v>90.963040000000007</v>
      </c>
      <c r="Q1043" s="3">
        <v>0</v>
      </c>
      <c r="R1043" s="3">
        <v>0</v>
      </c>
      <c r="S1043" s="3">
        <v>0</v>
      </c>
      <c r="T1043" s="3">
        <v>-719.2663</v>
      </c>
      <c r="U1043" s="3">
        <v>-1249.6479999999999</v>
      </c>
      <c r="V1043" s="3">
        <v>0</v>
      </c>
      <c r="W1043" s="3">
        <v>0</v>
      </c>
      <c r="X1043" s="3">
        <v>0</v>
      </c>
      <c r="Y1043" s="3">
        <v>0</v>
      </c>
      <c r="Z1043" s="3">
        <v>0</v>
      </c>
      <c r="AA1043" s="3">
        <v>133199.4</v>
      </c>
      <c r="AB1043" s="3">
        <v>0</v>
      </c>
      <c r="AC1043" s="3">
        <v>0</v>
      </c>
      <c r="AD1043" s="3">
        <v>0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  <c r="AJ1043" s="3">
        <v>5290.3159999999998</v>
      </c>
      <c r="AK1043" s="3">
        <v>11642.2</v>
      </c>
      <c r="AL1043" s="3">
        <v>9225.19</v>
      </c>
      <c r="AM1043" s="3">
        <v>94235.53</v>
      </c>
      <c r="AN1043" s="1" t="s">
        <v>49</v>
      </c>
    </row>
    <row r="1044" spans="1:40" x14ac:dyDescent="0.3">
      <c r="A1044" s="2">
        <v>30537</v>
      </c>
      <c r="B1044" s="3">
        <v>18172.509999999998</v>
      </c>
      <c r="C1044" s="3">
        <v>0</v>
      </c>
      <c r="D1044" s="3">
        <v>0</v>
      </c>
      <c r="E1044" s="3">
        <v>14802.39</v>
      </c>
      <c r="F1044" s="3">
        <v>0</v>
      </c>
      <c r="G1044" s="3">
        <v>-3370.0619999999999</v>
      </c>
      <c r="H1044" s="3">
        <v>0</v>
      </c>
      <c r="I1044" s="3">
        <v>1926669</v>
      </c>
      <c r="J1044" s="3">
        <v>0</v>
      </c>
      <c r="K1044" s="3">
        <v>0</v>
      </c>
      <c r="L1044" s="3">
        <v>1061317</v>
      </c>
      <c r="M1044" s="3">
        <v>167671.4</v>
      </c>
      <c r="N1044" s="3">
        <v>9883323</v>
      </c>
      <c r="O1044" s="3">
        <v>154034200</v>
      </c>
      <c r="P1044" s="3">
        <v>90.900919999999999</v>
      </c>
      <c r="Q1044" s="3">
        <v>0</v>
      </c>
      <c r="R1044" s="3">
        <v>0</v>
      </c>
      <c r="S1044" s="3">
        <v>0</v>
      </c>
      <c r="T1044" s="3">
        <v>-719.05100000000004</v>
      </c>
      <c r="U1044" s="3">
        <v>-1245.9880000000001</v>
      </c>
      <c r="V1044" s="3">
        <v>0</v>
      </c>
      <c r="W1044" s="3">
        <v>0</v>
      </c>
      <c r="X1044" s="3">
        <v>0</v>
      </c>
      <c r="Y1044" s="3">
        <v>0</v>
      </c>
      <c r="Z1044" s="3">
        <v>0</v>
      </c>
      <c r="AA1044" s="3">
        <v>122836.3</v>
      </c>
      <c r="AB1044" s="3">
        <v>0</v>
      </c>
      <c r="AC1044" s="3">
        <v>0</v>
      </c>
      <c r="AD1044" s="3">
        <v>0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  <c r="AJ1044" s="3">
        <v>4865.7920000000004</v>
      </c>
      <c r="AK1044" s="3">
        <v>11591.65</v>
      </c>
      <c r="AL1044" s="3">
        <v>9030.61</v>
      </c>
      <c r="AM1044" s="3">
        <v>85323.09</v>
      </c>
      <c r="AN1044" s="1" t="s">
        <v>49</v>
      </c>
    </row>
    <row r="1045" spans="1:40" x14ac:dyDescent="0.3">
      <c r="A1045" s="2">
        <v>30538</v>
      </c>
      <c r="B1045" s="3">
        <v>38251.379999999997</v>
      </c>
      <c r="C1045" s="3">
        <v>63.374769999999998</v>
      </c>
      <c r="D1045" s="3">
        <v>3212.348</v>
      </c>
      <c r="E1045" s="3">
        <v>33297.17</v>
      </c>
      <c r="F1045" s="3">
        <v>0</v>
      </c>
      <c r="G1045" s="3">
        <v>-1678.2729999999999</v>
      </c>
      <c r="H1045" s="3">
        <v>34505.06</v>
      </c>
      <c r="I1045" s="3">
        <v>1832862</v>
      </c>
      <c r="J1045" s="3">
        <v>0</v>
      </c>
      <c r="K1045" s="3">
        <v>0</v>
      </c>
      <c r="L1045" s="3">
        <v>1219385</v>
      </c>
      <c r="M1045" s="3">
        <v>232187.2</v>
      </c>
      <c r="N1045" s="3">
        <v>9880878</v>
      </c>
      <c r="O1045" s="3">
        <v>154027900</v>
      </c>
      <c r="P1045" s="3">
        <v>90.692930000000004</v>
      </c>
      <c r="Q1045" s="3">
        <v>0</v>
      </c>
      <c r="R1045" s="3">
        <v>0</v>
      </c>
      <c r="S1045" s="3">
        <v>333488.3</v>
      </c>
      <c r="T1045" s="3">
        <v>-719.82339999999999</v>
      </c>
      <c r="U1045" s="3">
        <v>-1242.5350000000001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  <c r="AA1045" s="3">
        <v>138790</v>
      </c>
      <c r="AB1045" s="3">
        <v>0</v>
      </c>
      <c r="AC1045" s="3">
        <v>0</v>
      </c>
      <c r="AD1045" s="3">
        <v>0</v>
      </c>
      <c r="AE1045" s="3">
        <v>0</v>
      </c>
      <c r="AF1045" s="3">
        <v>0</v>
      </c>
      <c r="AG1045" s="3">
        <v>0</v>
      </c>
      <c r="AH1045" s="3">
        <v>0</v>
      </c>
      <c r="AI1045" s="3">
        <v>0</v>
      </c>
      <c r="AJ1045" s="3">
        <v>6750.5169999999998</v>
      </c>
      <c r="AK1045" s="3">
        <v>11904.88</v>
      </c>
      <c r="AL1045" s="3">
        <v>9197.8269999999993</v>
      </c>
      <c r="AM1045" s="3">
        <v>392727.5</v>
      </c>
      <c r="AN1045" s="1" t="s">
        <v>49</v>
      </c>
    </row>
    <row r="1046" spans="1:40" x14ac:dyDescent="0.3">
      <c r="A1046" s="2">
        <v>30539</v>
      </c>
      <c r="B1046" s="3">
        <v>21037.01</v>
      </c>
      <c r="C1046" s="3">
        <v>0</v>
      </c>
      <c r="D1046" s="3">
        <v>0</v>
      </c>
      <c r="E1046" s="3">
        <v>17627.79</v>
      </c>
      <c r="F1046" s="3">
        <v>0</v>
      </c>
      <c r="G1046" s="3">
        <v>-3409.2260000000001</v>
      </c>
      <c r="H1046" s="3">
        <v>0</v>
      </c>
      <c r="I1046" s="3">
        <v>1771820</v>
      </c>
      <c r="J1046" s="3">
        <v>0</v>
      </c>
      <c r="K1046" s="3">
        <v>0</v>
      </c>
      <c r="L1046" s="3">
        <v>1207855</v>
      </c>
      <c r="M1046" s="3">
        <v>201348.1</v>
      </c>
      <c r="N1046" s="3">
        <v>9877829</v>
      </c>
      <c r="O1046" s="3">
        <v>154019700</v>
      </c>
      <c r="P1046" s="3">
        <v>90.695629999999994</v>
      </c>
      <c r="Q1046" s="3">
        <v>0</v>
      </c>
      <c r="R1046" s="3">
        <v>0</v>
      </c>
      <c r="S1046" s="3">
        <v>0</v>
      </c>
      <c r="T1046" s="3">
        <v>-719.52099999999996</v>
      </c>
      <c r="U1046" s="3">
        <v>-1239.135</v>
      </c>
      <c r="V1046" s="3">
        <v>0</v>
      </c>
      <c r="W1046" s="3">
        <v>34505.06</v>
      </c>
      <c r="X1046" s="3">
        <v>0</v>
      </c>
      <c r="Y1046" s="3">
        <v>0</v>
      </c>
      <c r="Z1046" s="3">
        <v>0</v>
      </c>
      <c r="AA1046" s="3">
        <v>91613.57</v>
      </c>
      <c r="AB1046" s="3">
        <v>0</v>
      </c>
      <c r="AC1046" s="3">
        <v>0</v>
      </c>
      <c r="AD1046" s="3">
        <v>0</v>
      </c>
      <c r="AE1046" s="3">
        <v>0</v>
      </c>
      <c r="AF1046" s="3">
        <v>0</v>
      </c>
      <c r="AG1046" s="3">
        <v>0</v>
      </c>
      <c r="AH1046" s="3">
        <v>0</v>
      </c>
      <c r="AI1046" s="3">
        <v>0</v>
      </c>
      <c r="AJ1046" s="3">
        <v>5932.3339999999998</v>
      </c>
      <c r="AK1046" s="3">
        <v>11762.72</v>
      </c>
      <c r="AL1046" s="3">
        <v>8982.9240000000009</v>
      </c>
      <c r="AM1046" s="3">
        <v>61041.86</v>
      </c>
      <c r="AN1046" s="1" t="s">
        <v>49</v>
      </c>
    </row>
    <row r="1047" spans="1:40" x14ac:dyDescent="0.3">
      <c r="A1047" s="2">
        <v>30540</v>
      </c>
      <c r="B1047" s="3">
        <v>20324.490000000002</v>
      </c>
      <c r="C1047" s="3">
        <v>0</v>
      </c>
      <c r="D1047" s="3">
        <v>0</v>
      </c>
      <c r="E1047" s="3">
        <v>17106.52</v>
      </c>
      <c r="F1047" s="3">
        <v>0</v>
      </c>
      <c r="G1047" s="3">
        <v>-3217.9679999999998</v>
      </c>
      <c r="H1047" s="3">
        <v>0</v>
      </c>
      <c r="I1047" s="3">
        <v>1711662</v>
      </c>
      <c r="J1047" s="3">
        <v>0</v>
      </c>
      <c r="K1047" s="3">
        <v>0</v>
      </c>
      <c r="L1047" s="3">
        <v>1162074</v>
      </c>
      <c r="M1047" s="3">
        <v>188172.4</v>
      </c>
      <c r="N1047" s="3">
        <v>9874357</v>
      </c>
      <c r="O1047" s="3">
        <v>154011800</v>
      </c>
      <c r="P1047" s="3">
        <v>90.694509999999994</v>
      </c>
      <c r="Q1047" s="3">
        <v>0</v>
      </c>
      <c r="R1047" s="3">
        <v>0</v>
      </c>
      <c r="S1047" s="3">
        <v>0</v>
      </c>
      <c r="T1047" s="3">
        <v>-719.28809999999999</v>
      </c>
      <c r="U1047" s="3">
        <v>-1235.8589999999999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108236.9</v>
      </c>
      <c r="AB1047" s="3">
        <v>0</v>
      </c>
      <c r="AC1047" s="3">
        <v>0</v>
      </c>
      <c r="AD1047" s="3">
        <v>0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  <c r="AJ1047" s="3">
        <v>5476.0069999999996</v>
      </c>
      <c r="AK1047" s="3">
        <v>11704.04</v>
      </c>
      <c r="AL1047" s="3">
        <v>8949.7489999999998</v>
      </c>
      <c r="AM1047" s="3">
        <v>60158.12</v>
      </c>
      <c r="AN1047" s="1" t="s">
        <v>49</v>
      </c>
    </row>
    <row r="1048" spans="1:40" x14ac:dyDescent="0.3">
      <c r="A1048" s="2">
        <v>30541</v>
      </c>
      <c r="B1048" s="3">
        <v>18282.38</v>
      </c>
      <c r="C1048" s="3">
        <v>0</v>
      </c>
      <c r="D1048" s="3">
        <v>0</v>
      </c>
      <c r="E1048" s="3">
        <v>14974.53</v>
      </c>
      <c r="F1048" s="3">
        <v>0</v>
      </c>
      <c r="G1048" s="3">
        <v>-3307.8510000000001</v>
      </c>
      <c r="H1048" s="3">
        <v>0</v>
      </c>
      <c r="I1048" s="3">
        <v>1647611</v>
      </c>
      <c r="J1048" s="3">
        <v>0</v>
      </c>
      <c r="K1048" s="3">
        <v>0</v>
      </c>
      <c r="L1048" s="3">
        <v>1116999</v>
      </c>
      <c r="M1048" s="3">
        <v>173416.7</v>
      </c>
      <c r="N1048" s="3">
        <v>9870543</v>
      </c>
      <c r="O1048" s="3">
        <v>154003800</v>
      </c>
      <c r="P1048" s="3">
        <v>90.692869999999999</v>
      </c>
      <c r="Q1048" s="3">
        <v>0</v>
      </c>
      <c r="R1048" s="3">
        <v>0</v>
      </c>
      <c r="S1048" s="3">
        <v>0</v>
      </c>
      <c r="T1048" s="3">
        <v>-719.02739999999994</v>
      </c>
      <c r="U1048" s="3">
        <v>-1232.6969999999999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  <c r="AA1048" s="3">
        <v>115442.4</v>
      </c>
      <c r="AB1048" s="3">
        <v>0</v>
      </c>
      <c r="AC1048" s="3">
        <v>0</v>
      </c>
      <c r="AD1048" s="3">
        <v>0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  <c r="AJ1048" s="3">
        <v>5060.4740000000002</v>
      </c>
      <c r="AK1048" s="3">
        <v>11595.68</v>
      </c>
      <c r="AL1048" s="3">
        <v>8876.8860000000004</v>
      </c>
      <c r="AM1048" s="3">
        <v>64050.87</v>
      </c>
      <c r="AN1048" s="1" t="s">
        <v>49</v>
      </c>
    </row>
    <row r="1049" spans="1:40" x14ac:dyDescent="0.3">
      <c r="A1049" s="2">
        <v>30542</v>
      </c>
      <c r="B1049" s="3">
        <v>16147.51</v>
      </c>
      <c r="C1049" s="3">
        <v>0</v>
      </c>
      <c r="D1049" s="3">
        <v>0</v>
      </c>
      <c r="E1049" s="3">
        <v>12746.11</v>
      </c>
      <c r="F1049" s="3">
        <v>0</v>
      </c>
      <c r="G1049" s="3">
        <v>-3401.4119999999998</v>
      </c>
      <c r="H1049" s="3">
        <v>0</v>
      </c>
      <c r="I1049" s="3">
        <v>1588704</v>
      </c>
      <c r="J1049" s="3">
        <v>0</v>
      </c>
      <c r="K1049" s="3">
        <v>0</v>
      </c>
      <c r="L1049" s="3">
        <v>1079408</v>
      </c>
      <c r="M1049" s="3">
        <v>155652.9</v>
      </c>
      <c r="N1049" s="3">
        <v>9866316</v>
      </c>
      <c r="O1049" s="3">
        <v>153995800</v>
      </c>
      <c r="P1049" s="3">
        <v>90.684920000000005</v>
      </c>
      <c r="Q1049" s="3">
        <v>0</v>
      </c>
      <c r="R1049" s="3">
        <v>0</v>
      </c>
      <c r="S1049" s="3">
        <v>0</v>
      </c>
      <c r="T1049" s="3">
        <v>-718.73969999999997</v>
      </c>
      <c r="U1049" s="3">
        <v>-1229.6410000000001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  <c r="AA1049" s="3">
        <v>108460.3</v>
      </c>
      <c r="AB1049" s="3">
        <v>0</v>
      </c>
      <c r="AC1049" s="3">
        <v>0</v>
      </c>
      <c r="AD1049" s="3">
        <v>0</v>
      </c>
      <c r="AE1049" s="3">
        <v>0</v>
      </c>
      <c r="AF1049" s="3">
        <v>0</v>
      </c>
      <c r="AG1049" s="3">
        <v>0</v>
      </c>
      <c r="AH1049" s="3">
        <v>0</v>
      </c>
      <c r="AI1049" s="3">
        <v>0</v>
      </c>
      <c r="AJ1049" s="3">
        <v>4553.2280000000001</v>
      </c>
      <c r="AK1049" s="3">
        <v>11497.63</v>
      </c>
      <c r="AL1049" s="3">
        <v>8781.9269999999997</v>
      </c>
      <c r="AM1049" s="3">
        <v>58906.53</v>
      </c>
      <c r="AN1049" s="1" t="s">
        <v>49</v>
      </c>
    </row>
    <row r="1050" spans="1:40" x14ac:dyDescent="0.3">
      <c r="A1050" s="2">
        <v>30543</v>
      </c>
      <c r="B1050" s="3">
        <v>35688.57</v>
      </c>
      <c r="C1050" s="3">
        <v>88.460880000000003</v>
      </c>
      <c r="D1050" s="3">
        <v>2323.232</v>
      </c>
      <c r="E1050" s="3">
        <v>31551.93</v>
      </c>
      <c r="F1050" s="3">
        <v>0</v>
      </c>
      <c r="G1050" s="3">
        <v>-1724.8040000000001</v>
      </c>
      <c r="H1050" s="3">
        <v>34505.06</v>
      </c>
      <c r="I1050" s="3">
        <v>1521179</v>
      </c>
      <c r="J1050" s="3">
        <v>0</v>
      </c>
      <c r="K1050" s="3">
        <v>0</v>
      </c>
      <c r="L1050" s="3">
        <v>1252971</v>
      </c>
      <c r="M1050" s="3">
        <v>220314.8</v>
      </c>
      <c r="N1050" s="3">
        <v>9863739</v>
      </c>
      <c r="O1050" s="3">
        <v>153990000</v>
      </c>
      <c r="P1050" s="3">
        <v>90.514349999999993</v>
      </c>
      <c r="Q1050" s="3">
        <v>0</v>
      </c>
      <c r="R1050" s="3">
        <v>0</v>
      </c>
      <c r="S1050" s="3">
        <v>358157.7</v>
      </c>
      <c r="T1050" s="3">
        <v>-719.47550000000001</v>
      </c>
      <c r="U1050" s="3">
        <v>-486.14159999999998</v>
      </c>
      <c r="V1050" s="3">
        <v>0</v>
      </c>
      <c r="W1050" s="3">
        <v>0</v>
      </c>
      <c r="X1050" s="3">
        <v>0</v>
      </c>
      <c r="Y1050" s="3">
        <v>0</v>
      </c>
      <c r="Z1050" s="3">
        <v>0</v>
      </c>
      <c r="AA1050" s="3">
        <v>124433</v>
      </c>
      <c r="AB1050" s="3">
        <v>0</v>
      </c>
      <c r="AC1050" s="3">
        <v>0</v>
      </c>
      <c r="AD1050" s="3">
        <v>0</v>
      </c>
      <c r="AE1050" s="3">
        <v>0</v>
      </c>
      <c r="AF1050" s="3">
        <v>0</v>
      </c>
      <c r="AG1050" s="3">
        <v>0</v>
      </c>
      <c r="AH1050" s="3">
        <v>0</v>
      </c>
      <c r="AI1050" s="3">
        <v>0</v>
      </c>
      <c r="AJ1050" s="3">
        <v>6390.8280000000004</v>
      </c>
      <c r="AK1050" s="3">
        <v>11834.39</v>
      </c>
      <c r="AL1050" s="3">
        <v>8970.4050000000007</v>
      </c>
      <c r="AM1050" s="3">
        <v>391089.2</v>
      </c>
      <c r="AN1050" s="1" t="s">
        <v>46</v>
      </c>
    </row>
    <row r="1051" spans="1:40" x14ac:dyDescent="0.3">
      <c r="A1051" s="2">
        <v>30544</v>
      </c>
      <c r="B1051" s="3">
        <v>35041.370000000003</v>
      </c>
      <c r="C1051" s="3">
        <v>69.226590000000002</v>
      </c>
      <c r="D1051" s="3">
        <v>1303.395</v>
      </c>
      <c r="E1051" s="3">
        <v>31351.25</v>
      </c>
      <c r="F1051" s="3">
        <v>0</v>
      </c>
      <c r="G1051" s="3">
        <v>-2317.433</v>
      </c>
      <c r="H1051" s="3">
        <v>34505.06</v>
      </c>
      <c r="I1051" s="3">
        <v>1467719</v>
      </c>
      <c r="J1051" s="3">
        <v>0</v>
      </c>
      <c r="K1051" s="3">
        <v>0</v>
      </c>
      <c r="L1051" s="3">
        <v>1336335</v>
      </c>
      <c r="M1051" s="3">
        <v>249173.3</v>
      </c>
      <c r="N1051" s="3">
        <v>9862005</v>
      </c>
      <c r="O1051" s="3">
        <v>153983500</v>
      </c>
      <c r="P1051" s="3">
        <v>90.452269999999999</v>
      </c>
      <c r="Q1051" s="3">
        <v>0</v>
      </c>
      <c r="R1051" s="3">
        <v>0</v>
      </c>
      <c r="S1051" s="3">
        <v>212546.2</v>
      </c>
      <c r="T1051" s="3">
        <v>-719.88369999999998</v>
      </c>
      <c r="U1051" s="3">
        <v>-486.2636</v>
      </c>
      <c r="V1051" s="3">
        <v>0</v>
      </c>
      <c r="W1051" s="3">
        <v>0</v>
      </c>
      <c r="X1051" s="3">
        <v>0</v>
      </c>
      <c r="Y1051" s="3">
        <v>0</v>
      </c>
      <c r="Z1051" s="3">
        <v>0</v>
      </c>
      <c r="AA1051" s="3">
        <v>125693.6</v>
      </c>
      <c r="AB1051" s="3">
        <v>0</v>
      </c>
      <c r="AC1051" s="3">
        <v>0</v>
      </c>
      <c r="AD1051" s="3">
        <v>0</v>
      </c>
      <c r="AE1051" s="3">
        <v>0</v>
      </c>
      <c r="AF1051" s="3">
        <v>0</v>
      </c>
      <c r="AG1051" s="3">
        <v>0</v>
      </c>
      <c r="AH1051" s="3">
        <v>0</v>
      </c>
      <c r="AI1051" s="3">
        <v>0</v>
      </c>
      <c r="AJ1051" s="3">
        <v>7219.4260000000004</v>
      </c>
      <c r="AK1051" s="3">
        <v>11852.56</v>
      </c>
      <c r="AL1051" s="3">
        <v>8955.5519999999997</v>
      </c>
      <c r="AM1051" s="3">
        <v>265936.90000000002</v>
      </c>
      <c r="AN1051" s="1" t="s">
        <v>49</v>
      </c>
    </row>
    <row r="1052" spans="1:40" x14ac:dyDescent="0.3">
      <c r="A1052" s="2">
        <v>30545</v>
      </c>
      <c r="B1052" s="3">
        <v>23877.25</v>
      </c>
      <c r="C1052" s="3">
        <v>0</v>
      </c>
      <c r="D1052" s="3">
        <v>0</v>
      </c>
      <c r="E1052" s="3">
        <v>20566.52</v>
      </c>
      <c r="F1052" s="3">
        <v>0</v>
      </c>
      <c r="G1052" s="3">
        <v>-3310.7739999999999</v>
      </c>
      <c r="H1052" s="3">
        <v>0</v>
      </c>
      <c r="I1052" s="3">
        <v>1418232</v>
      </c>
      <c r="J1052" s="3">
        <v>0</v>
      </c>
      <c r="K1052" s="3">
        <v>0</v>
      </c>
      <c r="L1052" s="3">
        <v>1289732</v>
      </c>
      <c r="M1052" s="3">
        <v>221951.6</v>
      </c>
      <c r="N1052" s="3">
        <v>9859885</v>
      </c>
      <c r="O1052" s="3">
        <v>153976100</v>
      </c>
      <c r="P1052" s="3">
        <v>90.507099999999994</v>
      </c>
      <c r="Q1052" s="3">
        <v>0</v>
      </c>
      <c r="R1052" s="3">
        <v>0</v>
      </c>
      <c r="S1052" s="3">
        <v>0</v>
      </c>
      <c r="T1052" s="3">
        <v>-719.63170000000002</v>
      </c>
      <c r="U1052" s="3">
        <v>-485.81290000000001</v>
      </c>
      <c r="V1052" s="3">
        <v>0</v>
      </c>
      <c r="W1052" s="3">
        <v>34505.06</v>
      </c>
      <c r="X1052" s="3">
        <v>0</v>
      </c>
      <c r="Y1052" s="3">
        <v>0</v>
      </c>
      <c r="Z1052" s="3">
        <v>0</v>
      </c>
      <c r="AA1052" s="3">
        <v>107827.6</v>
      </c>
      <c r="AB1052" s="3">
        <v>0</v>
      </c>
      <c r="AC1052" s="3">
        <v>0</v>
      </c>
      <c r="AD1052" s="3">
        <v>0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  <c r="AJ1052" s="3">
        <v>6675.5990000000002</v>
      </c>
      <c r="AK1052" s="3">
        <v>11756.17</v>
      </c>
      <c r="AL1052" s="3">
        <v>8797.06</v>
      </c>
      <c r="AM1052" s="3">
        <v>49487.66</v>
      </c>
      <c r="AN1052" s="1" t="s">
        <v>49</v>
      </c>
    </row>
    <row r="1053" spans="1:40" x14ac:dyDescent="0.3">
      <c r="A1053" s="2">
        <v>30546</v>
      </c>
      <c r="B1053" s="3">
        <v>18979.919999999998</v>
      </c>
      <c r="C1053" s="3">
        <v>0</v>
      </c>
      <c r="D1053" s="3">
        <v>0</v>
      </c>
      <c r="E1053" s="3">
        <v>15488.86</v>
      </c>
      <c r="F1053" s="3">
        <v>0</v>
      </c>
      <c r="G1053" s="3">
        <v>-3491.1060000000002</v>
      </c>
      <c r="H1053" s="3">
        <v>0</v>
      </c>
      <c r="I1053" s="3">
        <v>1382116</v>
      </c>
      <c r="J1053" s="3">
        <v>0</v>
      </c>
      <c r="K1053" s="3">
        <v>0</v>
      </c>
      <c r="L1053" s="3">
        <v>1251405</v>
      </c>
      <c r="M1053" s="3">
        <v>193220</v>
      </c>
      <c r="N1053" s="3">
        <v>9856898</v>
      </c>
      <c r="O1053" s="3">
        <v>153968400</v>
      </c>
      <c r="P1053" s="3">
        <v>90.557559999999995</v>
      </c>
      <c r="Q1053" s="3">
        <v>0</v>
      </c>
      <c r="R1053" s="3">
        <v>0</v>
      </c>
      <c r="S1053" s="3">
        <v>0</v>
      </c>
      <c r="T1053" s="3">
        <v>-719.22940000000006</v>
      </c>
      <c r="U1053" s="3">
        <v>-485.17439999999999</v>
      </c>
      <c r="V1053" s="3">
        <v>0</v>
      </c>
      <c r="W1053" s="3">
        <v>0</v>
      </c>
      <c r="X1053" s="3">
        <v>0</v>
      </c>
      <c r="Y1053" s="3">
        <v>0</v>
      </c>
      <c r="Z1053" s="3">
        <v>0</v>
      </c>
      <c r="AA1053" s="3">
        <v>93684.39</v>
      </c>
      <c r="AB1053" s="3">
        <v>0</v>
      </c>
      <c r="AC1053" s="3">
        <v>0</v>
      </c>
      <c r="AD1053" s="3">
        <v>0</v>
      </c>
      <c r="AE1053" s="3">
        <v>0</v>
      </c>
      <c r="AF1053" s="3">
        <v>0</v>
      </c>
      <c r="AG1053" s="3">
        <v>0</v>
      </c>
      <c r="AH1053" s="3">
        <v>0</v>
      </c>
      <c r="AI1053" s="3">
        <v>0</v>
      </c>
      <c r="AJ1053" s="3">
        <v>5693.2910000000002</v>
      </c>
      <c r="AK1053" s="3">
        <v>11692.75</v>
      </c>
      <c r="AL1053" s="3">
        <v>8682.4439999999995</v>
      </c>
      <c r="AM1053" s="3">
        <v>36115.57</v>
      </c>
      <c r="AN1053" s="1" t="s">
        <v>49</v>
      </c>
    </row>
    <row r="1054" spans="1:40" x14ac:dyDescent="0.3">
      <c r="A1054" s="2">
        <v>30547</v>
      </c>
      <c r="B1054" s="3">
        <v>29154.37</v>
      </c>
      <c r="C1054" s="3">
        <v>65.101029999999994</v>
      </c>
      <c r="D1054" s="3">
        <v>467.20639999999997</v>
      </c>
      <c r="E1054" s="3">
        <v>26160.02</v>
      </c>
      <c r="F1054" s="3">
        <v>0</v>
      </c>
      <c r="G1054" s="3">
        <v>-2461.9839999999999</v>
      </c>
      <c r="H1054" s="3">
        <v>34505.06</v>
      </c>
      <c r="I1054" s="3">
        <v>1327599</v>
      </c>
      <c r="J1054" s="3">
        <v>0</v>
      </c>
      <c r="K1054" s="3">
        <v>0</v>
      </c>
      <c r="L1054" s="3">
        <v>1288513</v>
      </c>
      <c r="M1054" s="3">
        <v>220277.4</v>
      </c>
      <c r="N1054" s="3">
        <v>9854845</v>
      </c>
      <c r="O1054" s="3">
        <v>153961700</v>
      </c>
      <c r="P1054" s="3">
        <v>90.49812</v>
      </c>
      <c r="Q1054" s="3">
        <v>0</v>
      </c>
      <c r="R1054" s="3">
        <v>0</v>
      </c>
      <c r="S1054" s="3">
        <v>192141.2</v>
      </c>
      <c r="T1054" s="3">
        <v>-719.45730000000003</v>
      </c>
      <c r="U1054" s="3">
        <v>-484.51620000000003</v>
      </c>
      <c r="V1054" s="3">
        <v>0</v>
      </c>
      <c r="W1054" s="3">
        <v>0</v>
      </c>
      <c r="X1054" s="3">
        <v>0</v>
      </c>
      <c r="Y1054" s="3">
        <v>0</v>
      </c>
      <c r="Z1054" s="3">
        <v>0</v>
      </c>
      <c r="AA1054" s="3">
        <v>126390</v>
      </c>
      <c r="AB1054" s="3">
        <v>0</v>
      </c>
      <c r="AC1054" s="3">
        <v>0</v>
      </c>
      <c r="AD1054" s="3">
        <v>0</v>
      </c>
      <c r="AE1054" s="3">
        <v>0</v>
      </c>
      <c r="AF1054" s="3">
        <v>0</v>
      </c>
      <c r="AG1054" s="3">
        <v>0</v>
      </c>
      <c r="AH1054" s="3">
        <v>0</v>
      </c>
      <c r="AI1054" s="3">
        <v>0</v>
      </c>
      <c r="AJ1054" s="3">
        <v>6681.2250000000004</v>
      </c>
      <c r="AK1054" s="3">
        <v>11774.71</v>
      </c>
      <c r="AL1054" s="3">
        <v>8735.6769999999997</v>
      </c>
      <c r="AM1054" s="3">
        <v>212087.9</v>
      </c>
      <c r="AN1054" s="1" t="s">
        <v>49</v>
      </c>
    </row>
    <row r="1055" spans="1:40" x14ac:dyDescent="0.3">
      <c r="A1055" s="2">
        <v>30548</v>
      </c>
      <c r="B1055" s="3">
        <v>17240.189999999999</v>
      </c>
      <c r="C1055" s="3">
        <v>0</v>
      </c>
      <c r="D1055" s="3">
        <v>0</v>
      </c>
      <c r="E1055" s="3">
        <v>13653.54</v>
      </c>
      <c r="F1055" s="3">
        <v>0</v>
      </c>
      <c r="G1055" s="3">
        <v>-3586.7190000000001</v>
      </c>
      <c r="H1055" s="3">
        <v>0</v>
      </c>
      <c r="I1055" s="3">
        <v>1298469</v>
      </c>
      <c r="J1055" s="3">
        <v>0</v>
      </c>
      <c r="K1055" s="3">
        <v>0</v>
      </c>
      <c r="L1055" s="3">
        <v>1283735</v>
      </c>
      <c r="M1055" s="3">
        <v>184190.5</v>
      </c>
      <c r="N1055" s="3">
        <v>9851715</v>
      </c>
      <c r="O1055" s="3">
        <v>153953800</v>
      </c>
      <c r="P1055" s="3">
        <v>90.562520000000006</v>
      </c>
      <c r="Q1055" s="3">
        <v>0</v>
      </c>
      <c r="R1055" s="3">
        <v>0</v>
      </c>
      <c r="S1055" s="3">
        <v>0</v>
      </c>
      <c r="T1055" s="3">
        <v>-719.01599999999996</v>
      </c>
      <c r="U1055" s="3">
        <v>-483.84500000000003</v>
      </c>
      <c r="V1055" s="3">
        <v>0</v>
      </c>
      <c r="W1055" s="3">
        <v>34505.06</v>
      </c>
      <c r="X1055" s="3">
        <v>0</v>
      </c>
      <c r="Y1055" s="3">
        <v>0</v>
      </c>
      <c r="Z1055" s="3">
        <v>0</v>
      </c>
      <c r="AA1055" s="3">
        <v>62574.58</v>
      </c>
      <c r="AB1055" s="3">
        <v>0</v>
      </c>
      <c r="AC1055" s="3">
        <v>0</v>
      </c>
      <c r="AD1055" s="3">
        <v>0</v>
      </c>
      <c r="AE1055" s="3">
        <v>0</v>
      </c>
      <c r="AF1055" s="3">
        <v>0</v>
      </c>
      <c r="AG1055" s="3">
        <v>0</v>
      </c>
      <c r="AH1055" s="3">
        <v>0</v>
      </c>
      <c r="AI1055" s="3">
        <v>0</v>
      </c>
      <c r="AJ1055" s="3">
        <v>5418.9380000000001</v>
      </c>
      <c r="AK1055" s="3">
        <v>11651.86</v>
      </c>
      <c r="AL1055" s="3">
        <v>8550.3829999999998</v>
      </c>
      <c r="AM1055" s="3">
        <v>29129.94</v>
      </c>
      <c r="AN1055" s="1" t="s">
        <v>49</v>
      </c>
    </row>
    <row r="1056" spans="1:40" x14ac:dyDescent="0.3">
      <c r="A1056" s="2">
        <v>30549</v>
      </c>
      <c r="B1056" s="3">
        <v>17158.349999999999</v>
      </c>
      <c r="C1056" s="3">
        <v>0</v>
      </c>
      <c r="D1056" s="3">
        <v>0</v>
      </c>
      <c r="E1056" s="3">
        <v>13783.17</v>
      </c>
      <c r="F1056" s="3">
        <v>0</v>
      </c>
      <c r="G1056" s="3">
        <v>-3375.2109999999998</v>
      </c>
      <c r="H1056" s="3">
        <v>0</v>
      </c>
      <c r="I1056" s="3">
        <v>1266526</v>
      </c>
      <c r="J1056" s="3">
        <v>0</v>
      </c>
      <c r="K1056" s="3">
        <v>0</v>
      </c>
      <c r="L1056" s="3">
        <v>1239047</v>
      </c>
      <c r="M1056" s="3">
        <v>171967.3</v>
      </c>
      <c r="N1056" s="3">
        <v>9848332</v>
      </c>
      <c r="O1056" s="3">
        <v>153946100</v>
      </c>
      <c r="P1056" s="3">
        <v>90.601659999999995</v>
      </c>
      <c r="Q1056" s="3">
        <v>0</v>
      </c>
      <c r="R1056" s="3">
        <v>0</v>
      </c>
      <c r="S1056" s="3">
        <v>0</v>
      </c>
      <c r="T1056" s="3">
        <v>-718.7269</v>
      </c>
      <c r="U1056" s="3">
        <v>-483.19150000000002</v>
      </c>
      <c r="V1056" s="3">
        <v>0</v>
      </c>
      <c r="W1056" s="3">
        <v>0</v>
      </c>
      <c r="X1056" s="3">
        <v>0</v>
      </c>
      <c r="Y1056" s="3">
        <v>0</v>
      </c>
      <c r="Z1056" s="3">
        <v>0</v>
      </c>
      <c r="AA1056" s="3">
        <v>81506.58</v>
      </c>
      <c r="AB1056" s="3">
        <v>0</v>
      </c>
      <c r="AC1056" s="3">
        <v>0</v>
      </c>
      <c r="AD1056" s="3">
        <v>0</v>
      </c>
      <c r="AE1056" s="3">
        <v>0</v>
      </c>
      <c r="AF1056" s="3">
        <v>0</v>
      </c>
      <c r="AG1056" s="3">
        <v>0</v>
      </c>
      <c r="AH1056" s="3">
        <v>0</v>
      </c>
      <c r="AI1056" s="3">
        <v>0</v>
      </c>
      <c r="AJ1056" s="3">
        <v>5098.991</v>
      </c>
      <c r="AK1056" s="3">
        <v>11534.45</v>
      </c>
      <c r="AL1056" s="3">
        <v>8483.5589999999993</v>
      </c>
      <c r="AM1056" s="3">
        <v>31943.040000000001</v>
      </c>
      <c r="AN1056" s="1" t="s">
        <v>49</v>
      </c>
    </row>
    <row r="1057" spans="1:40" x14ac:dyDescent="0.3">
      <c r="A1057" s="2">
        <v>30550</v>
      </c>
      <c r="B1057" s="3">
        <v>22615.63</v>
      </c>
      <c r="C1057" s="3">
        <v>63.791800000000002</v>
      </c>
      <c r="D1057" s="3">
        <v>0</v>
      </c>
      <c r="E1057" s="3">
        <v>19853.439999999999</v>
      </c>
      <c r="F1057" s="3">
        <v>0</v>
      </c>
      <c r="G1057" s="3">
        <v>-2698.3409999999999</v>
      </c>
      <c r="H1057" s="3">
        <v>34505.06</v>
      </c>
      <c r="I1057" s="3">
        <v>1233414</v>
      </c>
      <c r="J1057" s="3">
        <v>0</v>
      </c>
      <c r="K1057" s="3">
        <v>0</v>
      </c>
      <c r="L1057" s="3">
        <v>1320541</v>
      </c>
      <c r="M1057" s="3">
        <v>191714.4</v>
      </c>
      <c r="N1057" s="3">
        <v>9845345</v>
      </c>
      <c r="O1057" s="3">
        <v>153939100</v>
      </c>
      <c r="P1057" s="3">
        <v>90.539479999999998</v>
      </c>
      <c r="Q1057" s="3">
        <v>0</v>
      </c>
      <c r="R1057" s="3">
        <v>0</v>
      </c>
      <c r="S1057" s="3">
        <v>192143.9</v>
      </c>
      <c r="T1057" s="3">
        <v>-718.81870000000004</v>
      </c>
      <c r="U1057" s="3">
        <v>-482.5693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  <c r="AA1057" s="3">
        <v>75670.19</v>
      </c>
      <c r="AB1057" s="3">
        <v>0</v>
      </c>
      <c r="AC1057" s="3">
        <v>0</v>
      </c>
      <c r="AD1057" s="3">
        <v>0</v>
      </c>
      <c r="AE1057" s="3">
        <v>0</v>
      </c>
      <c r="AF1057" s="3">
        <v>0</v>
      </c>
      <c r="AG1057" s="3">
        <v>0</v>
      </c>
      <c r="AH1057" s="3">
        <v>0</v>
      </c>
      <c r="AI1057" s="3">
        <v>0</v>
      </c>
      <c r="AJ1057" s="3">
        <v>5605.5569999999998</v>
      </c>
      <c r="AK1057" s="3">
        <v>11682.69</v>
      </c>
      <c r="AL1057" s="3">
        <v>8594.4519999999993</v>
      </c>
      <c r="AM1057" s="3">
        <v>190686.8</v>
      </c>
      <c r="AN1057" s="1" t="s">
        <v>54</v>
      </c>
    </row>
    <row r="1058" spans="1:40" x14ac:dyDescent="0.3">
      <c r="A1058" s="2">
        <v>30551</v>
      </c>
      <c r="B1058" s="3">
        <v>15384.68</v>
      </c>
      <c r="C1058" s="3">
        <v>0</v>
      </c>
      <c r="D1058" s="3">
        <v>0</v>
      </c>
      <c r="E1058" s="3">
        <v>11925.77</v>
      </c>
      <c r="F1058" s="3">
        <v>0</v>
      </c>
      <c r="G1058" s="3">
        <v>-3458.9740000000002</v>
      </c>
      <c r="H1058" s="3">
        <v>167.96539999999999</v>
      </c>
      <c r="I1058" s="3">
        <v>1216516</v>
      </c>
      <c r="J1058" s="3">
        <v>0</v>
      </c>
      <c r="K1058" s="3">
        <v>0</v>
      </c>
      <c r="L1058" s="3">
        <v>1318723</v>
      </c>
      <c r="M1058" s="3">
        <v>167632.6</v>
      </c>
      <c r="N1058" s="3">
        <v>9841786</v>
      </c>
      <c r="O1058" s="3">
        <v>153931400</v>
      </c>
      <c r="P1058" s="3">
        <v>90.599050000000005</v>
      </c>
      <c r="Q1058" s="3">
        <v>0</v>
      </c>
      <c r="R1058" s="3">
        <v>0</v>
      </c>
      <c r="S1058" s="3">
        <v>0</v>
      </c>
      <c r="T1058" s="3">
        <v>-718.49069999999995</v>
      </c>
      <c r="U1058" s="3">
        <v>-481.95569999999998</v>
      </c>
      <c r="V1058" s="3">
        <v>0</v>
      </c>
      <c r="W1058" s="3">
        <v>34337.1</v>
      </c>
      <c r="X1058" s="3">
        <v>0</v>
      </c>
      <c r="Y1058" s="3">
        <v>0</v>
      </c>
      <c r="Z1058" s="3">
        <v>0</v>
      </c>
      <c r="AA1058" s="3">
        <v>37484.620000000003</v>
      </c>
      <c r="AB1058" s="3">
        <v>0</v>
      </c>
      <c r="AC1058" s="3">
        <v>0</v>
      </c>
      <c r="AD1058" s="3">
        <v>0</v>
      </c>
      <c r="AE1058" s="3">
        <v>0</v>
      </c>
      <c r="AF1058" s="3">
        <v>0</v>
      </c>
      <c r="AG1058" s="3">
        <v>0</v>
      </c>
      <c r="AH1058" s="3">
        <v>0</v>
      </c>
      <c r="AI1058" s="3">
        <v>0</v>
      </c>
      <c r="AJ1058" s="3">
        <v>4933.335</v>
      </c>
      <c r="AK1058" s="3">
        <v>11544.38</v>
      </c>
      <c r="AL1058" s="3">
        <v>8494.1200000000008</v>
      </c>
      <c r="AM1058" s="3">
        <v>16898.509999999998</v>
      </c>
      <c r="AN1058" s="1" t="s">
        <v>54</v>
      </c>
    </row>
    <row r="1059" spans="1:40" x14ac:dyDescent="0.3">
      <c r="A1059" s="2">
        <v>30552</v>
      </c>
      <c r="B1059" s="3">
        <v>15581.58</v>
      </c>
      <c r="C1059" s="3">
        <v>0</v>
      </c>
      <c r="D1059" s="3">
        <v>0</v>
      </c>
      <c r="E1059" s="3">
        <v>12264.78</v>
      </c>
      <c r="F1059" s="3">
        <v>0</v>
      </c>
      <c r="G1059" s="3">
        <v>-3316.8159999999998</v>
      </c>
      <c r="H1059" s="3">
        <v>0</v>
      </c>
      <c r="I1059" s="3">
        <v>1193084</v>
      </c>
      <c r="J1059" s="3">
        <v>0</v>
      </c>
      <c r="K1059" s="3">
        <v>0</v>
      </c>
      <c r="L1059" s="3">
        <v>1271640</v>
      </c>
      <c r="M1059" s="3">
        <v>162991.79999999999</v>
      </c>
      <c r="N1059" s="3">
        <v>9838293</v>
      </c>
      <c r="O1059" s="3">
        <v>153923900</v>
      </c>
      <c r="P1059" s="3">
        <v>90.626140000000007</v>
      </c>
      <c r="Q1059" s="3">
        <v>0</v>
      </c>
      <c r="R1059" s="3">
        <v>0</v>
      </c>
      <c r="S1059" s="3">
        <v>0</v>
      </c>
      <c r="T1059" s="3">
        <v>-718.28689999999995</v>
      </c>
      <c r="U1059" s="3">
        <v>-481.36309999999997</v>
      </c>
      <c r="V1059" s="3">
        <v>0</v>
      </c>
      <c r="W1059" s="3">
        <v>167.96539999999999</v>
      </c>
      <c r="X1059" s="3">
        <v>0</v>
      </c>
      <c r="Y1059" s="3">
        <v>0</v>
      </c>
      <c r="Z1059" s="3">
        <v>0</v>
      </c>
      <c r="AA1059" s="3">
        <v>69368</v>
      </c>
      <c r="AB1059" s="3">
        <v>0</v>
      </c>
      <c r="AC1059" s="3">
        <v>0</v>
      </c>
      <c r="AD1059" s="3">
        <v>0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  <c r="AJ1059" s="3">
        <v>4968.2550000000001</v>
      </c>
      <c r="AK1059" s="3">
        <v>11445.41</v>
      </c>
      <c r="AL1059" s="3">
        <v>8463.1489999999994</v>
      </c>
      <c r="AM1059" s="3">
        <v>23431.97</v>
      </c>
      <c r="AN1059" s="1" t="s">
        <v>49</v>
      </c>
    </row>
    <row r="1060" spans="1:40" x14ac:dyDescent="0.3">
      <c r="A1060" s="2">
        <v>30553</v>
      </c>
      <c r="B1060" s="3">
        <v>13348.48</v>
      </c>
      <c r="C1060" s="3">
        <v>0</v>
      </c>
      <c r="D1060" s="3">
        <v>0</v>
      </c>
      <c r="E1060" s="3">
        <v>9821.2189999999991</v>
      </c>
      <c r="F1060" s="3">
        <v>0</v>
      </c>
      <c r="G1060" s="3">
        <v>-3527.2730000000001</v>
      </c>
      <c r="H1060" s="3">
        <v>0</v>
      </c>
      <c r="I1060" s="3">
        <v>1170500</v>
      </c>
      <c r="J1060" s="3">
        <v>0</v>
      </c>
      <c r="K1060" s="3">
        <v>0</v>
      </c>
      <c r="L1060" s="3">
        <v>1238580</v>
      </c>
      <c r="M1060" s="3">
        <v>147363</v>
      </c>
      <c r="N1060" s="3">
        <v>9834504</v>
      </c>
      <c r="O1060" s="3">
        <v>153916200</v>
      </c>
      <c r="P1060" s="3">
        <v>90.642560000000003</v>
      </c>
      <c r="Q1060" s="3">
        <v>0</v>
      </c>
      <c r="R1060" s="3">
        <v>0</v>
      </c>
      <c r="S1060" s="3">
        <v>0</v>
      </c>
      <c r="T1060" s="3">
        <v>-718.02179999999998</v>
      </c>
      <c r="U1060" s="3">
        <v>-480.78680000000003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  <c r="AA1060" s="3">
        <v>68218.11</v>
      </c>
      <c r="AB1060" s="3">
        <v>0</v>
      </c>
      <c r="AC1060" s="3">
        <v>0</v>
      </c>
      <c r="AD1060" s="3">
        <v>0</v>
      </c>
      <c r="AE1060" s="3">
        <v>0</v>
      </c>
      <c r="AF1060" s="3">
        <v>0</v>
      </c>
      <c r="AG1060" s="3">
        <v>0</v>
      </c>
      <c r="AH1060" s="3">
        <v>0</v>
      </c>
      <c r="AI1060" s="3">
        <v>0</v>
      </c>
      <c r="AJ1060" s="3">
        <v>4585.5959999999995</v>
      </c>
      <c r="AK1060" s="3">
        <v>11351.22</v>
      </c>
      <c r="AL1060" s="3">
        <v>8376.7569999999996</v>
      </c>
      <c r="AM1060" s="3">
        <v>22583.64</v>
      </c>
      <c r="AN1060" s="1" t="s">
        <v>49</v>
      </c>
    </row>
    <row r="1061" spans="1:40" x14ac:dyDescent="0.3">
      <c r="A1061" s="2">
        <v>30554</v>
      </c>
      <c r="B1061" s="3">
        <v>12962.24</v>
      </c>
      <c r="C1061" s="3">
        <v>0</v>
      </c>
      <c r="D1061" s="3">
        <v>0</v>
      </c>
      <c r="E1061" s="3">
        <v>9457.8379999999997</v>
      </c>
      <c r="F1061" s="3">
        <v>0</v>
      </c>
      <c r="G1061" s="3">
        <v>-3504.4059999999999</v>
      </c>
      <c r="H1061" s="3">
        <v>0</v>
      </c>
      <c r="I1061" s="3">
        <v>1141168</v>
      </c>
      <c r="J1061" s="3">
        <v>0</v>
      </c>
      <c r="K1061" s="3">
        <v>0</v>
      </c>
      <c r="L1061" s="3">
        <v>1192834</v>
      </c>
      <c r="M1061" s="3">
        <v>137140.4</v>
      </c>
      <c r="N1061" s="3">
        <v>9830492</v>
      </c>
      <c r="O1061" s="3">
        <v>153908500</v>
      </c>
      <c r="P1061" s="3">
        <v>90.652940000000001</v>
      </c>
      <c r="Q1061" s="3">
        <v>0</v>
      </c>
      <c r="R1061" s="3">
        <v>0</v>
      </c>
      <c r="S1061" s="3">
        <v>0</v>
      </c>
      <c r="T1061" s="3">
        <v>-717.82619999999997</v>
      </c>
      <c r="U1061" s="3">
        <v>-480.23</v>
      </c>
      <c r="V1061" s="3">
        <v>0</v>
      </c>
      <c r="W1061" s="3">
        <v>0</v>
      </c>
      <c r="X1061" s="3">
        <v>0</v>
      </c>
      <c r="Y1061" s="3">
        <v>0</v>
      </c>
      <c r="Z1061" s="3">
        <v>0</v>
      </c>
      <c r="AA1061" s="3">
        <v>82868.61</v>
      </c>
      <c r="AB1061" s="3">
        <v>0</v>
      </c>
      <c r="AC1061" s="3">
        <v>0</v>
      </c>
      <c r="AD1061" s="3">
        <v>0</v>
      </c>
      <c r="AE1061" s="3">
        <v>0</v>
      </c>
      <c r="AF1061" s="3">
        <v>0</v>
      </c>
      <c r="AG1061" s="3">
        <v>0</v>
      </c>
      <c r="AH1061" s="3">
        <v>0</v>
      </c>
      <c r="AI1061" s="3">
        <v>0</v>
      </c>
      <c r="AJ1061" s="3">
        <v>4282.4639999999999</v>
      </c>
      <c r="AK1061" s="3">
        <v>11308.24</v>
      </c>
      <c r="AL1061" s="3">
        <v>8296.4519999999993</v>
      </c>
      <c r="AM1061" s="3">
        <v>29331.91</v>
      </c>
      <c r="AN1061" s="1" t="s">
        <v>49</v>
      </c>
    </row>
    <row r="1062" spans="1:40" x14ac:dyDescent="0.3">
      <c r="A1062" s="2">
        <v>30555</v>
      </c>
      <c r="B1062" s="3">
        <v>11616.65</v>
      </c>
      <c r="C1062" s="3">
        <v>0</v>
      </c>
      <c r="D1062" s="3">
        <v>0</v>
      </c>
      <c r="E1062" s="3">
        <v>7993.79</v>
      </c>
      <c r="F1062" s="3">
        <v>0</v>
      </c>
      <c r="G1062" s="3">
        <v>-3622.8690000000001</v>
      </c>
      <c r="H1062" s="3">
        <v>0</v>
      </c>
      <c r="I1062" s="3">
        <v>1110850</v>
      </c>
      <c r="J1062" s="3">
        <v>0</v>
      </c>
      <c r="K1062" s="3">
        <v>0</v>
      </c>
      <c r="L1062" s="3">
        <v>1152526</v>
      </c>
      <c r="M1062" s="3">
        <v>122625.7</v>
      </c>
      <c r="N1062" s="3">
        <v>9826147</v>
      </c>
      <c r="O1062" s="3">
        <v>153900600</v>
      </c>
      <c r="P1062" s="3">
        <v>90.661510000000007</v>
      </c>
      <c r="Q1062" s="3">
        <v>0</v>
      </c>
      <c r="R1062" s="3">
        <v>0</v>
      </c>
      <c r="S1062" s="3">
        <v>0</v>
      </c>
      <c r="T1062" s="3">
        <v>-717.61270000000002</v>
      </c>
      <c r="U1062" s="3">
        <v>-479.68970000000002</v>
      </c>
      <c r="V1062" s="3">
        <v>0</v>
      </c>
      <c r="W1062" s="3">
        <v>0</v>
      </c>
      <c r="X1062" s="3">
        <v>0</v>
      </c>
      <c r="Y1062" s="3">
        <v>0</v>
      </c>
      <c r="Z1062" s="3">
        <v>0</v>
      </c>
      <c r="AA1062" s="3">
        <v>84575.87</v>
      </c>
      <c r="AB1062" s="3">
        <v>0</v>
      </c>
      <c r="AC1062" s="3">
        <v>0</v>
      </c>
      <c r="AD1062" s="3">
        <v>0</v>
      </c>
      <c r="AE1062" s="3">
        <v>0</v>
      </c>
      <c r="AF1062" s="3">
        <v>0</v>
      </c>
      <c r="AG1062" s="3">
        <v>0</v>
      </c>
      <c r="AH1062" s="3">
        <v>0</v>
      </c>
      <c r="AI1062" s="3">
        <v>0</v>
      </c>
      <c r="AJ1062" s="3">
        <v>3821.607</v>
      </c>
      <c r="AK1062" s="3">
        <v>11249.86</v>
      </c>
      <c r="AL1062" s="3">
        <v>8168.415</v>
      </c>
      <c r="AM1062" s="3">
        <v>30318.75</v>
      </c>
      <c r="AN1062" s="1" t="s">
        <v>49</v>
      </c>
    </row>
    <row r="1063" spans="1:40" x14ac:dyDescent="0.3">
      <c r="A1063" s="2">
        <v>30556</v>
      </c>
      <c r="B1063" s="3">
        <v>10414.040000000001</v>
      </c>
      <c r="C1063" s="3">
        <v>0</v>
      </c>
      <c r="D1063" s="3">
        <v>0</v>
      </c>
      <c r="E1063" s="3">
        <v>6712.107</v>
      </c>
      <c r="F1063" s="3">
        <v>0</v>
      </c>
      <c r="G1063" s="3">
        <v>-3701.942</v>
      </c>
      <c r="H1063" s="3">
        <v>0</v>
      </c>
      <c r="I1063" s="3">
        <v>1083428</v>
      </c>
      <c r="J1063" s="3">
        <v>0</v>
      </c>
      <c r="K1063" s="3">
        <v>0</v>
      </c>
      <c r="L1063" s="3">
        <v>1119040</v>
      </c>
      <c r="M1063" s="3">
        <v>107846.8</v>
      </c>
      <c r="N1063" s="3">
        <v>9821457</v>
      </c>
      <c r="O1063" s="3">
        <v>153892600</v>
      </c>
      <c r="P1063" s="3">
        <v>90.669619999999995</v>
      </c>
      <c r="Q1063" s="3">
        <v>0</v>
      </c>
      <c r="R1063" s="3">
        <v>0</v>
      </c>
      <c r="S1063" s="3">
        <v>0</v>
      </c>
      <c r="T1063" s="3">
        <v>-717.39359999999999</v>
      </c>
      <c r="U1063" s="3">
        <v>-479.16570000000002</v>
      </c>
      <c r="V1063" s="3">
        <v>0</v>
      </c>
      <c r="W1063" s="3">
        <v>0</v>
      </c>
      <c r="X1063" s="3">
        <v>0</v>
      </c>
      <c r="Y1063" s="3">
        <v>0</v>
      </c>
      <c r="Z1063" s="3">
        <v>0</v>
      </c>
      <c r="AA1063" s="3">
        <v>76784.600000000006</v>
      </c>
      <c r="AB1063" s="3">
        <v>0</v>
      </c>
      <c r="AC1063" s="3">
        <v>0</v>
      </c>
      <c r="AD1063" s="3">
        <v>0</v>
      </c>
      <c r="AE1063" s="3">
        <v>0</v>
      </c>
      <c r="AF1063" s="3">
        <v>0</v>
      </c>
      <c r="AG1063" s="3">
        <v>0</v>
      </c>
      <c r="AH1063" s="3">
        <v>0</v>
      </c>
      <c r="AI1063" s="3">
        <v>0</v>
      </c>
      <c r="AJ1063" s="3">
        <v>3389.6080000000002</v>
      </c>
      <c r="AK1063" s="3">
        <v>11199.51</v>
      </c>
      <c r="AL1063" s="3">
        <v>8082.1549999999997</v>
      </c>
      <c r="AM1063" s="3">
        <v>27421.7</v>
      </c>
      <c r="AN1063" s="1" t="s">
        <v>49</v>
      </c>
    </row>
    <row r="1064" spans="1:40" x14ac:dyDescent="0.3">
      <c r="A1064" s="2">
        <v>30557</v>
      </c>
      <c r="B1064" s="3">
        <v>10018.32</v>
      </c>
      <c r="C1064" s="3">
        <v>0</v>
      </c>
      <c r="D1064" s="3">
        <v>0</v>
      </c>
      <c r="E1064" s="3">
        <v>6353.6689999999999</v>
      </c>
      <c r="F1064" s="3">
        <v>0</v>
      </c>
      <c r="G1064" s="3">
        <v>-3664.6559999999999</v>
      </c>
      <c r="H1064" s="3">
        <v>0</v>
      </c>
      <c r="I1064" s="3">
        <v>1053806</v>
      </c>
      <c r="J1064" s="3">
        <v>0</v>
      </c>
      <c r="K1064" s="3">
        <v>0</v>
      </c>
      <c r="L1064" s="3">
        <v>1078204</v>
      </c>
      <c r="M1064" s="3">
        <v>100087.8</v>
      </c>
      <c r="N1064" s="3">
        <v>9816451</v>
      </c>
      <c r="O1064" s="3">
        <v>153884500</v>
      </c>
      <c r="P1064" s="3">
        <v>90.678920000000005</v>
      </c>
      <c r="Q1064" s="3">
        <v>0</v>
      </c>
      <c r="R1064" s="3">
        <v>0</v>
      </c>
      <c r="S1064" s="3">
        <v>0</v>
      </c>
      <c r="T1064" s="3">
        <v>-717.22190000000001</v>
      </c>
      <c r="U1064" s="3">
        <v>-478.65899999999999</v>
      </c>
      <c r="V1064" s="3">
        <v>0</v>
      </c>
      <c r="W1064" s="3">
        <v>0</v>
      </c>
      <c r="X1064" s="3">
        <v>0</v>
      </c>
      <c r="Y1064" s="3">
        <v>0</v>
      </c>
      <c r="Z1064" s="3">
        <v>0</v>
      </c>
      <c r="AA1064" s="3">
        <v>80071.48</v>
      </c>
      <c r="AB1064" s="3">
        <v>0</v>
      </c>
      <c r="AC1064" s="3">
        <v>0</v>
      </c>
      <c r="AD1064" s="3">
        <v>0</v>
      </c>
      <c r="AE1064" s="3">
        <v>0</v>
      </c>
      <c r="AF1064" s="3">
        <v>0</v>
      </c>
      <c r="AG1064" s="3">
        <v>0</v>
      </c>
      <c r="AH1064" s="3">
        <v>0</v>
      </c>
      <c r="AI1064" s="3">
        <v>0</v>
      </c>
      <c r="AJ1064" s="3">
        <v>2957.8130000000001</v>
      </c>
      <c r="AK1064" s="3">
        <v>11165.46</v>
      </c>
      <c r="AL1064" s="3">
        <v>7966.7969999999996</v>
      </c>
      <c r="AM1064" s="3">
        <v>29622.51</v>
      </c>
      <c r="AN1064" s="1" t="s">
        <v>54</v>
      </c>
    </row>
    <row r="1065" spans="1:40" x14ac:dyDescent="0.3">
      <c r="A1065" s="2">
        <v>30558</v>
      </c>
      <c r="B1065" s="3">
        <v>9541.3349999999991</v>
      </c>
      <c r="C1065" s="3">
        <v>0</v>
      </c>
      <c r="D1065" s="3">
        <v>0</v>
      </c>
      <c r="E1065" s="3">
        <v>5870.2240000000002</v>
      </c>
      <c r="F1065" s="3">
        <v>0</v>
      </c>
      <c r="G1065" s="3">
        <v>-3671.136</v>
      </c>
      <c r="H1065" s="3">
        <v>0</v>
      </c>
      <c r="I1065" s="3">
        <v>1023875</v>
      </c>
      <c r="J1065" s="3">
        <v>0</v>
      </c>
      <c r="K1065" s="3">
        <v>0</v>
      </c>
      <c r="L1065" s="3">
        <v>1038752</v>
      </c>
      <c r="M1065" s="3">
        <v>93433.03</v>
      </c>
      <c r="N1065" s="3">
        <v>9811424</v>
      </c>
      <c r="O1065" s="3">
        <v>153876400</v>
      </c>
      <c r="P1065" s="3">
        <v>90.707620000000006</v>
      </c>
      <c r="Q1065" s="3">
        <v>0</v>
      </c>
      <c r="R1065" s="3">
        <v>0</v>
      </c>
      <c r="S1065" s="3">
        <v>0</v>
      </c>
      <c r="T1065" s="3">
        <v>-717.07309999999995</v>
      </c>
      <c r="U1065" s="3">
        <v>-478.16860000000003</v>
      </c>
      <c r="V1065" s="3">
        <v>0</v>
      </c>
      <c r="W1065" s="3">
        <v>0</v>
      </c>
      <c r="X1065" s="3">
        <v>0</v>
      </c>
      <c r="Y1065" s="3">
        <v>0</v>
      </c>
      <c r="Z1065" s="3">
        <v>0</v>
      </c>
      <c r="AA1065" s="3">
        <v>78473.47</v>
      </c>
      <c r="AB1065" s="3">
        <v>0</v>
      </c>
      <c r="AC1065" s="3">
        <v>0</v>
      </c>
      <c r="AD1065" s="3">
        <v>0</v>
      </c>
      <c r="AE1065" s="3">
        <v>0</v>
      </c>
      <c r="AF1065" s="3">
        <v>0</v>
      </c>
      <c r="AG1065" s="3">
        <v>0</v>
      </c>
      <c r="AH1065" s="3">
        <v>0</v>
      </c>
      <c r="AI1065" s="3">
        <v>0</v>
      </c>
      <c r="AJ1065" s="3">
        <v>2822.6060000000002</v>
      </c>
      <c r="AK1065" s="3">
        <v>11128.4</v>
      </c>
      <c r="AL1065" s="3">
        <v>7852.0110000000004</v>
      </c>
      <c r="AM1065" s="3">
        <v>29930.42</v>
      </c>
      <c r="AN1065" s="1" t="s">
        <v>54</v>
      </c>
    </row>
    <row r="1066" spans="1:40" x14ac:dyDescent="0.3">
      <c r="A1066" s="2">
        <v>30559</v>
      </c>
      <c r="B1066" s="3">
        <v>9381.2170000000006</v>
      </c>
      <c r="C1066" s="3">
        <v>0</v>
      </c>
      <c r="D1066" s="3">
        <v>0</v>
      </c>
      <c r="E1066" s="3">
        <v>5740.2179999999998</v>
      </c>
      <c r="F1066" s="3">
        <v>0</v>
      </c>
      <c r="G1066" s="3">
        <v>-3641.0430000000001</v>
      </c>
      <c r="H1066" s="3">
        <v>0</v>
      </c>
      <c r="I1066" s="3">
        <v>993279.2</v>
      </c>
      <c r="J1066" s="3">
        <v>0</v>
      </c>
      <c r="K1066" s="3">
        <v>0</v>
      </c>
      <c r="L1066" s="3">
        <v>1000183</v>
      </c>
      <c r="M1066" s="3">
        <v>89237.87</v>
      </c>
      <c r="N1066" s="3">
        <v>9806306</v>
      </c>
      <c r="O1066" s="3">
        <v>153868300</v>
      </c>
      <c r="P1066" s="3">
        <v>90.750050000000002</v>
      </c>
      <c r="Q1066" s="3">
        <v>0</v>
      </c>
      <c r="R1066" s="3">
        <v>0</v>
      </c>
      <c r="S1066" s="3">
        <v>0</v>
      </c>
      <c r="T1066" s="3">
        <v>-716.95899999999995</v>
      </c>
      <c r="U1066" s="3">
        <v>-477.6943</v>
      </c>
      <c r="V1066" s="3">
        <v>0</v>
      </c>
      <c r="W1066" s="3">
        <v>0</v>
      </c>
      <c r="X1066" s="3">
        <v>0</v>
      </c>
      <c r="Y1066" s="3">
        <v>0</v>
      </c>
      <c r="Z1066" s="3">
        <v>0</v>
      </c>
      <c r="AA1066" s="3">
        <v>76031.09</v>
      </c>
      <c r="AB1066" s="3">
        <v>0</v>
      </c>
      <c r="AC1066" s="3">
        <v>0</v>
      </c>
      <c r="AD1066" s="3">
        <v>0</v>
      </c>
      <c r="AE1066" s="3">
        <v>0</v>
      </c>
      <c r="AF1066" s="3">
        <v>0</v>
      </c>
      <c r="AG1066" s="3">
        <v>0</v>
      </c>
      <c r="AH1066" s="3">
        <v>0</v>
      </c>
      <c r="AI1066" s="3">
        <v>0</v>
      </c>
      <c r="AJ1066" s="3">
        <v>2689.5920000000001</v>
      </c>
      <c r="AK1066" s="3">
        <v>11100.39</v>
      </c>
      <c r="AL1066" s="3">
        <v>7810.4409999999998</v>
      </c>
      <c r="AM1066" s="3">
        <v>30595.86</v>
      </c>
      <c r="AN1066" s="1" t="s">
        <v>49</v>
      </c>
    </row>
    <row r="1067" spans="1:40" x14ac:dyDescent="0.3">
      <c r="A1067" s="2">
        <v>30560</v>
      </c>
      <c r="B1067" s="3">
        <v>12937.92</v>
      </c>
      <c r="C1067" s="3">
        <v>48.647089999999999</v>
      </c>
      <c r="D1067" s="3">
        <v>0</v>
      </c>
      <c r="E1067" s="3">
        <v>10232.76</v>
      </c>
      <c r="F1067" s="3">
        <v>0</v>
      </c>
      <c r="G1067" s="3">
        <v>-2656.4929999999999</v>
      </c>
      <c r="H1067" s="3">
        <v>34505.06</v>
      </c>
      <c r="I1067" s="3">
        <v>971504.6</v>
      </c>
      <c r="J1067" s="3">
        <v>0</v>
      </c>
      <c r="K1067" s="3">
        <v>0</v>
      </c>
      <c r="L1067" s="3">
        <v>1107764</v>
      </c>
      <c r="M1067" s="3">
        <v>105907.6</v>
      </c>
      <c r="N1067" s="3">
        <v>9801528</v>
      </c>
      <c r="O1067" s="3">
        <v>153860800</v>
      </c>
      <c r="P1067" s="3">
        <v>90.730350000000001</v>
      </c>
      <c r="Q1067" s="3">
        <v>0</v>
      </c>
      <c r="R1067" s="3">
        <v>0</v>
      </c>
      <c r="S1067" s="3">
        <v>179951.1</v>
      </c>
      <c r="T1067" s="3">
        <v>-717.11320000000001</v>
      </c>
      <c r="U1067" s="3">
        <v>-477.24329999999998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  <c r="AA1067" s="3">
        <v>41084.050000000003</v>
      </c>
      <c r="AB1067" s="3">
        <v>0</v>
      </c>
      <c r="AC1067" s="3">
        <v>0</v>
      </c>
      <c r="AD1067" s="3">
        <v>0</v>
      </c>
      <c r="AE1067" s="3">
        <v>0</v>
      </c>
      <c r="AF1067" s="3">
        <v>0</v>
      </c>
      <c r="AG1067" s="3">
        <v>0</v>
      </c>
      <c r="AH1067" s="3">
        <v>0</v>
      </c>
      <c r="AI1067" s="3">
        <v>0</v>
      </c>
      <c r="AJ1067" s="3">
        <v>3029.3629999999998</v>
      </c>
      <c r="AK1067" s="3">
        <v>11425.44</v>
      </c>
      <c r="AL1067" s="3">
        <v>7810.2290000000003</v>
      </c>
      <c r="AM1067" s="3">
        <v>167172</v>
      </c>
      <c r="AN1067" s="1" t="s">
        <v>49</v>
      </c>
    </row>
    <row r="1068" spans="1:40" x14ac:dyDescent="0.3">
      <c r="A1068" s="2">
        <v>30561</v>
      </c>
      <c r="B1068" s="3">
        <v>10524.19</v>
      </c>
      <c r="C1068" s="3">
        <v>0</v>
      </c>
      <c r="D1068" s="3">
        <v>0</v>
      </c>
      <c r="E1068" s="3">
        <v>7128.9489999999996</v>
      </c>
      <c r="F1068" s="3">
        <v>0</v>
      </c>
      <c r="G1068" s="3">
        <v>-3395.2890000000002</v>
      </c>
      <c r="H1068" s="3">
        <v>0</v>
      </c>
      <c r="I1068" s="3">
        <v>954069.1</v>
      </c>
      <c r="J1068" s="3">
        <v>0</v>
      </c>
      <c r="K1068" s="3">
        <v>0</v>
      </c>
      <c r="L1068" s="3">
        <v>1092443</v>
      </c>
      <c r="M1068" s="3">
        <v>101600.8</v>
      </c>
      <c r="N1068" s="3">
        <v>9796769</v>
      </c>
      <c r="O1068" s="3">
        <v>153852700</v>
      </c>
      <c r="P1068" s="3">
        <v>90.771979999999999</v>
      </c>
      <c r="Q1068" s="3">
        <v>0</v>
      </c>
      <c r="R1068" s="3">
        <v>0</v>
      </c>
      <c r="S1068" s="3">
        <v>0</v>
      </c>
      <c r="T1068" s="3">
        <v>-717.04280000000006</v>
      </c>
      <c r="U1068" s="3">
        <v>-476.80090000000001</v>
      </c>
      <c r="V1068" s="3">
        <v>0</v>
      </c>
      <c r="W1068" s="3">
        <v>34505.06</v>
      </c>
      <c r="X1068" s="3">
        <v>0</v>
      </c>
      <c r="Y1068" s="3">
        <v>0</v>
      </c>
      <c r="Z1068" s="3">
        <v>0</v>
      </c>
      <c r="AA1068" s="3">
        <v>38163.85</v>
      </c>
      <c r="AB1068" s="3">
        <v>0</v>
      </c>
      <c r="AC1068" s="3">
        <v>0</v>
      </c>
      <c r="AD1068" s="3">
        <v>0</v>
      </c>
      <c r="AE1068" s="3">
        <v>0</v>
      </c>
      <c r="AF1068" s="3">
        <v>0</v>
      </c>
      <c r="AG1068" s="3">
        <v>0</v>
      </c>
      <c r="AH1068" s="3">
        <v>0</v>
      </c>
      <c r="AI1068" s="3">
        <v>0</v>
      </c>
      <c r="AJ1068" s="3">
        <v>3005.723</v>
      </c>
      <c r="AK1068" s="3">
        <v>11234.51</v>
      </c>
      <c r="AL1068" s="3">
        <v>7767.768</v>
      </c>
      <c r="AM1068" s="3">
        <v>17435.47</v>
      </c>
      <c r="AN1068" s="1" t="s">
        <v>49</v>
      </c>
    </row>
    <row r="1069" spans="1:40" x14ac:dyDescent="0.3">
      <c r="A1069" s="2">
        <v>30562</v>
      </c>
      <c r="B1069" s="3">
        <v>10724.04</v>
      </c>
      <c r="C1069" s="3">
        <v>0</v>
      </c>
      <c r="D1069" s="3">
        <v>0</v>
      </c>
      <c r="E1069" s="3">
        <v>7323.1279999999997</v>
      </c>
      <c r="F1069" s="3">
        <v>0</v>
      </c>
      <c r="G1069" s="3">
        <v>-3400.9540000000002</v>
      </c>
      <c r="H1069" s="3">
        <v>0</v>
      </c>
      <c r="I1069" s="3">
        <v>933165.6</v>
      </c>
      <c r="J1069" s="3">
        <v>0</v>
      </c>
      <c r="K1069" s="3">
        <v>0</v>
      </c>
      <c r="L1069" s="3">
        <v>1049789</v>
      </c>
      <c r="M1069" s="3">
        <v>101776.7</v>
      </c>
      <c r="N1069" s="3">
        <v>9792067</v>
      </c>
      <c r="O1069" s="3">
        <v>153844800</v>
      </c>
      <c r="P1069" s="3">
        <v>90.814310000000006</v>
      </c>
      <c r="Q1069" s="3">
        <v>0</v>
      </c>
      <c r="R1069" s="3">
        <v>0</v>
      </c>
      <c r="S1069" s="3">
        <v>0</v>
      </c>
      <c r="T1069" s="3">
        <v>-716.99969999999996</v>
      </c>
      <c r="U1069" s="3">
        <v>-476.37220000000002</v>
      </c>
      <c r="V1069" s="3">
        <v>0</v>
      </c>
      <c r="W1069" s="3">
        <v>0</v>
      </c>
      <c r="X1069" s="3">
        <v>0</v>
      </c>
      <c r="Y1069" s="3">
        <v>0</v>
      </c>
      <c r="Z1069" s="3">
        <v>0</v>
      </c>
      <c r="AA1069" s="3">
        <v>64105.91</v>
      </c>
      <c r="AB1069" s="3">
        <v>0</v>
      </c>
      <c r="AC1069" s="3">
        <v>0</v>
      </c>
      <c r="AD1069" s="3">
        <v>0</v>
      </c>
      <c r="AE1069" s="3">
        <v>0</v>
      </c>
      <c r="AF1069" s="3">
        <v>0</v>
      </c>
      <c r="AG1069" s="3">
        <v>0</v>
      </c>
      <c r="AH1069" s="3">
        <v>0</v>
      </c>
      <c r="AI1069" s="3">
        <v>0</v>
      </c>
      <c r="AJ1069" s="3">
        <v>3126.8609999999999</v>
      </c>
      <c r="AK1069" s="3">
        <v>11174.9</v>
      </c>
      <c r="AL1069" s="3">
        <v>7831.4790000000003</v>
      </c>
      <c r="AM1069" s="3">
        <v>20903.53</v>
      </c>
      <c r="AN1069" s="1" t="s">
        <v>49</v>
      </c>
    </row>
    <row r="1070" spans="1:40" x14ac:dyDescent="0.3">
      <c r="A1070" s="2">
        <v>30563</v>
      </c>
      <c r="B1070" s="3">
        <v>9886.0889999999999</v>
      </c>
      <c r="C1070" s="3">
        <v>0</v>
      </c>
      <c r="D1070" s="3">
        <v>0</v>
      </c>
      <c r="E1070" s="3">
        <v>6345.5060000000003</v>
      </c>
      <c r="F1070" s="3">
        <v>0</v>
      </c>
      <c r="G1070" s="3">
        <v>-3540.6320000000001</v>
      </c>
      <c r="H1070" s="3">
        <v>0</v>
      </c>
      <c r="I1070" s="3">
        <v>910850</v>
      </c>
      <c r="J1070" s="3">
        <v>0</v>
      </c>
      <c r="K1070" s="3">
        <v>0</v>
      </c>
      <c r="L1070" s="3">
        <v>1011984</v>
      </c>
      <c r="M1070" s="3">
        <v>95804.25</v>
      </c>
      <c r="N1070" s="3">
        <v>9787193</v>
      </c>
      <c r="O1070" s="3">
        <v>153836700</v>
      </c>
      <c r="P1070" s="3">
        <v>90.867909999999995</v>
      </c>
      <c r="Q1070" s="3">
        <v>0</v>
      </c>
      <c r="R1070" s="3">
        <v>0</v>
      </c>
      <c r="S1070" s="3">
        <v>0</v>
      </c>
      <c r="T1070" s="3">
        <v>-716.90859999999998</v>
      </c>
      <c r="U1070" s="3">
        <v>-475.95569999999998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  <c r="AA1070" s="3">
        <v>67948.86</v>
      </c>
      <c r="AB1070" s="3">
        <v>0</v>
      </c>
      <c r="AC1070" s="3">
        <v>0</v>
      </c>
      <c r="AD1070" s="3">
        <v>0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  <c r="AJ1070" s="3">
        <v>2924.4870000000001</v>
      </c>
      <c r="AK1070" s="3">
        <v>11125.35</v>
      </c>
      <c r="AL1070" s="3">
        <v>7800.9539999999997</v>
      </c>
      <c r="AM1070" s="3">
        <v>22315.57</v>
      </c>
      <c r="AN1070" s="1" t="s">
        <v>49</v>
      </c>
    </row>
    <row r="1071" spans="1:40" x14ac:dyDescent="0.3">
      <c r="A1071" s="2">
        <v>30564</v>
      </c>
      <c r="B1071" s="3">
        <v>9622.1290000000008</v>
      </c>
      <c r="C1071" s="3">
        <v>0</v>
      </c>
      <c r="D1071" s="3">
        <v>0</v>
      </c>
      <c r="E1071" s="3">
        <v>6061.4629999999997</v>
      </c>
      <c r="F1071" s="3">
        <v>0</v>
      </c>
      <c r="G1071" s="3">
        <v>-3560.7289999999998</v>
      </c>
      <c r="H1071" s="3">
        <v>0</v>
      </c>
      <c r="I1071" s="3">
        <v>884981</v>
      </c>
      <c r="J1071" s="3">
        <v>0</v>
      </c>
      <c r="K1071" s="3">
        <v>0</v>
      </c>
      <c r="L1071" s="3">
        <v>965454.6</v>
      </c>
      <c r="M1071" s="3">
        <v>91653.1</v>
      </c>
      <c r="N1071" s="3">
        <v>9782103</v>
      </c>
      <c r="O1071" s="3">
        <v>153828700</v>
      </c>
      <c r="P1071" s="3">
        <v>90.932500000000005</v>
      </c>
      <c r="Q1071" s="3">
        <v>0</v>
      </c>
      <c r="R1071" s="3">
        <v>0</v>
      </c>
      <c r="S1071" s="3">
        <v>0</v>
      </c>
      <c r="T1071" s="3">
        <v>-716.82590000000005</v>
      </c>
      <c r="U1071" s="3">
        <v>-475.55239999999998</v>
      </c>
      <c r="V1071" s="3">
        <v>0</v>
      </c>
      <c r="W1071" s="3">
        <v>0</v>
      </c>
      <c r="X1071" s="3">
        <v>0</v>
      </c>
      <c r="Y1071" s="3">
        <v>0</v>
      </c>
      <c r="Z1071" s="3">
        <v>0</v>
      </c>
      <c r="AA1071" s="3">
        <v>78891.77</v>
      </c>
      <c r="AB1071" s="3">
        <v>0</v>
      </c>
      <c r="AC1071" s="3">
        <v>0</v>
      </c>
      <c r="AD1071" s="3">
        <v>0</v>
      </c>
      <c r="AE1071" s="3">
        <v>0</v>
      </c>
      <c r="AF1071" s="3">
        <v>0</v>
      </c>
      <c r="AG1071" s="3">
        <v>0</v>
      </c>
      <c r="AH1071" s="3">
        <v>0</v>
      </c>
      <c r="AI1071" s="3">
        <v>0</v>
      </c>
      <c r="AJ1071" s="3">
        <v>2680.5940000000001</v>
      </c>
      <c r="AK1071" s="3">
        <v>11084.3</v>
      </c>
      <c r="AL1071" s="3">
        <v>7773.1450000000004</v>
      </c>
      <c r="AM1071" s="3">
        <v>25869.03</v>
      </c>
      <c r="AN1071" s="1" t="s">
        <v>49</v>
      </c>
    </row>
    <row r="1072" spans="1:40" x14ac:dyDescent="0.3">
      <c r="A1072" s="2">
        <v>30565</v>
      </c>
      <c r="B1072" s="3">
        <v>9091.9490000000005</v>
      </c>
      <c r="C1072" s="3">
        <v>0</v>
      </c>
      <c r="D1072" s="3">
        <v>0</v>
      </c>
      <c r="E1072" s="3">
        <v>5481.7479999999996</v>
      </c>
      <c r="F1072" s="3">
        <v>0</v>
      </c>
      <c r="G1072" s="3">
        <v>-3610.27</v>
      </c>
      <c r="H1072" s="3">
        <v>0</v>
      </c>
      <c r="I1072" s="3">
        <v>858687.5</v>
      </c>
      <c r="J1072" s="3">
        <v>0</v>
      </c>
      <c r="K1072" s="3">
        <v>0</v>
      </c>
      <c r="L1072" s="3">
        <v>920135.7</v>
      </c>
      <c r="M1072" s="3">
        <v>85467.97</v>
      </c>
      <c r="N1072" s="3">
        <v>9776965</v>
      </c>
      <c r="O1072" s="3">
        <v>153820600</v>
      </c>
      <c r="P1072" s="3">
        <v>91.001859999999994</v>
      </c>
      <c r="Q1072" s="3">
        <v>0</v>
      </c>
      <c r="R1072" s="3">
        <v>0</v>
      </c>
      <c r="S1072" s="3">
        <v>0</v>
      </c>
      <c r="T1072" s="3">
        <v>-716.72940000000006</v>
      </c>
      <c r="U1072" s="3">
        <v>-475.16090000000003</v>
      </c>
      <c r="V1072" s="3">
        <v>0</v>
      </c>
      <c r="W1072" s="3">
        <v>0</v>
      </c>
      <c r="X1072" s="3">
        <v>0</v>
      </c>
      <c r="Y1072" s="3">
        <v>0</v>
      </c>
      <c r="Z1072" s="3">
        <v>0</v>
      </c>
      <c r="AA1072" s="3">
        <v>80758.78</v>
      </c>
      <c r="AB1072" s="3">
        <v>0</v>
      </c>
      <c r="AC1072" s="3">
        <v>0</v>
      </c>
      <c r="AD1072" s="3">
        <v>0</v>
      </c>
      <c r="AE1072" s="3">
        <v>0</v>
      </c>
      <c r="AF1072" s="3">
        <v>0</v>
      </c>
      <c r="AG1072" s="3">
        <v>0</v>
      </c>
      <c r="AH1072" s="3">
        <v>0</v>
      </c>
      <c r="AI1072" s="3">
        <v>0</v>
      </c>
      <c r="AJ1072" s="3">
        <v>2604.4929999999999</v>
      </c>
      <c r="AK1072" s="3">
        <v>11047.41</v>
      </c>
      <c r="AL1072" s="3">
        <v>7745.2309999999998</v>
      </c>
      <c r="AM1072" s="3">
        <v>26293.5</v>
      </c>
      <c r="AN1072" s="1" t="s">
        <v>49</v>
      </c>
    </row>
    <row r="1073" spans="1:40" x14ac:dyDescent="0.3">
      <c r="A1073" s="2">
        <v>30566</v>
      </c>
      <c r="B1073" s="3">
        <v>8344.0159999999996</v>
      </c>
      <c r="C1073" s="3">
        <v>0</v>
      </c>
      <c r="D1073" s="3">
        <v>0</v>
      </c>
      <c r="E1073" s="3">
        <v>4668.4070000000002</v>
      </c>
      <c r="F1073" s="3">
        <v>0</v>
      </c>
      <c r="G1073" s="3">
        <v>-3675.6849999999999</v>
      </c>
      <c r="H1073" s="3">
        <v>0</v>
      </c>
      <c r="I1073" s="3">
        <v>836111.2</v>
      </c>
      <c r="J1073" s="3">
        <v>0</v>
      </c>
      <c r="K1073" s="3">
        <v>0</v>
      </c>
      <c r="L1073" s="3">
        <v>887509.6</v>
      </c>
      <c r="M1073" s="3">
        <v>77609.7</v>
      </c>
      <c r="N1073" s="3">
        <v>9771650</v>
      </c>
      <c r="O1073" s="3">
        <v>153812400</v>
      </c>
      <c r="P1073" s="3">
        <v>91.081000000000003</v>
      </c>
      <c r="Q1073" s="3">
        <v>0</v>
      </c>
      <c r="R1073" s="3">
        <v>0</v>
      </c>
      <c r="S1073" s="3">
        <v>0</v>
      </c>
      <c r="T1073" s="3">
        <v>-716.60799999999995</v>
      </c>
      <c r="U1073" s="3">
        <v>-474.78</v>
      </c>
      <c r="V1073" s="3">
        <v>0</v>
      </c>
      <c r="W1073" s="3">
        <v>0</v>
      </c>
      <c r="X1073" s="3">
        <v>0</v>
      </c>
      <c r="Y1073" s="3">
        <v>0</v>
      </c>
      <c r="Z1073" s="3">
        <v>0</v>
      </c>
      <c r="AA1073" s="3">
        <v>67040.62</v>
      </c>
      <c r="AB1073" s="3">
        <v>0</v>
      </c>
      <c r="AC1073" s="3">
        <v>0</v>
      </c>
      <c r="AD1073" s="3">
        <v>0</v>
      </c>
      <c r="AE1073" s="3">
        <v>0</v>
      </c>
      <c r="AF1073" s="3">
        <v>0</v>
      </c>
      <c r="AG1073" s="3">
        <v>0</v>
      </c>
      <c r="AH1073" s="3">
        <v>0</v>
      </c>
      <c r="AI1073" s="3">
        <v>0</v>
      </c>
      <c r="AJ1073" s="3">
        <v>2361.6370000000002</v>
      </c>
      <c r="AK1073" s="3">
        <v>11009.8</v>
      </c>
      <c r="AL1073" s="3">
        <v>7679.3490000000002</v>
      </c>
      <c r="AM1073" s="3">
        <v>22576.3</v>
      </c>
      <c r="AN1073" s="1" t="s">
        <v>49</v>
      </c>
    </row>
    <row r="1074" spans="1:40" x14ac:dyDescent="0.3">
      <c r="A1074" s="2">
        <v>30567</v>
      </c>
      <c r="B1074" s="3">
        <v>8365.2810000000009</v>
      </c>
      <c r="C1074" s="3">
        <v>0</v>
      </c>
      <c r="D1074" s="3">
        <v>0</v>
      </c>
      <c r="E1074" s="3">
        <v>4752.9279999999999</v>
      </c>
      <c r="F1074" s="3">
        <v>0</v>
      </c>
      <c r="G1074" s="3">
        <v>-3612.4279999999999</v>
      </c>
      <c r="H1074" s="3">
        <v>0</v>
      </c>
      <c r="I1074" s="3">
        <v>811402.7</v>
      </c>
      <c r="J1074" s="3">
        <v>0</v>
      </c>
      <c r="K1074" s="3">
        <v>0</v>
      </c>
      <c r="L1074" s="3">
        <v>852930.6</v>
      </c>
      <c r="M1074" s="3">
        <v>74682.37</v>
      </c>
      <c r="N1074" s="3">
        <v>9766309</v>
      </c>
      <c r="O1074" s="3">
        <v>153804200</v>
      </c>
      <c r="P1074" s="3">
        <v>91.158779999999993</v>
      </c>
      <c r="Q1074" s="3">
        <v>0</v>
      </c>
      <c r="R1074" s="3">
        <v>0</v>
      </c>
      <c r="S1074" s="3">
        <v>0</v>
      </c>
      <c r="T1074" s="3">
        <v>-716.52530000000002</v>
      </c>
      <c r="U1074" s="3">
        <v>-474.41140000000001</v>
      </c>
      <c r="V1074" s="3">
        <v>0</v>
      </c>
      <c r="W1074" s="3">
        <v>0</v>
      </c>
      <c r="X1074" s="3">
        <v>0</v>
      </c>
      <c r="Y1074" s="3">
        <v>0</v>
      </c>
      <c r="Z1074" s="3">
        <v>0</v>
      </c>
      <c r="AA1074" s="3">
        <v>66173.61</v>
      </c>
      <c r="AB1074" s="3">
        <v>0</v>
      </c>
      <c r="AC1074" s="3">
        <v>0</v>
      </c>
      <c r="AD1074" s="3">
        <v>0</v>
      </c>
      <c r="AE1074" s="3">
        <v>0</v>
      </c>
      <c r="AF1074" s="3">
        <v>0</v>
      </c>
      <c r="AG1074" s="3">
        <v>0</v>
      </c>
      <c r="AH1074" s="3">
        <v>0</v>
      </c>
      <c r="AI1074" s="3">
        <v>0</v>
      </c>
      <c r="AJ1074" s="3">
        <v>2277.4850000000001</v>
      </c>
      <c r="AK1074" s="3">
        <v>10989.1</v>
      </c>
      <c r="AL1074" s="3">
        <v>7621.2790000000005</v>
      </c>
      <c r="AM1074" s="3">
        <v>24708.45</v>
      </c>
      <c r="AN1074" s="1" t="s">
        <v>49</v>
      </c>
    </row>
    <row r="1075" spans="1:40" x14ac:dyDescent="0.3">
      <c r="A1075" s="2">
        <v>30568</v>
      </c>
      <c r="B1075" s="3">
        <v>7417.7079999999996</v>
      </c>
      <c r="C1075" s="3">
        <v>0</v>
      </c>
      <c r="D1075" s="3">
        <v>0</v>
      </c>
      <c r="E1075" s="3">
        <v>3690.116</v>
      </c>
      <c r="F1075" s="3">
        <v>0</v>
      </c>
      <c r="G1075" s="3">
        <v>-3727.6819999999998</v>
      </c>
      <c r="H1075" s="3">
        <v>0</v>
      </c>
      <c r="I1075" s="3">
        <v>795981.9</v>
      </c>
      <c r="J1075" s="3">
        <v>0</v>
      </c>
      <c r="K1075" s="3">
        <v>0</v>
      </c>
      <c r="L1075" s="3">
        <v>838636.1</v>
      </c>
      <c r="M1075" s="3">
        <v>66722.539999999994</v>
      </c>
      <c r="N1075" s="3">
        <v>9760820</v>
      </c>
      <c r="O1075" s="3">
        <v>153795900</v>
      </c>
      <c r="P1075" s="3">
        <v>91.248829999999998</v>
      </c>
      <c r="Q1075" s="3">
        <v>0</v>
      </c>
      <c r="R1075" s="3">
        <v>0</v>
      </c>
      <c r="S1075" s="3">
        <v>0</v>
      </c>
      <c r="T1075" s="3">
        <v>-716.39469999999994</v>
      </c>
      <c r="U1075" s="3">
        <v>-474.05119999999999</v>
      </c>
      <c r="V1075" s="3">
        <v>0</v>
      </c>
      <c r="W1075" s="3">
        <v>0</v>
      </c>
      <c r="X1075" s="3">
        <v>0</v>
      </c>
      <c r="Y1075" s="3">
        <v>0</v>
      </c>
      <c r="Z1075" s="3">
        <v>0</v>
      </c>
      <c r="AA1075" s="3">
        <v>42883.12</v>
      </c>
      <c r="AB1075" s="3">
        <v>0</v>
      </c>
      <c r="AC1075" s="3">
        <v>0</v>
      </c>
      <c r="AD1075" s="3">
        <v>0</v>
      </c>
      <c r="AE1075" s="3">
        <v>0</v>
      </c>
      <c r="AF1075" s="3">
        <v>0</v>
      </c>
      <c r="AG1075" s="3">
        <v>0</v>
      </c>
      <c r="AH1075" s="3">
        <v>0</v>
      </c>
      <c r="AI1075" s="3">
        <v>0</v>
      </c>
      <c r="AJ1075" s="3">
        <v>2047.79</v>
      </c>
      <c r="AK1075" s="3">
        <v>10945.67</v>
      </c>
      <c r="AL1075" s="3">
        <v>7540.2139999999999</v>
      </c>
      <c r="AM1075" s="3">
        <v>15420.8</v>
      </c>
      <c r="AN1075" s="1" t="s">
        <v>49</v>
      </c>
    </row>
    <row r="1076" spans="1:40" x14ac:dyDescent="0.3">
      <c r="A1076" s="2">
        <v>30569</v>
      </c>
      <c r="B1076" s="3">
        <v>7584.9790000000003</v>
      </c>
      <c r="C1076" s="3">
        <v>0</v>
      </c>
      <c r="D1076" s="3">
        <v>0</v>
      </c>
      <c r="E1076" s="3">
        <v>3945.46</v>
      </c>
      <c r="F1076" s="3">
        <v>0</v>
      </c>
      <c r="G1076" s="3">
        <v>-3639.605</v>
      </c>
      <c r="H1076" s="3">
        <v>0</v>
      </c>
      <c r="I1076" s="3">
        <v>776331.8</v>
      </c>
      <c r="J1076" s="3">
        <v>0</v>
      </c>
      <c r="K1076" s="3">
        <v>0</v>
      </c>
      <c r="L1076" s="3">
        <v>812136.4</v>
      </c>
      <c r="M1076" s="3">
        <v>65174.58</v>
      </c>
      <c r="N1076" s="3">
        <v>9755330</v>
      </c>
      <c r="O1076" s="3">
        <v>153787600</v>
      </c>
      <c r="P1076" s="3">
        <v>91.335189999999997</v>
      </c>
      <c r="Q1076" s="3">
        <v>0</v>
      </c>
      <c r="R1076" s="3">
        <v>0</v>
      </c>
      <c r="S1076" s="3">
        <v>0</v>
      </c>
      <c r="T1076" s="3">
        <v>-716.31870000000004</v>
      </c>
      <c r="U1076" s="3">
        <v>-473.70350000000002</v>
      </c>
      <c r="V1076" s="3">
        <v>0</v>
      </c>
      <c r="W1076" s="3">
        <v>0</v>
      </c>
      <c r="X1076" s="3">
        <v>0</v>
      </c>
      <c r="Y1076" s="3">
        <v>0</v>
      </c>
      <c r="Z1076" s="3">
        <v>0</v>
      </c>
      <c r="AA1076" s="3">
        <v>52665.04</v>
      </c>
      <c r="AB1076" s="3">
        <v>0</v>
      </c>
      <c r="AC1076" s="3">
        <v>0</v>
      </c>
      <c r="AD1076" s="3">
        <v>0</v>
      </c>
      <c r="AE1076" s="3">
        <v>0</v>
      </c>
      <c r="AF1076" s="3">
        <v>0</v>
      </c>
      <c r="AG1076" s="3">
        <v>0</v>
      </c>
      <c r="AH1076" s="3">
        <v>0</v>
      </c>
      <c r="AI1076" s="3">
        <v>0</v>
      </c>
      <c r="AJ1076" s="3">
        <v>2014.1389999999999</v>
      </c>
      <c r="AK1076" s="3">
        <v>10926.78</v>
      </c>
      <c r="AL1076" s="3">
        <v>7507.3990000000003</v>
      </c>
      <c r="AM1076" s="3">
        <v>19650.099999999999</v>
      </c>
      <c r="AN1076" s="1" t="s">
        <v>54</v>
      </c>
    </row>
    <row r="1077" spans="1:40" x14ac:dyDescent="0.3">
      <c r="A1077" s="2">
        <v>30570</v>
      </c>
      <c r="B1077" s="3">
        <v>7233.77</v>
      </c>
      <c r="C1077" s="3">
        <v>0</v>
      </c>
      <c r="D1077" s="3">
        <v>0</v>
      </c>
      <c r="E1077" s="3">
        <v>3572.511</v>
      </c>
      <c r="F1077" s="3">
        <v>0</v>
      </c>
      <c r="G1077" s="3">
        <v>-3661.3440000000001</v>
      </c>
      <c r="H1077" s="3">
        <v>0</v>
      </c>
      <c r="I1077" s="3">
        <v>756662.9</v>
      </c>
      <c r="J1077" s="3">
        <v>0</v>
      </c>
      <c r="K1077" s="3">
        <v>0</v>
      </c>
      <c r="L1077" s="3">
        <v>785191.2</v>
      </c>
      <c r="M1077" s="3">
        <v>61555.38</v>
      </c>
      <c r="N1077" s="3">
        <v>9749815</v>
      </c>
      <c r="O1077" s="3">
        <v>153779300</v>
      </c>
      <c r="P1077" s="3">
        <v>91.420950000000005</v>
      </c>
      <c r="Q1077" s="3">
        <v>0</v>
      </c>
      <c r="R1077" s="3">
        <v>0</v>
      </c>
      <c r="S1077" s="3">
        <v>0</v>
      </c>
      <c r="T1077" s="3">
        <v>-716.23649999999998</v>
      </c>
      <c r="U1077" s="3">
        <v>-477.18869999999998</v>
      </c>
      <c r="V1077" s="3">
        <v>0</v>
      </c>
      <c r="W1077" s="3">
        <v>0</v>
      </c>
      <c r="X1077" s="3">
        <v>0</v>
      </c>
      <c r="Y1077" s="3">
        <v>0</v>
      </c>
      <c r="Z1077" s="3">
        <v>0</v>
      </c>
      <c r="AA1077" s="3">
        <v>55649.99</v>
      </c>
      <c r="AB1077" s="3">
        <v>0</v>
      </c>
      <c r="AC1077" s="3">
        <v>0</v>
      </c>
      <c r="AD1077" s="3">
        <v>0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  <c r="AJ1077" s="3">
        <v>1915.7190000000001</v>
      </c>
      <c r="AK1077" s="3">
        <v>10904.82</v>
      </c>
      <c r="AL1077" s="3">
        <v>7433.2820000000002</v>
      </c>
      <c r="AM1077" s="3">
        <v>19668.900000000001</v>
      </c>
      <c r="AN1077" s="1" t="s">
        <v>54</v>
      </c>
    </row>
    <row r="1078" spans="1:40" x14ac:dyDescent="0.3">
      <c r="A1078" s="2">
        <v>30571</v>
      </c>
      <c r="B1078" s="3">
        <v>7209.1289999999999</v>
      </c>
      <c r="C1078" s="3">
        <v>0</v>
      </c>
      <c r="D1078" s="3">
        <v>0</v>
      </c>
      <c r="E1078" s="3">
        <v>3581.1239999999998</v>
      </c>
      <c r="F1078" s="3">
        <v>0</v>
      </c>
      <c r="G1078" s="3">
        <v>-3628.0880000000002</v>
      </c>
      <c r="H1078" s="3">
        <v>0</v>
      </c>
      <c r="I1078" s="3">
        <v>734580.8</v>
      </c>
      <c r="J1078" s="3">
        <v>0</v>
      </c>
      <c r="K1078" s="3">
        <v>0</v>
      </c>
      <c r="L1078" s="3">
        <v>753097.2</v>
      </c>
      <c r="M1078" s="3">
        <v>59444.959999999999</v>
      </c>
      <c r="N1078" s="3">
        <v>9744355</v>
      </c>
      <c r="O1078" s="3">
        <v>153770900</v>
      </c>
      <c r="P1078" s="3">
        <v>91.505200000000002</v>
      </c>
      <c r="Q1078" s="3">
        <v>0</v>
      </c>
      <c r="R1078" s="3">
        <v>0</v>
      </c>
      <c r="S1078" s="3">
        <v>0</v>
      </c>
      <c r="T1078" s="3">
        <v>-716.17499999999995</v>
      </c>
      <c r="U1078" s="3">
        <v>-473.03570000000002</v>
      </c>
      <c r="V1078" s="3">
        <v>0</v>
      </c>
      <c r="W1078" s="3">
        <v>0</v>
      </c>
      <c r="X1078" s="3">
        <v>0</v>
      </c>
      <c r="Y1078" s="3">
        <v>0</v>
      </c>
      <c r="Z1078" s="3">
        <v>0</v>
      </c>
      <c r="AA1078" s="3">
        <v>61742.28</v>
      </c>
      <c r="AB1078" s="3">
        <v>0</v>
      </c>
      <c r="AC1078" s="3">
        <v>0</v>
      </c>
      <c r="AD1078" s="3">
        <v>0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  <c r="AJ1078" s="3">
        <v>1852.2059999999999</v>
      </c>
      <c r="AK1078" s="3">
        <v>10889.11</v>
      </c>
      <c r="AL1078" s="3">
        <v>7314.9750000000004</v>
      </c>
      <c r="AM1078" s="3">
        <v>22082.09</v>
      </c>
      <c r="AN1078" s="1" t="s">
        <v>50</v>
      </c>
    </row>
    <row r="1079" spans="1:40" x14ac:dyDescent="0.3">
      <c r="A1079" s="2">
        <v>30572</v>
      </c>
      <c r="B1079" s="3">
        <v>6946.48</v>
      </c>
      <c r="C1079" s="3">
        <v>0</v>
      </c>
      <c r="D1079" s="3">
        <v>0</v>
      </c>
      <c r="E1079" s="3">
        <v>3303.97</v>
      </c>
      <c r="F1079" s="3">
        <v>0</v>
      </c>
      <c r="G1079" s="3">
        <v>-3642.5949999999998</v>
      </c>
      <c r="H1079" s="3">
        <v>0</v>
      </c>
      <c r="I1079" s="3">
        <v>713602.3</v>
      </c>
      <c r="J1079" s="3">
        <v>0</v>
      </c>
      <c r="K1079" s="3">
        <v>0</v>
      </c>
      <c r="L1079" s="3">
        <v>724722.8</v>
      </c>
      <c r="M1079" s="3">
        <v>55612.02</v>
      </c>
      <c r="N1079" s="3">
        <v>9738778</v>
      </c>
      <c r="O1079" s="3">
        <v>153762400</v>
      </c>
      <c r="P1079" s="3">
        <v>91.588759999999994</v>
      </c>
      <c r="Q1079" s="3">
        <v>0</v>
      </c>
      <c r="R1079" s="3">
        <v>0</v>
      </c>
      <c r="S1079" s="3">
        <v>0</v>
      </c>
      <c r="T1079" s="3">
        <v>-716.10820000000001</v>
      </c>
      <c r="U1079" s="3">
        <v>-476.27050000000003</v>
      </c>
      <c r="V1079" s="3">
        <v>0</v>
      </c>
      <c r="W1079" s="3">
        <v>0</v>
      </c>
      <c r="X1079" s="3">
        <v>0</v>
      </c>
      <c r="Y1079" s="3">
        <v>0</v>
      </c>
      <c r="Z1079" s="3">
        <v>0</v>
      </c>
      <c r="AA1079" s="3">
        <v>59104.36</v>
      </c>
      <c r="AB1079" s="3">
        <v>0</v>
      </c>
      <c r="AC1079" s="3">
        <v>0</v>
      </c>
      <c r="AD1079" s="3">
        <v>0</v>
      </c>
      <c r="AE1079" s="3">
        <v>0</v>
      </c>
      <c r="AF1079" s="3">
        <v>0</v>
      </c>
      <c r="AG1079" s="3">
        <v>0</v>
      </c>
      <c r="AH1079" s="3">
        <v>0</v>
      </c>
      <c r="AI1079" s="3">
        <v>0</v>
      </c>
      <c r="AJ1079" s="3">
        <v>1648.7950000000001</v>
      </c>
      <c r="AK1079" s="3">
        <v>10871.08</v>
      </c>
      <c r="AL1079" s="3">
        <v>7228.9579999999996</v>
      </c>
      <c r="AM1079" s="3">
        <v>20978.58</v>
      </c>
      <c r="AN1079" s="1" t="s">
        <v>49</v>
      </c>
    </row>
    <row r="1080" spans="1:40" x14ac:dyDescent="0.3">
      <c r="A1080" s="2">
        <v>30573</v>
      </c>
      <c r="B1080" s="3">
        <v>6591.9830000000002</v>
      </c>
      <c r="C1080" s="3">
        <v>0</v>
      </c>
      <c r="D1080" s="3">
        <v>0</v>
      </c>
      <c r="E1080" s="3">
        <v>2960.9470000000001</v>
      </c>
      <c r="F1080" s="3">
        <v>0</v>
      </c>
      <c r="G1080" s="3">
        <v>-3631.125</v>
      </c>
      <c r="H1080" s="3">
        <v>0</v>
      </c>
      <c r="I1080" s="3">
        <v>695720</v>
      </c>
      <c r="J1080" s="3">
        <v>0</v>
      </c>
      <c r="K1080" s="3">
        <v>0</v>
      </c>
      <c r="L1080" s="3">
        <v>705042.2</v>
      </c>
      <c r="M1080" s="3">
        <v>50746.68</v>
      </c>
      <c r="N1080" s="3">
        <v>9733095</v>
      </c>
      <c r="O1080" s="3">
        <v>153753400</v>
      </c>
      <c r="P1080" s="3">
        <v>91.677379999999999</v>
      </c>
      <c r="Q1080" s="3">
        <v>0</v>
      </c>
      <c r="R1080" s="3">
        <v>0</v>
      </c>
      <c r="S1080" s="3">
        <v>0</v>
      </c>
      <c r="T1080" s="3">
        <v>-716.03060000000005</v>
      </c>
      <c r="U1080" s="3">
        <v>-933.70719999999994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  <c r="AA1080" s="3">
        <v>48869.83</v>
      </c>
      <c r="AB1080" s="3">
        <v>0</v>
      </c>
      <c r="AC1080" s="3">
        <v>0</v>
      </c>
      <c r="AD1080" s="3">
        <v>0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  <c r="AJ1080" s="3">
        <v>1442.527</v>
      </c>
      <c r="AK1080" s="3">
        <v>10845</v>
      </c>
      <c r="AL1080" s="3">
        <v>7128.317</v>
      </c>
      <c r="AM1080" s="3">
        <v>17882.23</v>
      </c>
      <c r="AN1080" s="1" t="s">
        <v>49</v>
      </c>
    </row>
    <row r="1081" spans="1:40" x14ac:dyDescent="0.3">
      <c r="A1081" s="2">
        <v>30574</v>
      </c>
      <c r="B1081" s="3">
        <v>6389.5050000000001</v>
      </c>
      <c r="C1081" s="3">
        <v>0</v>
      </c>
      <c r="D1081" s="3">
        <v>0</v>
      </c>
      <c r="E1081" s="3">
        <v>2729.22</v>
      </c>
      <c r="F1081" s="3">
        <v>0</v>
      </c>
      <c r="G1081" s="3">
        <v>-3660.373</v>
      </c>
      <c r="H1081" s="3">
        <v>0</v>
      </c>
      <c r="I1081" s="3">
        <v>679545.8</v>
      </c>
      <c r="J1081" s="3">
        <v>0</v>
      </c>
      <c r="K1081" s="3">
        <v>0</v>
      </c>
      <c r="L1081" s="3">
        <v>685730.7</v>
      </c>
      <c r="M1081" s="3">
        <v>46825.63</v>
      </c>
      <c r="N1081" s="3">
        <v>9727283</v>
      </c>
      <c r="O1081" s="3">
        <v>153744900</v>
      </c>
      <c r="P1081" s="3">
        <v>91.765910000000005</v>
      </c>
      <c r="Q1081" s="3">
        <v>0</v>
      </c>
      <c r="R1081" s="3">
        <v>0</v>
      </c>
      <c r="S1081" s="3">
        <v>0</v>
      </c>
      <c r="T1081" s="3">
        <v>-715.95820000000003</v>
      </c>
      <c r="U1081" s="3">
        <v>-448.57650000000001</v>
      </c>
      <c r="V1081" s="3">
        <v>0</v>
      </c>
      <c r="W1081" s="3">
        <v>0</v>
      </c>
      <c r="X1081" s="3">
        <v>0</v>
      </c>
      <c r="Y1081" s="3">
        <v>0</v>
      </c>
      <c r="Z1081" s="3">
        <v>0</v>
      </c>
      <c r="AA1081" s="3">
        <v>46188.18</v>
      </c>
      <c r="AB1081" s="3">
        <v>0</v>
      </c>
      <c r="AC1081" s="3">
        <v>0</v>
      </c>
      <c r="AD1081" s="3">
        <v>0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  <c r="AJ1081" s="3">
        <v>1317.808</v>
      </c>
      <c r="AK1081" s="3">
        <v>10828.39</v>
      </c>
      <c r="AL1081" s="3">
        <v>7132.4989999999998</v>
      </c>
      <c r="AM1081" s="3">
        <v>16174.2</v>
      </c>
      <c r="AN1081" s="1" t="s">
        <v>52</v>
      </c>
    </row>
    <row r="1082" spans="1:40" x14ac:dyDescent="0.3">
      <c r="A1082" s="2">
        <v>30575</v>
      </c>
      <c r="B1082" s="3">
        <v>6420.0129999999999</v>
      </c>
      <c r="C1082" s="3">
        <v>0</v>
      </c>
      <c r="D1082" s="3">
        <v>0</v>
      </c>
      <c r="E1082" s="3">
        <v>2763.5120000000002</v>
      </c>
      <c r="F1082" s="3">
        <v>0</v>
      </c>
      <c r="G1082" s="3">
        <v>-3657.7440000000001</v>
      </c>
      <c r="H1082" s="3">
        <v>0</v>
      </c>
      <c r="I1082" s="3">
        <v>661634.5</v>
      </c>
      <c r="J1082" s="3">
        <v>0</v>
      </c>
      <c r="K1082" s="3">
        <v>0</v>
      </c>
      <c r="L1082" s="3">
        <v>666132.30000000005</v>
      </c>
      <c r="M1082" s="3">
        <v>45367.63</v>
      </c>
      <c r="N1082" s="3">
        <v>9721404</v>
      </c>
      <c r="O1082" s="3">
        <v>153736400</v>
      </c>
      <c r="P1082" s="3">
        <v>93.005520000000004</v>
      </c>
      <c r="Q1082" s="3">
        <v>0</v>
      </c>
      <c r="R1082" s="3">
        <v>0</v>
      </c>
      <c r="S1082" s="3">
        <v>0</v>
      </c>
      <c r="T1082" s="3">
        <v>-715.90769999999998</v>
      </c>
      <c r="U1082" s="3">
        <v>-444.89109999999999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  <c r="AA1082" s="3">
        <v>45758.35</v>
      </c>
      <c r="AB1082" s="3">
        <v>0</v>
      </c>
      <c r="AC1082" s="3">
        <v>0</v>
      </c>
      <c r="AD1082" s="3">
        <v>0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  <c r="AJ1082" s="3">
        <v>1261.3800000000001</v>
      </c>
      <c r="AK1082" s="3">
        <v>10815.34</v>
      </c>
      <c r="AL1082" s="3">
        <v>7144.52</v>
      </c>
      <c r="AM1082" s="3">
        <v>17911.37</v>
      </c>
      <c r="AN1082" s="1" t="s">
        <v>49</v>
      </c>
    </row>
    <row r="1083" spans="1:40" x14ac:dyDescent="0.3">
      <c r="A1083" s="2">
        <v>30576</v>
      </c>
      <c r="B1083" s="3">
        <v>6475.3670000000002</v>
      </c>
      <c r="C1083" s="3">
        <v>0</v>
      </c>
      <c r="D1083" s="3">
        <v>0</v>
      </c>
      <c r="E1083" s="3">
        <v>2823.1080000000002</v>
      </c>
      <c r="F1083" s="3">
        <v>0</v>
      </c>
      <c r="G1083" s="3">
        <v>-3654.0239999999999</v>
      </c>
      <c r="H1083" s="3">
        <v>0</v>
      </c>
      <c r="I1083" s="3">
        <v>641996.30000000005</v>
      </c>
      <c r="J1083" s="3">
        <v>0</v>
      </c>
      <c r="K1083" s="3">
        <v>0</v>
      </c>
      <c r="L1083" s="3">
        <v>643563.5</v>
      </c>
      <c r="M1083" s="3">
        <v>44943.23</v>
      </c>
      <c r="N1083" s="3">
        <v>9715491</v>
      </c>
      <c r="O1083" s="3">
        <v>153727900</v>
      </c>
      <c r="P1083" s="3">
        <v>94.771510000000006</v>
      </c>
      <c r="Q1083" s="3">
        <v>0</v>
      </c>
      <c r="R1083" s="3">
        <v>0</v>
      </c>
      <c r="S1083" s="3">
        <v>0</v>
      </c>
      <c r="T1083" s="3">
        <v>-715.91570000000002</v>
      </c>
      <c r="U1083" s="3">
        <v>-441.94189999999998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  <c r="AA1083" s="3">
        <v>49373.73</v>
      </c>
      <c r="AB1083" s="3">
        <v>0</v>
      </c>
      <c r="AC1083" s="3">
        <v>0</v>
      </c>
      <c r="AD1083" s="3">
        <v>0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  <c r="AJ1083" s="3">
        <v>1237.6559999999999</v>
      </c>
      <c r="AK1083" s="3">
        <v>10803.05</v>
      </c>
      <c r="AL1083" s="3">
        <v>7153.5029999999997</v>
      </c>
      <c r="AM1083" s="3">
        <v>19638.2</v>
      </c>
      <c r="AN1083" s="1" t="s">
        <v>49</v>
      </c>
    </row>
    <row r="1084" spans="1:40" x14ac:dyDescent="0.3">
      <c r="A1084" s="2">
        <v>30577</v>
      </c>
      <c r="B1084" s="3">
        <v>6091.4530000000004</v>
      </c>
      <c r="C1084" s="3">
        <v>0</v>
      </c>
      <c r="D1084" s="3">
        <v>0</v>
      </c>
      <c r="E1084" s="3">
        <v>2379.7420000000002</v>
      </c>
      <c r="F1084" s="3">
        <v>0</v>
      </c>
      <c r="G1084" s="3">
        <v>-3713.3310000000001</v>
      </c>
      <c r="H1084" s="3">
        <v>0</v>
      </c>
      <c r="I1084" s="3">
        <v>627129.69999999995</v>
      </c>
      <c r="J1084" s="3">
        <v>0</v>
      </c>
      <c r="K1084" s="3">
        <v>0</v>
      </c>
      <c r="L1084" s="3">
        <v>631822.80000000005</v>
      </c>
      <c r="M1084" s="3">
        <v>41193.31</v>
      </c>
      <c r="N1084" s="3">
        <v>9709437</v>
      </c>
      <c r="O1084" s="3">
        <v>153719400</v>
      </c>
      <c r="P1084" s="3">
        <v>96.392679999999999</v>
      </c>
      <c r="Q1084" s="3">
        <v>0</v>
      </c>
      <c r="R1084" s="3">
        <v>0</v>
      </c>
      <c r="S1084" s="3">
        <v>0</v>
      </c>
      <c r="T1084" s="3">
        <v>-715.99440000000004</v>
      </c>
      <c r="U1084" s="3">
        <v>-439.0745</v>
      </c>
      <c r="V1084" s="3">
        <v>0</v>
      </c>
      <c r="W1084" s="3">
        <v>0</v>
      </c>
      <c r="X1084" s="3">
        <v>0</v>
      </c>
      <c r="Y1084" s="3">
        <v>0</v>
      </c>
      <c r="Z1084" s="3">
        <v>0</v>
      </c>
      <c r="AA1084" s="3">
        <v>37679.69</v>
      </c>
      <c r="AB1084" s="3">
        <v>0</v>
      </c>
      <c r="AC1084" s="3">
        <v>0</v>
      </c>
      <c r="AD1084" s="3">
        <v>0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  <c r="AJ1084" s="3">
        <v>1082.3130000000001</v>
      </c>
      <c r="AK1084" s="3">
        <v>10784.55</v>
      </c>
      <c r="AL1084" s="3">
        <v>7139.4840000000004</v>
      </c>
      <c r="AM1084" s="3">
        <v>14866.53</v>
      </c>
      <c r="AN1084" s="1" t="s">
        <v>49</v>
      </c>
    </row>
    <row r="1085" spans="1:40" x14ac:dyDescent="0.3">
      <c r="A1085" s="2">
        <v>30578</v>
      </c>
      <c r="B1085" s="3">
        <v>6138.4759999999997</v>
      </c>
      <c r="C1085" s="3">
        <v>0</v>
      </c>
      <c r="D1085" s="3">
        <v>0</v>
      </c>
      <c r="E1085" s="3">
        <v>2456.3879999999999</v>
      </c>
      <c r="F1085" s="3">
        <v>0</v>
      </c>
      <c r="G1085" s="3">
        <v>-3683.5430000000001</v>
      </c>
      <c r="H1085" s="3">
        <v>0</v>
      </c>
      <c r="I1085" s="3">
        <v>611496.1</v>
      </c>
      <c r="J1085" s="3">
        <v>0</v>
      </c>
      <c r="K1085" s="3">
        <v>0</v>
      </c>
      <c r="L1085" s="3">
        <v>617483.19999999995</v>
      </c>
      <c r="M1085" s="3">
        <v>40023.93</v>
      </c>
      <c r="N1085" s="3">
        <v>9703365</v>
      </c>
      <c r="O1085" s="3">
        <v>153710900</v>
      </c>
      <c r="P1085" s="3">
        <v>97.848879999999994</v>
      </c>
      <c r="Q1085" s="3">
        <v>0</v>
      </c>
      <c r="R1085" s="3">
        <v>0</v>
      </c>
      <c r="S1085" s="3">
        <v>0</v>
      </c>
      <c r="T1085" s="3">
        <v>-716.08309999999994</v>
      </c>
      <c r="U1085" s="3">
        <v>-436.30160000000001</v>
      </c>
      <c r="V1085" s="3">
        <v>0</v>
      </c>
      <c r="W1085" s="3">
        <v>0</v>
      </c>
      <c r="X1085" s="3">
        <v>0</v>
      </c>
      <c r="Y1085" s="3">
        <v>0</v>
      </c>
      <c r="Z1085" s="3">
        <v>0</v>
      </c>
      <c r="AA1085" s="3">
        <v>38425.01</v>
      </c>
      <c r="AB1085" s="3">
        <v>0</v>
      </c>
      <c r="AC1085" s="3">
        <v>0</v>
      </c>
      <c r="AD1085" s="3">
        <v>0</v>
      </c>
      <c r="AE1085" s="3">
        <v>0</v>
      </c>
      <c r="AF1085" s="3">
        <v>0</v>
      </c>
      <c r="AG1085" s="3">
        <v>0</v>
      </c>
      <c r="AH1085" s="3">
        <v>0</v>
      </c>
      <c r="AI1085" s="3">
        <v>0</v>
      </c>
      <c r="AJ1085" s="3">
        <v>1033.3900000000001</v>
      </c>
      <c r="AK1085" s="3">
        <v>10772.03</v>
      </c>
      <c r="AL1085" s="3">
        <v>7108.6750000000002</v>
      </c>
      <c r="AM1085" s="3">
        <v>15633.65</v>
      </c>
      <c r="AN1085" s="1" t="s">
        <v>49</v>
      </c>
    </row>
    <row r="1086" spans="1:40" x14ac:dyDescent="0.3">
      <c r="A1086" s="2">
        <v>30579</v>
      </c>
      <c r="B1086" s="3">
        <v>5491.5519999999997</v>
      </c>
      <c r="C1086" s="3">
        <v>0</v>
      </c>
      <c r="D1086" s="3">
        <v>0</v>
      </c>
      <c r="E1086" s="3">
        <v>1716.9459999999999</v>
      </c>
      <c r="F1086" s="3">
        <v>0</v>
      </c>
      <c r="G1086" s="3">
        <v>-3776.49</v>
      </c>
      <c r="H1086" s="3">
        <v>0</v>
      </c>
      <c r="I1086" s="3">
        <v>606238.9</v>
      </c>
      <c r="J1086" s="3">
        <v>0</v>
      </c>
      <c r="K1086" s="3">
        <v>0</v>
      </c>
      <c r="L1086" s="3">
        <v>614157.6</v>
      </c>
      <c r="M1086" s="3">
        <v>33448.559999999998</v>
      </c>
      <c r="N1086" s="3">
        <v>9697097</v>
      </c>
      <c r="O1086" s="3">
        <v>153702300</v>
      </c>
      <c r="P1086" s="3">
        <v>99.733159999999998</v>
      </c>
      <c r="Q1086" s="3">
        <v>0</v>
      </c>
      <c r="R1086" s="3">
        <v>0</v>
      </c>
      <c r="S1086" s="3">
        <v>0</v>
      </c>
      <c r="T1086" s="3">
        <v>-716.12189999999998</v>
      </c>
      <c r="U1086" s="3">
        <v>-433.6386</v>
      </c>
      <c r="V1086" s="3">
        <v>0</v>
      </c>
      <c r="W1086" s="3">
        <v>0</v>
      </c>
      <c r="X1086" s="3">
        <v>0</v>
      </c>
      <c r="Y1086" s="3">
        <v>0</v>
      </c>
      <c r="Z1086" s="3">
        <v>0</v>
      </c>
      <c r="AA1086" s="3">
        <v>23387.7</v>
      </c>
      <c r="AB1086" s="3">
        <v>0</v>
      </c>
      <c r="AC1086" s="3">
        <v>0</v>
      </c>
      <c r="AD1086" s="3">
        <v>0</v>
      </c>
      <c r="AE1086" s="3">
        <v>0</v>
      </c>
      <c r="AF1086" s="3">
        <v>0</v>
      </c>
      <c r="AG1086" s="3">
        <v>0</v>
      </c>
      <c r="AH1086" s="3">
        <v>0</v>
      </c>
      <c r="AI1086" s="3">
        <v>0</v>
      </c>
      <c r="AJ1086" s="3">
        <v>802.51679999999999</v>
      </c>
      <c r="AK1086" s="3">
        <v>10748.86</v>
      </c>
      <c r="AL1086" s="3">
        <v>7074</v>
      </c>
      <c r="AM1086" s="3">
        <v>5257.2380000000003</v>
      </c>
      <c r="AN1086" s="1" t="s">
        <v>49</v>
      </c>
    </row>
    <row r="1087" spans="1:40" x14ac:dyDescent="0.3">
      <c r="A1087" s="2">
        <v>30580</v>
      </c>
      <c r="B1087" s="3">
        <v>5528.2209999999995</v>
      </c>
      <c r="C1087" s="3">
        <v>0</v>
      </c>
      <c r="D1087" s="3">
        <v>0</v>
      </c>
      <c r="E1087" s="3">
        <v>1808.442</v>
      </c>
      <c r="F1087" s="3">
        <v>0</v>
      </c>
      <c r="G1087" s="3">
        <v>-3721.6320000000001</v>
      </c>
      <c r="H1087" s="3">
        <v>0</v>
      </c>
      <c r="I1087" s="3">
        <v>595501.9</v>
      </c>
      <c r="J1087" s="3">
        <v>0</v>
      </c>
      <c r="K1087" s="3">
        <v>0</v>
      </c>
      <c r="L1087" s="3">
        <v>605852.6</v>
      </c>
      <c r="M1087" s="3">
        <v>32058.67</v>
      </c>
      <c r="N1087" s="3">
        <v>9690861</v>
      </c>
      <c r="O1087" s="3">
        <v>153693700</v>
      </c>
      <c r="P1087" s="3">
        <v>101.58629999999999</v>
      </c>
      <c r="Q1087" s="3">
        <v>0</v>
      </c>
      <c r="R1087" s="3">
        <v>0</v>
      </c>
      <c r="S1087" s="3">
        <v>0</v>
      </c>
      <c r="T1087" s="3">
        <v>-716.18499999999995</v>
      </c>
      <c r="U1087" s="3">
        <v>-431.08940000000001</v>
      </c>
      <c r="V1087" s="3">
        <v>0</v>
      </c>
      <c r="W1087" s="3">
        <v>0</v>
      </c>
      <c r="X1087" s="3">
        <v>0</v>
      </c>
      <c r="Y1087" s="3">
        <v>0</v>
      </c>
      <c r="Z1087" s="3">
        <v>0</v>
      </c>
      <c r="AA1087" s="3">
        <v>28608.84</v>
      </c>
      <c r="AB1087" s="3">
        <v>0</v>
      </c>
      <c r="AC1087" s="3">
        <v>0</v>
      </c>
      <c r="AD1087" s="3">
        <v>0</v>
      </c>
      <c r="AE1087" s="3">
        <v>0</v>
      </c>
      <c r="AF1087" s="3">
        <v>0</v>
      </c>
      <c r="AG1087" s="3">
        <v>0</v>
      </c>
      <c r="AH1087" s="3">
        <v>0</v>
      </c>
      <c r="AI1087" s="3">
        <v>0</v>
      </c>
      <c r="AJ1087" s="3">
        <v>751.31190000000004</v>
      </c>
      <c r="AK1087" s="3">
        <v>10736.72</v>
      </c>
      <c r="AL1087" s="3">
        <v>6990.1549999999997</v>
      </c>
      <c r="AM1087" s="3">
        <v>10736.99</v>
      </c>
      <c r="AN1087" s="1" t="s">
        <v>49</v>
      </c>
    </row>
    <row r="1088" spans="1:40" x14ac:dyDescent="0.3">
      <c r="A1088" s="2">
        <v>30581</v>
      </c>
      <c r="B1088" s="3">
        <v>10985.41</v>
      </c>
      <c r="C1088" s="3">
        <v>75.844970000000004</v>
      </c>
      <c r="D1088" s="3">
        <v>0</v>
      </c>
      <c r="E1088" s="3">
        <v>8674.3160000000007</v>
      </c>
      <c r="F1088" s="3">
        <v>0</v>
      </c>
      <c r="G1088" s="3">
        <v>-2242.373</v>
      </c>
      <c r="H1088" s="3">
        <v>34505.06</v>
      </c>
      <c r="I1088" s="3">
        <v>583689.5</v>
      </c>
      <c r="J1088" s="3">
        <v>0</v>
      </c>
      <c r="K1088" s="3">
        <v>0</v>
      </c>
      <c r="L1088" s="3">
        <v>816352.2</v>
      </c>
      <c r="M1088" s="3">
        <v>60561.67</v>
      </c>
      <c r="N1088" s="3">
        <v>9685289</v>
      </c>
      <c r="O1088" s="3">
        <v>153686200</v>
      </c>
      <c r="P1088" s="3">
        <v>108.7152</v>
      </c>
      <c r="Q1088" s="3">
        <v>0</v>
      </c>
      <c r="R1088" s="3">
        <v>0</v>
      </c>
      <c r="S1088" s="3">
        <v>297317.2</v>
      </c>
      <c r="T1088" s="3">
        <v>-716.65480000000002</v>
      </c>
      <c r="U1088" s="3">
        <v>-429.36540000000002</v>
      </c>
      <c r="V1088" s="3">
        <v>0</v>
      </c>
      <c r="W1088" s="3">
        <v>0</v>
      </c>
      <c r="X1088" s="3">
        <v>0</v>
      </c>
      <c r="Y1088" s="3">
        <v>0</v>
      </c>
      <c r="Z1088" s="3">
        <v>0</v>
      </c>
      <c r="AA1088" s="3">
        <v>36615.72</v>
      </c>
      <c r="AB1088" s="3">
        <v>0</v>
      </c>
      <c r="AC1088" s="3">
        <v>0</v>
      </c>
      <c r="AD1088" s="3">
        <v>0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  <c r="AJ1088" s="3">
        <v>1427.3430000000001</v>
      </c>
      <c r="AK1088" s="3">
        <v>11171.22</v>
      </c>
      <c r="AL1088" s="3">
        <v>7003.1009999999997</v>
      </c>
      <c r="AM1088" s="3">
        <v>274548.59999999998</v>
      </c>
      <c r="AN1088" s="1" t="s">
        <v>49</v>
      </c>
    </row>
    <row r="1089" spans="1:40" x14ac:dyDescent="0.3">
      <c r="A1089" s="2">
        <v>30582</v>
      </c>
      <c r="B1089" s="3">
        <v>13657.18</v>
      </c>
      <c r="C1089" s="3">
        <v>79.064859999999996</v>
      </c>
      <c r="D1089" s="3">
        <v>0</v>
      </c>
      <c r="E1089" s="3">
        <v>11239.05</v>
      </c>
      <c r="F1089" s="3">
        <v>0</v>
      </c>
      <c r="G1089" s="3">
        <v>-2338.4760000000001</v>
      </c>
      <c r="H1089" s="3">
        <v>34505.06</v>
      </c>
      <c r="I1089" s="3">
        <v>573004.69999999995</v>
      </c>
      <c r="J1089" s="3">
        <v>0</v>
      </c>
      <c r="K1089" s="3">
        <v>0</v>
      </c>
      <c r="L1089" s="3">
        <v>1001953</v>
      </c>
      <c r="M1089" s="3">
        <v>86740.47</v>
      </c>
      <c r="N1089" s="3">
        <v>9680256</v>
      </c>
      <c r="O1089" s="3">
        <v>153678500</v>
      </c>
      <c r="P1089" s="3">
        <v>108.1178</v>
      </c>
      <c r="Q1089" s="3">
        <v>0</v>
      </c>
      <c r="R1089" s="3">
        <v>0</v>
      </c>
      <c r="S1089" s="3">
        <v>222782.7</v>
      </c>
      <c r="T1089" s="3">
        <v>-717.14099999999996</v>
      </c>
      <c r="U1089" s="3">
        <v>-426.33260000000001</v>
      </c>
      <c r="V1089" s="3">
        <v>0</v>
      </c>
      <c r="W1089" s="3">
        <v>0</v>
      </c>
      <c r="X1089" s="3">
        <v>0</v>
      </c>
      <c r="Y1089" s="3">
        <v>0</v>
      </c>
      <c r="Z1089" s="3">
        <v>0</v>
      </c>
      <c r="AA1089" s="3">
        <v>19591.18</v>
      </c>
      <c r="AB1089" s="3">
        <v>0</v>
      </c>
      <c r="AC1089" s="3">
        <v>0</v>
      </c>
      <c r="AD1089" s="3">
        <v>0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  <c r="AJ1089" s="3">
        <v>2019.85</v>
      </c>
      <c r="AK1089" s="3">
        <v>11241.08</v>
      </c>
      <c r="AL1089" s="3">
        <v>7055.3720000000003</v>
      </c>
      <c r="AM1089" s="3">
        <v>233388.4</v>
      </c>
      <c r="AN1089" s="1" t="s">
        <v>49</v>
      </c>
    </row>
    <row r="1090" spans="1:40" x14ac:dyDescent="0.3">
      <c r="A1090" s="2">
        <v>30583</v>
      </c>
      <c r="B1090" s="3">
        <v>8727.2990000000009</v>
      </c>
      <c r="C1090" s="3">
        <v>0</v>
      </c>
      <c r="D1090" s="3">
        <v>0</v>
      </c>
      <c r="E1090" s="3">
        <v>5511.768</v>
      </c>
      <c r="F1090" s="3">
        <v>0</v>
      </c>
      <c r="G1090" s="3">
        <v>-3215.5770000000002</v>
      </c>
      <c r="H1090" s="3">
        <v>8010.6390000000001</v>
      </c>
      <c r="I1090" s="3">
        <v>569230.6</v>
      </c>
      <c r="J1090" s="3">
        <v>0</v>
      </c>
      <c r="K1090" s="3">
        <v>0</v>
      </c>
      <c r="L1090" s="3">
        <v>1020246</v>
      </c>
      <c r="M1090" s="3">
        <v>75632</v>
      </c>
      <c r="N1090" s="3">
        <v>9675213</v>
      </c>
      <c r="O1090" s="3">
        <v>153670000</v>
      </c>
      <c r="P1090" s="3">
        <v>108.1641</v>
      </c>
      <c r="Q1090" s="3">
        <v>0</v>
      </c>
      <c r="R1090" s="3">
        <v>0</v>
      </c>
      <c r="S1090" s="3">
        <v>0</v>
      </c>
      <c r="T1090" s="3">
        <v>-717.1567</v>
      </c>
      <c r="U1090" s="3">
        <v>-424.65989999999999</v>
      </c>
      <c r="V1090" s="3">
        <v>0</v>
      </c>
      <c r="W1090" s="3">
        <v>26494.42</v>
      </c>
      <c r="X1090" s="3">
        <v>0</v>
      </c>
      <c r="Y1090" s="3">
        <v>0</v>
      </c>
      <c r="Z1090" s="3">
        <v>0</v>
      </c>
      <c r="AA1090" s="3">
        <v>261.6112</v>
      </c>
      <c r="AB1090" s="3">
        <v>0</v>
      </c>
      <c r="AC1090" s="3">
        <v>0</v>
      </c>
      <c r="AD1090" s="3">
        <v>0</v>
      </c>
      <c r="AE1090" s="3">
        <v>0</v>
      </c>
      <c r="AF1090" s="3">
        <v>0</v>
      </c>
      <c r="AG1090" s="3">
        <v>0</v>
      </c>
      <c r="AH1090" s="3">
        <v>0</v>
      </c>
      <c r="AI1090" s="3">
        <v>0</v>
      </c>
      <c r="AJ1090" s="3">
        <v>1971.31</v>
      </c>
      <c r="AK1090" s="3">
        <v>11154.73</v>
      </c>
      <c r="AL1090" s="3">
        <v>7018.1469999999999</v>
      </c>
      <c r="AM1090" s="3">
        <v>3774.09</v>
      </c>
      <c r="AN1090" s="1" t="s">
        <v>49</v>
      </c>
    </row>
    <row r="1091" spans="1:40" x14ac:dyDescent="0.3">
      <c r="A1091" s="2">
        <v>30584</v>
      </c>
      <c r="B1091" s="3">
        <v>8303.8130000000001</v>
      </c>
      <c r="C1091" s="3">
        <v>0</v>
      </c>
      <c r="D1091" s="3">
        <v>0</v>
      </c>
      <c r="E1091" s="3">
        <v>5021.4279999999999</v>
      </c>
      <c r="F1091" s="3">
        <v>0</v>
      </c>
      <c r="G1091" s="3">
        <v>-3282.6930000000002</v>
      </c>
      <c r="H1091" s="3">
        <v>0</v>
      </c>
      <c r="I1091" s="3">
        <v>562749.4</v>
      </c>
      <c r="J1091" s="3">
        <v>0</v>
      </c>
      <c r="K1091" s="3">
        <v>0</v>
      </c>
      <c r="L1091" s="3">
        <v>1008230</v>
      </c>
      <c r="M1091" s="3">
        <v>72713.02</v>
      </c>
      <c r="N1091" s="3">
        <v>9670299</v>
      </c>
      <c r="O1091" s="3">
        <v>153661000</v>
      </c>
      <c r="P1091" s="3">
        <v>108.4691</v>
      </c>
      <c r="Q1091" s="3">
        <v>0</v>
      </c>
      <c r="R1091" s="3">
        <v>0</v>
      </c>
      <c r="S1091" s="3">
        <v>0</v>
      </c>
      <c r="T1091" s="3">
        <v>-717.16890000000001</v>
      </c>
      <c r="U1091" s="3">
        <v>-867.79</v>
      </c>
      <c r="V1091" s="3">
        <v>0</v>
      </c>
      <c r="W1091" s="3">
        <v>8010.6390000000001</v>
      </c>
      <c r="X1091" s="3">
        <v>0</v>
      </c>
      <c r="Y1091" s="3">
        <v>0</v>
      </c>
      <c r="Z1091" s="3">
        <v>0</v>
      </c>
      <c r="AA1091" s="3">
        <v>25420.77</v>
      </c>
      <c r="AB1091" s="3">
        <v>0</v>
      </c>
      <c r="AC1091" s="3">
        <v>0</v>
      </c>
      <c r="AD1091" s="3">
        <v>0</v>
      </c>
      <c r="AE1091" s="3">
        <v>0</v>
      </c>
      <c r="AF1091" s="3">
        <v>0</v>
      </c>
      <c r="AG1091" s="3">
        <v>0</v>
      </c>
      <c r="AH1091" s="3">
        <v>0</v>
      </c>
      <c r="AI1091" s="3">
        <v>0</v>
      </c>
      <c r="AJ1091" s="3">
        <v>2007.173</v>
      </c>
      <c r="AK1091" s="3">
        <v>11033.54</v>
      </c>
      <c r="AL1091" s="3">
        <v>6924.0969999999998</v>
      </c>
      <c r="AM1091" s="3">
        <v>6481.2039999999997</v>
      </c>
      <c r="AN1091" s="1" t="s">
        <v>49</v>
      </c>
    </row>
    <row r="1092" spans="1:40" x14ac:dyDescent="0.3">
      <c r="A1092" s="2">
        <v>30585</v>
      </c>
      <c r="B1092" s="3">
        <v>8020.78</v>
      </c>
      <c r="C1092" s="3">
        <v>0</v>
      </c>
      <c r="D1092" s="3">
        <v>0</v>
      </c>
      <c r="E1092" s="3">
        <v>4640.3720000000003</v>
      </c>
      <c r="F1092" s="3">
        <v>0</v>
      </c>
      <c r="G1092" s="3">
        <v>-3380.848</v>
      </c>
      <c r="H1092" s="3">
        <v>0</v>
      </c>
      <c r="I1092" s="3">
        <v>553498.9</v>
      </c>
      <c r="J1092" s="3">
        <v>0</v>
      </c>
      <c r="K1092" s="3">
        <v>0</v>
      </c>
      <c r="L1092" s="3">
        <v>975077.7</v>
      </c>
      <c r="M1092" s="3">
        <v>71483.39</v>
      </c>
      <c r="N1092" s="3">
        <v>9665485</v>
      </c>
      <c r="O1092" s="3">
        <v>153652000</v>
      </c>
      <c r="P1092" s="3">
        <v>108.9114</v>
      </c>
      <c r="Q1092" s="3">
        <v>0</v>
      </c>
      <c r="R1092" s="3">
        <v>0</v>
      </c>
      <c r="S1092" s="3">
        <v>0</v>
      </c>
      <c r="T1092" s="3">
        <v>-717.18619999999999</v>
      </c>
      <c r="U1092" s="3">
        <v>-848.07899999999995</v>
      </c>
      <c r="V1092" s="3">
        <v>0</v>
      </c>
      <c r="W1092" s="3">
        <v>0</v>
      </c>
      <c r="X1092" s="3">
        <v>0</v>
      </c>
      <c r="Y1092" s="3">
        <v>0</v>
      </c>
      <c r="Z1092" s="3">
        <v>0</v>
      </c>
      <c r="AA1092" s="3">
        <v>47828.35</v>
      </c>
      <c r="AB1092" s="3">
        <v>0</v>
      </c>
      <c r="AC1092" s="3">
        <v>0</v>
      </c>
      <c r="AD1092" s="3">
        <v>0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  <c r="AJ1092" s="3">
        <v>2080.4630000000002</v>
      </c>
      <c r="AK1092" s="3">
        <v>10916.34</v>
      </c>
      <c r="AL1092" s="3">
        <v>6897.6229999999996</v>
      </c>
      <c r="AM1092" s="3">
        <v>9250.5360000000001</v>
      </c>
      <c r="AN1092" s="1" t="s">
        <v>49</v>
      </c>
    </row>
    <row r="1093" spans="1:40" x14ac:dyDescent="0.3">
      <c r="A1093" s="2">
        <v>30586</v>
      </c>
      <c r="B1093" s="3">
        <v>7204.3990000000003</v>
      </c>
      <c r="C1093" s="3">
        <v>0</v>
      </c>
      <c r="D1093" s="3">
        <v>0</v>
      </c>
      <c r="E1093" s="3">
        <v>3678.8510000000001</v>
      </c>
      <c r="F1093" s="3">
        <v>0</v>
      </c>
      <c r="G1093" s="3">
        <v>-3525.529</v>
      </c>
      <c r="H1093" s="3">
        <v>0</v>
      </c>
      <c r="I1093" s="3">
        <v>546786.30000000005</v>
      </c>
      <c r="J1093" s="3">
        <v>0</v>
      </c>
      <c r="K1093" s="3">
        <v>0</v>
      </c>
      <c r="L1093" s="3">
        <v>955980.2</v>
      </c>
      <c r="M1093" s="3">
        <v>65207.15</v>
      </c>
      <c r="N1093" s="3">
        <v>9660581</v>
      </c>
      <c r="O1093" s="3">
        <v>153643000</v>
      </c>
      <c r="P1093" s="3">
        <v>108.8901</v>
      </c>
      <c r="Q1093" s="3">
        <v>0</v>
      </c>
      <c r="R1093" s="3">
        <v>0</v>
      </c>
      <c r="S1093" s="3">
        <v>0</v>
      </c>
      <c r="T1093" s="3">
        <v>-717.16480000000001</v>
      </c>
      <c r="U1093" s="3">
        <v>-840.45399999999995</v>
      </c>
      <c r="V1093" s="3">
        <v>0</v>
      </c>
      <c r="W1093" s="3">
        <v>0</v>
      </c>
      <c r="X1093" s="3">
        <v>0</v>
      </c>
      <c r="Y1093" s="3">
        <v>0</v>
      </c>
      <c r="Z1093" s="3">
        <v>0</v>
      </c>
      <c r="AA1093" s="3">
        <v>37289.35</v>
      </c>
      <c r="AB1093" s="3">
        <v>0</v>
      </c>
      <c r="AC1093" s="3">
        <v>0</v>
      </c>
      <c r="AD1093" s="3">
        <v>0</v>
      </c>
      <c r="AE1093" s="3">
        <v>0</v>
      </c>
      <c r="AF1093" s="3">
        <v>0</v>
      </c>
      <c r="AG1093" s="3">
        <v>0</v>
      </c>
      <c r="AH1093" s="3">
        <v>0</v>
      </c>
      <c r="AI1093" s="3">
        <v>0</v>
      </c>
      <c r="AJ1093" s="3">
        <v>1951.88</v>
      </c>
      <c r="AK1093" s="3">
        <v>10833.69</v>
      </c>
      <c r="AL1093" s="3">
        <v>6858.53</v>
      </c>
      <c r="AM1093" s="3">
        <v>6712.5609999999997</v>
      </c>
      <c r="AN1093" s="1" t="s">
        <v>49</v>
      </c>
    </row>
    <row r="1094" spans="1:40" x14ac:dyDescent="0.3">
      <c r="A1094" s="2">
        <v>30587</v>
      </c>
      <c r="B1094" s="3">
        <v>8592.4169999999995</v>
      </c>
      <c r="C1094" s="3">
        <v>31.837779999999999</v>
      </c>
      <c r="D1094" s="3">
        <v>0</v>
      </c>
      <c r="E1094" s="3">
        <v>5581.2129999999997</v>
      </c>
      <c r="F1094" s="3">
        <v>0</v>
      </c>
      <c r="G1094" s="3">
        <v>-2987.123</v>
      </c>
      <c r="H1094" s="3">
        <v>34577.4</v>
      </c>
      <c r="I1094" s="3">
        <v>539248.4</v>
      </c>
      <c r="J1094" s="3">
        <v>0</v>
      </c>
      <c r="K1094" s="3">
        <v>0</v>
      </c>
      <c r="L1094" s="3">
        <v>1000979</v>
      </c>
      <c r="M1094" s="3">
        <v>72913.02</v>
      </c>
      <c r="N1094" s="3">
        <v>9655833</v>
      </c>
      <c r="O1094" s="3">
        <v>153634200</v>
      </c>
      <c r="P1094" s="3">
        <v>116.6473</v>
      </c>
      <c r="Q1094" s="3">
        <v>0</v>
      </c>
      <c r="R1094" s="3">
        <v>0</v>
      </c>
      <c r="S1094" s="3">
        <v>109864.3</v>
      </c>
      <c r="T1094" s="3">
        <v>-717.28689999999995</v>
      </c>
      <c r="U1094" s="3">
        <v>-834.37710000000004</v>
      </c>
      <c r="V1094" s="3">
        <v>0</v>
      </c>
      <c r="W1094" s="3">
        <v>0</v>
      </c>
      <c r="X1094" s="3">
        <v>0</v>
      </c>
      <c r="Y1094" s="3">
        <v>0</v>
      </c>
      <c r="Z1094" s="3">
        <v>0</v>
      </c>
      <c r="AA1094" s="3">
        <v>33474.949999999997</v>
      </c>
      <c r="AB1094" s="3">
        <v>0</v>
      </c>
      <c r="AC1094" s="3">
        <v>0</v>
      </c>
      <c r="AD1094" s="3">
        <v>0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  <c r="AJ1094" s="3">
        <v>2099.7260000000001</v>
      </c>
      <c r="AK1094" s="3">
        <v>11067.3</v>
      </c>
      <c r="AL1094" s="3">
        <v>6850.9870000000001</v>
      </c>
      <c r="AM1094" s="3">
        <v>82792.95</v>
      </c>
      <c r="AN1094" s="1" t="s">
        <v>49</v>
      </c>
    </row>
    <row r="1095" spans="1:40" x14ac:dyDescent="0.3">
      <c r="A1095" s="2">
        <v>30588</v>
      </c>
      <c r="B1095" s="3">
        <v>14883.68</v>
      </c>
      <c r="C1095" s="3">
        <v>120.4113</v>
      </c>
      <c r="D1095" s="3">
        <v>0</v>
      </c>
      <c r="E1095" s="3">
        <v>12572.92</v>
      </c>
      <c r="F1095" s="3">
        <v>0</v>
      </c>
      <c r="G1095" s="3">
        <v>-2195.1889999999999</v>
      </c>
      <c r="H1095" s="3">
        <v>38293.49</v>
      </c>
      <c r="I1095" s="3">
        <v>526038.9</v>
      </c>
      <c r="J1095" s="3">
        <v>0</v>
      </c>
      <c r="K1095" s="3">
        <v>0</v>
      </c>
      <c r="L1095" s="3">
        <v>1196926</v>
      </c>
      <c r="M1095" s="3">
        <v>107232</v>
      </c>
      <c r="N1095" s="3">
        <v>9651809</v>
      </c>
      <c r="O1095" s="3">
        <v>153626200</v>
      </c>
      <c r="P1095" s="3">
        <v>121.48650000000001</v>
      </c>
      <c r="Q1095" s="3">
        <v>0</v>
      </c>
      <c r="R1095" s="3">
        <v>0</v>
      </c>
      <c r="S1095" s="3">
        <v>247008.8</v>
      </c>
      <c r="T1095" s="3">
        <v>-717.78440000000001</v>
      </c>
      <c r="U1095" s="3">
        <v>-828.76350000000002</v>
      </c>
      <c r="V1095" s="3">
        <v>0</v>
      </c>
      <c r="W1095" s="3">
        <v>0</v>
      </c>
      <c r="X1095" s="3">
        <v>0</v>
      </c>
      <c r="Y1095" s="3">
        <v>0</v>
      </c>
      <c r="Z1095" s="3">
        <v>0</v>
      </c>
      <c r="AA1095" s="3">
        <v>21893.279999999999</v>
      </c>
      <c r="AB1095" s="3">
        <v>0</v>
      </c>
      <c r="AC1095" s="3">
        <v>0</v>
      </c>
      <c r="AD1095" s="3">
        <v>0</v>
      </c>
      <c r="AE1095" s="3">
        <v>0</v>
      </c>
      <c r="AF1095" s="3">
        <v>0</v>
      </c>
      <c r="AG1095" s="3">
        <v>0</v>
      </c>
      <c r="AH1095" s="3">
        <v>0</v>
      </c>
      <c r="AI1095" s="3">
        <v>0</v>
      </c>
      <c r="AJ1095" s="3">
        <v>2841.4029999999998</v>
      </c>
      <c r="AK1095" s="3">
        <v>11191.66</v>
      </c>
      <c r="AL1095" s="3">
        <v>6867.9780000000001</v>
      </c>
      <c r="AM1095" s="3">
        <v>256381.9</v>
      </c>
      <c r="AN1095" s="1" t="s">
        <v>49</v>
      </c>
    </row>
    <row r="1096" spans="1:40" x14ac:dyDescent="0.3">
      <c r="A1096" s="2">
        <v>30589</v>
      </c>
      <c r="B1096" s="3">
        <v>9612.4390000000003</v>
      </c>
      <c r="C1096" s="3">
        <v>0</v>
      </c>
      <c r="D1096" s="3">
        <v>0</v>
      </c>
      <c r="E1096" s="3">
        <v>6447.3329999999996</v>
      </c>
      <c r="F1096" s="3">
        <v>0</v>
      </c>
      <c r="G1096" s="3">
        <v>-3161.0250000000001</v>
      </c>
      <c r="H1096" s="3">
        <v>13345.3</v>
      </c>
      <c r="I1096" s="3">
        <v>522692.6</v>
      </c>
      <c r="J1096" s="3">
        <v>0</v>
      </c>
      <c r="K1096" s="3">
        <v>0</v>
      </c>
      <c r="L1096" s="3">
        <v>1213055</v>
      </c>
      <c r="M1096" s="3">
        <v>96163.07</v>
      </c>
      <c r="N1096" s="3">
        <v>9647679</v>
      </c>
      <c r="O1096" s="3">
        <v>153617200</v>
      </c>
      <c r="P1096" s="3">
        <v>117.4072</v>
      </c>
      <c r="Q1096" s="3">
        <v>0</v>
      </c>
      <c r="R1096" s="3">
        <v>0</v>
      </c>
      <c r="S1096" s="3">
        <v>0</v>
      </c>
      <c r="T1096" s="3">
        <v>-717.78650000000005</v>
      </c>
      <c r="U1096" s="3">
        <v>-833.08849999999995</v>
      </c>
      <c r="V1096" s="3">
        <v>0</v>
      </c>
      <c r="W1096" s="3">
        <v>24948.19</v>
      </c>
      <c r="X1096" s="3">
        <v>0</v>
      </c>
      <c r="Y1096" s="3">
        <v>0</v>
      </c>
      <c r="Z1096" s="3">
        <v>0</v>
      </c>
      <c r="AA1096" s="3">
        <v>248.10390000000001</v>
      </c>
      <c r="AB1096" s="3">
        <v>0</v>
      </c>
      <c r="AC1096" s="3">
        <v>0</v>
      </c>
      <c r="AD1096" s="3">
        <v>0</v>
      </c>
      <c r="AE1096" s="3">
        <v>0</v>
      </c>
      <c r="AF1096" s="3">
        <v>0</v>
      </c>
      <c r="AG1096" s="3">
        <v>0</v>
      </c>
      <c r="AH1096" s="3">
        <v>0</v>
      </c>
      <c r="AI1096" s="3">
        <v>0</v>
      </c>
      <c r="AJ1096" s="3">
        <v>2672.2469999999998</v>
      </c>
      <c r="AK1096" s="3">
        <v>11081.69</v>
      </c>
      <c r="AL1096" s="3">
        <v>6805.2290000000003</v>
      </c>
      <c r="AM1096" s="3">
        <v>3346.248</v>
      </c>
      <c r="AN1096" s="1" t="s">
        <v>49</v>
      </c>
    </row>
    <row r="1097" spans="1:40" x14ac:dyDescent="0.3">
      <c r="A1097" s="2">
        <v>30590</v>
      </c>
      <c r="B1097" s="3">
        <v>11359.03</v>
      </c>
      <c r="C1097" s="3">
        <v>2.9343509999999999</v>
      </c>
      <c r="D1097" s="3">
        <v>0</v>
      </c>
      <c r="E1097" s="3">
        <v>8440.58</v>
      </c>
      <c r="F1097" s="3">
        <v>0</v>
      </c>
      <c r="G1097" s="3">
        <v>-2916.7820000000002</v>
      </c>
      <c r="H1097" s="3">
        <v>69010.13</v>
      </c>
      <c r="I1097" s="3">
        <v>514041.8</v>
      </c>
      <c r="J1097" s="3">
        <v>0</v>
      </c>
      <c r="K1097" s="3">
        <v>0</v>
      </c>
      <c r="L1097" s="3">
        <v>1217799</v>
      </c>
      <c r="M1097" s="3">
        <v>103928.6</v>
      </c>
      <c r="N1097" s="3">
        <v>9643893</v>
      </c>
      <c r="O1097" s="3">
        <v>153608400</v>
      </c>
      <c r="P1097" s="3">
        <v>118.6682</v>
      </c>
      <c r="Q1097" s="3">
        <v>0</v>
      </c>
      <c r="R1097" s="3">
        <v>0</v>
      </c>
      <c r="S1097" s="3">
        <v>92690.31</v>
      </c>
      <c r="T1097" s="3">
        <v>-717.92510000000004</v>
      </c>
      <c r="U1097" s="3">
        <v>-818.32389999999998</v>
      </c>
      <c r="V1097" s="3">
        <v>0</v>
      </c>
      <c r="W1097" s="3">
        <v>0</v>
      </c>
      <c r="X1097" s="3">
        <v>0</v>
      </c>
      <c r="Y1097" s="3">
        <v>0</v>
      </c>
      <c r="Z1097" s="3">
        <v>0</v>
      </c>
      <c r="AA1097" s="3">
        <v>32785.01</v>
      </c>
      <c r="AB1097" s="3">
        <v>0</v>
      </c>
      <c r="AC1097" s="3">
        <v>0</v>
      </c>
      <c r="AD1097" s="3">
        <v>0</v>
      </c>
      <c r="AE1097" s="3">
        <v>0</v>
      </c>
      <c r="AF1097" s="3">
        <v>0</v>
      </c>
      <c r="AG1097" s="3">
        <v>0</v>
      </c>
      <c r="AH1097" s="3">
        <v>0</v>
      </c>
      <c r="AI1097" s="3">
        <v>0</v>
      </c>
      <c r="AJ1097" s="3">
        <v>3021.8629999999998</v>
      </c>
      <c r="AK1097" s="3">
        <v>11083.6</v>
      </c>
      <c r="AL1097" s="3">
        <v>6811.2349999999997</v>
      </c>
      <c r="AM1097" s="3">
        <v>45673.3</v>
      </c>
      <c r="AN1097" s="1" t="s">
        <v>46</v>
      </c>
    </row>
    <row r="1098" spans="1:40" x14ac:dyDescent="0.3">
      <c r="A1098" s="2">
        <v>30591</v>
      </c>
      <c r="B1098" s="3">
        <v>9513.4339999999993</v>
      </c>
      <c r="C1098" s="3">
        <v>26.186710000000001</v>
      </c>
      <c r="D1098" s="3">
        <v>0</v>
      </c>
      <c r="E1098" s="3">
        <v>6350.8190000000004</v>
      </c>
      <c r="F1098" s="3">
        <v>0</v>
      </c>
      <c r="G1098" s="3">
        <v>-3140.308</v>
      </c>
      <c r="H1098" s="3">
        <v>51372.09</v>
      </c>
      <c r="I1098" s="3">
        <v>512178.8</v>
      </c>
      <c r="J1098" s="3">
        <v>0</v>
      </c>
      <c r="K1098" s="3">
        <v>0</v>
      </c>
      <c r="L1098" s="3">
        <v>1243135</v>
      </c>
      <c r="M1098" s="3">
        <v>95247.31</v>
      </c>
      <c r="N1098" s="3">
        <v>9639862</v>
      </c>
      <c r="O1098" s="3">
        <v>153599400</v>
      </c>
      <c r="P1098" s="3">
        <v>122.5478</v>
      </c>
      <c r="Q1098" s="3">
        <v>0</v>
      </c>
      <c r="R1098" s="3">
        <v>0</v>
      </c>
      <c r="S1098" s="3">
        <v>30788.54</v>
      </c>
      <c r="T1098" s="3">
        <v>-717.91060000000004</v>
      </c>
      <c r="U1098" s="3">
        <v>-822.61649999999997</v>
      </c>
      <c r="V1098" s="3">
        <v>0</v>
      </c>
      <c r="W1098" s="3">
        <v>13882.45</v>
      </c>
      <c r="X1098" s="3">
        <v>0</v>
      </c>
      <c r="Y1098" s="3">
        <v>0</v>
      </c>
      <c r="Z1098" s="3">
        <v>0</v>
      </c>
      <c r="AA1098" s="3">
        <v>21733.32</v>
      </c>
      <c r="AB1098" s="3">
        <v>0</v>
      </c>
      <c r="AC1098" s="3">
        <v>0</v>
      </c>
      <c r="AD1098" s="3">
        <v>0</v>
      </c>
      <c r="AE1098" s="3">
        <v>0</v>
      </c>
      <c r="AF1098" s="3">
        <v>0</v>
      </c>
      <c r="AG1098" s="3">
        <v>0</v>
      </c>
      <c r="AH1098" s="3">
        <v>0</v>
      </c>
      <c r="AI1098" s="3">
        <v>0</v>
      </c>
      <c r="AJ1098" s="3">
        <v>2720.84</v>
      </c>
      <c r="AK1098" s="3">
        <v>11077.96</v>
      </c>
      <c r="AL1098" s="3">
        <v>6754.4709999999995</v>
      </c>
      <c r="AM1098" s="3">
        <v>36380.99</v>
      </c>
      <c r="AN1098" s="1" t="s">
        <v>49</v>
      </c>
    </row>
    <row r="1099" spans="1:40" x14ac:dyDescent="0.3">
      <c r="A1099" s="2">
        <v>30592</v>
      </c>
      <c r="B1099" s="3">
        <v>8598.5059999999994</v>
      </c>
      <c r="C1099" s="3">
        <v>0</v>
      </c>
      <c r="D1099" s="3">
        <v>0</v>
      </c>
      <c r="E1099" s="3">
        <v>5382.2790000000005</v>
      </c>
      <c r="F1099" s="3">
        <v>0</v>
      </c>
      <c r="G1099" s="3">
        <v>-3212.0540000000001</v>
      </c>
      <c r="H1099" s="3">
        <v>17113.16</v>
      </c>
      <c r="I1099" s="3">
        <v>510862.9</v>
      </c>
      <c r="J1099" s="3">
        <v>0</v>
      </c>
      <c r="K1099" s="3">
        <v>0</v>
      </c>
      <c r="L1099" s="3">
        <v>1251152</v>
      </c>
      <c r="M1099" s="3">
        <v>87132.43</v>
      </c>
      <c r="N1099" s="3">
        <v>9635770</v>
      </c>
      <c r="O1099" s="3">
        <v>153589400</v>
      </c>
      <c r="P1099" s="3">
        <v>118.37479999999999</v>
      </c>
      <c r="Q1099" s="3">
        <v>0</v>
      </c>
      <c r="R1099" s="3">
        <v>0</v>
      </c>
      <c r="S1099" s="3">
        <v>0</v>
      </c>
      <c r="T1099" s="3">
        <v>-717.85799999999995</v>
      </c>
      <c r="U1099" s="3">
        <v>-1786.2639999999999</v>
      </c>
      <c r="V1099" s="3">
        <v>0</v>
      </c>
      <c r="W1099" s="3">
        <v>34258.94</v>
      </c>
      <c r="X1099" s="3">
        <v>0</v>
      </c>
      <c r="Y1099" s="3">
        <v>0</v>
      </c>
      <c r="Z1099" s="3">
        <v>0</v>
      </c>
      <c r="AA1099" s="3">
        <v>4466.692</v>
      </c>
      <c r="AB1099" s="3">
        <v>0</v>
      </c>
      <c r="AC1099" s="3">
        <v>0</v>
      </c>
      <c r="AD1099" s="3">
        <v>0</v>
      </c>
      <c r="AE1099" s="3">
        <v>0</v>
      </c>
      <c r="AF1099" s="3">
        <v>0</v>
      </c>
      <c r="AG1099" s="3">
        <v>0</v>
      </c>
      <c r="AH1099" s="3">
        <v>0</v>
      </c>
      <c r="AI1099" s="3">
        <v>0</v>
      </c>
      <c r="AJ1099" s="3">
        <v>2529.4490000000001</v>
      </c>
      <c r="AK1099" s="3">
        <v>10965.09</v>
      </c>
      <c r="AL1099" s="3">
        <v>6624.9809999999998</v>
      </c>
      <c r="AM1099" s="3">
        <v>1315.914</v>
      </c>
      <c r="AN1099" s="1" t="s">
        <v>49</v>
      </c>
    </row>
    <row r="1100" spans="1:40" x14ac:dyDescent="0.3">
      <c r="A1100" s="2">
        <v>30593</v>
      </c>
      <c r="B1100" s="3">
        <v>8457.0139999999992</v>
      </c>
      <c r="C1100" s="3">
        <v>0</v>
      </c>
      <c r="D1100" s="3">
        <v>0</v>
      </c>
      <c r="E1100" s="3">
        <v>5310.0640000000003</v>
      </c>
      <c r="F1100" s="3">
        <v>0</v>
      </c>
      <c r="G1100" s="3">
        <v>-3147.279</v>
      </c>
      <c r="H1100" s="3">
        <v>0</v>
      </c>
      <c r="I1100" s="3">
        <v>505701.1</v>
      </c>
      <c r="J1100" s="3">
        <v>0</v>
      </c>
      <c r="K1100" s="3">
        <v>0</v>
      </c>
      <c r="L1100" s="3">
        <v>1196139</v>
      </c>
      <c r="M1100" s="3">
        <v>84512.38</v>
      </c>
      <c r="N1100" s="3">
        <v>9631628</v>
      </c>
      <c r="O1100" s="3">
        <v>153579500</v>
      </c>
      <c r="P1100" s="3">
        <v>118.7045</v>
      </c>
      <c r="Q1100" s="3">
        <v>0</v>
      </c>
      <c r="R1100" s="3">
        <v>0</v>
      </c>
      <c r="S1100" s="3">
        <v>0</v>
      </c>
      <c r="T1100" s="3">
        <v>-717.83429999999998</v>
      </c>
      <c r="U1100" s="3">
        <v>-1716.6089999999999</v>
      </c>
      <c r="V1100" s="3">
        <v>0</v>
      </c>
      <c r="W1100" s="3">
        <v>17113.16</v>
      </c>
      <c r="X1100" s="3">
        <v>0</v>
      </c>
      <c r="Y1100" s="3">
        <v>0</v>
      </c>
      <c r="Z1100" s="3">
        <v>0</v>
      </c>
      <c r="AA1100" s="3">
        <v>65953.600000000006</v>
      </c>
      <c r="AB1100" s="3">
        <v>0</v>
      </c>
      <c r="AC1100" s="3">
        <v>0</v>
      </c>
      <c r="AD1100" s="3">
        <v>0</v>
      </c>
      <c r="AE1100" s="3">
        <v>0</v>
      </c>
      <c r="AF1100" s="3">
        <v>0</v>
      </c>
      <c r="AG1100" s="3">
        <v>0</v>
      </c>
      <c r="AH1100" s="3">
        <v>0</v>
      </c>
      <c r="AI1100" s="3">
        <v>0</v>
      </c>
      <c r="AJ1100" s="3">
        <v>2457.8519999999999</v>
      </c>
      <c r="AK1100" s="3">
        <v>10925.91</v>
      </c>
      <c r="AL1100" s="3">
        <v>6602.3090000000002</v>
      </c>
      <c r="AM1100" s="3">
        <v>5161.7489999999998</v>
      </c>
      <c r="AN1100" s="1" t="s">
        <v>49</v>
      </c>
    </row>
    <row r="1101" spans="1:40" x14ac:dyDescent="0.3">
      <c r="A1101" s="2">
        <v>30594</v>
      </c>
      <c r="B1101" s="3">
        <v>7731.5969999999998</v>
      </c>
      <c r="C1101" s="3">
        <v>0</v>
      </c>
      <c r="D1101" s="3">
        <v>0</v>
      </c>
      <c r="E1101" s="3">
        <v>4529.6559999999999</v>
      </c>
      <c r="F1101" s="3">
        <v>0</v>
      </c>
      <c r="G1101" s="3">
        <v>-3202.261</v>
      </c>
      <c r="H1101" s="3">
        <v>0</v>
      </c>
      <c r="I1101" s="3">
        <v>498883.9</v>
      </c>
      <c r="J1101" s="3">
        <v>0</v>
      </c>
      <c r="K1101" s="3">
        <v>0</v>
      </c>
      <c r="L1101" s="3">
        <v>1119175</v>
      </c>
      <c r="M1101" s="3">
        <v>77458.45</v>
      </c>
      <c r="N1101" s="3">
        <v>9627322</v>
      </c>
      <c r="O1101" s="3">
        <v>153569600</v>
      </c>
      <c r="P1101" s="3">
        <v>119.02849999999999</v>
      </c>
      <c r="Q1101" s="3">
        <v>0</v>
      </c>
      <c r="R1101" s="3">
        <v>0</v>
      </c>
      <c r="S1101" s="3">
        <v>0</v>
      </c>
      <c r="T1101" s="3">
        <v>-717.78250000000003</v>
      </c>
      <c r="U1101" s="3">
        <v>-1698.373</v>
      </c>
      <c r="V1101" s="3">
        <v>0</v>
      </c>
      <c r="W1101" s="3">
        <v>0</v>
      </c>
      <c r="X1101" s="3">
        <v>0</v>
      </c>
      <c r="Y1101" s="3">
        <v>0</v>
      </c>
      <c r="Z1101" s="3">
        <v>0</v>
      </c>
      <c r="AA1101" s="3">
        <v>94920.84</v>
      </c>
      <c r="AB1101" s="3">
        <v>0</v>
      </c>
      <c r="AC1101" s="3">
        <v>0</v>
      </c>
      <c r="AD1101" s="3">
        <v>0</v>
      </c>
      <c r="AE1101" s="3">
        <v>0</v>
      </c>
      <c r="AF1101" s="3">
        <v>0</v>
      </c>
      <c r="AG1101" s="3">
        <v>0</v>
      </c>
      <c r="AH1101" s="3">
        <v>0</v>
      </c>
      <c r="AI1101" s="3">
        <v>0</v>
      </c>
      <c r="AJ1101" s="3">
        <v>2261.1999999999998</v>
      </c>
      <c r="AK1101" s="3">
        <v>10876.25</v>
      </c>
      <c r="AL1101" s="3">
        <v>6570.0780000000004</v>
      </c>
      <c r="AM1101" s="3">
        <v>6817.2690000000002</v>
      </c>
      <c r="AN1101" s="1" t="s">
        <v>54</v>
      </c>
    </row>
    <row r="1102" spans="1:40" x14ac:dyDescent="0.3">
      <c r="A1102" s="2">
        <v>30595</v>
      </c>
      <c r="B1102" s="3">
        <v>6949.643</v>
      </c>
      <c r="C1102" s="3">
        <v>0</v>
      </c>
      <c r="D1102" s="3">
        <v>0</v>
      </c>
      <c r="E1102" s="3">
        <v>3689.518</v>
      </c>
      <c r="F1102" s="3">
        <v>0</v>
      </c>
      <c r="G1102" s="3">
        <v>-3259.069</v>
      </c>
      <c r="H1102" s="3">
        <v>0</v>
      </c>
      <c r="I1102" s="3">
        <v>491710.5</v>
      </c>
      <c r="J1102" s="3">
        <v>0</v>
      </c>
      <c r="K1102" s="3">
        <v>0</v>
      </c>
      <c r="L1102" s="3">
        <v>1053399</v>
      </c>
      <c r="M1102" s="3">
        <v>67063.02</v>
      </c>
      <c r="N1102" s="3">
        <v>9622751</v>
      </c>
      <c r="O1102" s="3">
        <v>153559600</v>
      </c>
      <c r="P1102" s="3">
        <v>117.9727</v>
      </c>
      <c r="Q1102" s="3">
        <v>0</v>
      </c>
      <c r="R1102" s="3">
        <v>0</v>
      </c>
      <c r="S1102" s="3">
        <v>0</v>
      </c>
      <c r="T1102" s="3">
        <v>-717.70780000000002</v>
      </c>
      <c r="U1102" s="3">
        <v>-1687.585</v>
      </c>
      <c r="V1102" s="3">
        <v>0</v>
      </c>
      <c r="W1102" s="3">
        <v>0</v>
      </c>
      <c r="X1102" s="3">
        <v>0</v>
      </c>
      <c r="Y1102" s="3">
        <v>0</v>
      </c>
      <c r="Z1102" s="3">
        <v>0</v>
      </c>
      <c r="AA1102" s="3">
        <v>88503.92</v>
      </c>
      <c r="AB1102" s="3">
        <v>0</v>
      </c>
      <c r="AC1102" s="3">
        <v>0</v>
      </c>
      <c r="AD1102" s="3">
        <v>0</v>
      </c>
      <c r="AE1102" s="3">
        <v>0</v>
      </c>
      <c r="AF1102" s="3">
        <v>0</v>
      </c>
      <c r="AG1102" s="3">
        <v>0</v>
      </c>
      <c r="AH1102" s="3">
        <v>0</v>
      </c>
      <c r="AI1102" s="3">
        <v>0</v>
      </c>
      <c r="AJ1102" s="3">
        <v>1963.998</v>
      </c>
      <c r="AK1102" s="3">
        <v>10813.1</v>
      </c>
      <c r="AL1102" s="3">
        <v>6538.48</v>
      </c>
      <c r="AM1102" s="3">
        <v>7173.38</v>
      </c>
      <c r="AN1102" s="1" t="s">
        <v>54</v>
      </c>
    </row>
    <row r="1103" spans="1:40" x14ac:dyDescent="0.3">
      <c r="A1103" s="2">
        <v>30596</v>
      </c>
      <c r="B1103" s="3">
        <v>6281.2250000000004</v>
      </c>
      <c r="C1103" s="3">
        <v>0</v>
      </c>
      <c r="D1103" s="3">
        <v>0</v>
      </c>
      <c r="E1103" s="3">
        <v>2982.5169999999998</v>
      </c>
      <c r="F1103" s="3">
        <v>0</v>
      </c>
      <c r="G1103" s="3">
        <v>-3295.4389999999999</v>
      </c>
      <c r="H1103" s="3">
        <v>0</v>
      </c>
      <c r="I1103" s="3">
        <v>484646.1</v>
      </c>
      <c r="J1103" s="3">
        <v>0</v>
      </c>
      <c r="K1103" s="3">
        <v>0</v>
      </c>
      <c r="L1103" s="3">
        <v>997232.9</v>
      </c>
      <c r="M1103" s="3">
        <v>56149.34</v>
      </c>
      <c r="N1103" s="3">
        <v>9617967</v>
      </c>
      <c r="O1103" s="3">
        <v>153549700</v>
      </c>
      <c r="P1103" s="3">
        <v>114.70359999999999</v>
      </c>
      <c r="Q1103" s="3">
        <v>0</v>
      </c>
      <c r="R1103" s="3">
        <v>0</v>
      </c>
      <c r="S1103" s="3">
        <v>0</v>
      </c>
      <c r="T1103" s="3">
        <v>-717.62350000000004</v>
      </c>
      <c r="U1103" s="3">
        <v>-1678.53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  <c r="AA1103" s="3">
        <v>80217.34</v>
      </c>
      <c r="AB1103" s="3">
        <v>0</v>
      </c>
      <c r="AC1103" s="3">
        <v>0</v>
      </c>
      <c r="AD1103" s="3">
        <v>0</v>
      </c>
      <c r="AE1103" s="3">
        <v>0</v>
      </c>
      <c r="AF1103" s="3">
        <v>0</v>
      </c>
      <c r="AG1103" s="3">
        <v>0</v>
      </c>
      <c r="AH1103" s="3">
        <v>0</v>
      </c>
      <c r="AI1103" s="3">
        <v>0</v>
      </c>
      <c r="AJ1103" s="3">
        <v>1694.0050000000001</v>
      </c>
      <c r="AK1103" s="3">
        <v>10749.28</v>
      </c>
      <c r="AL1103" s="3">
        <v>6480.7969999999996</v>
      </c>
      <c r="AM1103" s="3">
        <v>7064.384</v>
      </c>
      <c r="AN1103" s="1" t="s">
        <v>54</v>
      </c>
    </row>
    <row r="1104" spans="1:40" x14ac:dyDescent="0.3">
      <c r="A1104" s="2">
        <v>30597</v>
      </c>
      <c r="B1104" s="3">
        <v>5654.9920000000002</v>
      </c>
      <c r="C1104" s="3">
        <v>0</v>
      </c>
      <c r="D1104" s="3">
        <v>0</v>
      </c>
      <c r="E1104" s="3">
        <v>2319.154</v>
      </c>
      <c r="F1104" s="3">
        <v>0</v>
      </c>
      <c r="G1104" s="3">
        <v>-3335.4229999999998</v>
      </c>
      <c r="H1104" s="3">
        <v>0</v>
      </c>
      <c r="I1104" s="3">
        <v>479283.5</v>
      </c>
      <c r="J1104" s="3">
        <v>0</v>
      </c>
      <c r="K1104" s="3">
        <v>0</v>
      </c>
      <c r="L1104" s="3">
        <v>963500.2</v>
      </c>
      <c r="M1104" s="3">
        <v>44851.57</v>
      </c>
      <c r="N1104" s="3">
        <v>9612828</v>
      </c>
      <c r="O1104" s="3">
        <v>153539700</v>
      </c>
      <c r="P1104" s="3">
        <v>114.2899</v>
      </c>
      <c r="Q1104" s="3">
        <v>0</v>
      </c>
      <c r="R1104" s="3">
        <v>0</v>
      </c>
      <c r="S1104" s="3">
        <v>0</v>
      </c>
      <c r="T1104" s="3">
        <v>-717.53309999999999</v>
      </c>
      <c r="U1104" s="3">
        <v>-1670.181</v>
      </c>
      <c r="V1104" s="3">
        <v>0</v>
      </c>
      <c r="W1104" s="3">
        <v>0</v>
      </c>
      <c r="X1104" s="3">
        <v>0</v>
      </c>
      <c r="Y1104" s="3">
        <v>0</v>
      </c>
      <c r="Z1104" s="3">
        <v>0</v>
      </c>
      <c r="AA1104" s="3">
        <v>57491.77</v>
      </c>
      <c r="AB1104" s="3">
        <v>0</v>
      </c>
      <c r="AC1104" s="3">
        <v>0</v>
      </c>
      <c r="AD1104" s="3">
        <v>0</v>
      </c>
      <c r="AE1104" s="3">
        <v>0</v>
      </c>
      <c r="AF1104" s="3">
        <v>0</v>
      </c>
      <c r="AG1104" s="3">
        <v>0</v>
      </c>
      <c r="AH1104" s="3">
        <v>0</v>
      </c>
      <c r="AI1104" s="3">
        <v>0</v>
      </c>
      <c r="AJ1104" s="3">
        <v>1266.915</v>
      </c>
      <c r="AK1104" s="3">
        <v>10684.77</v>
      </c>
      <c r="AL1104" s="3">
        <v>6407.9470000000001</v>
      </c>
      <c r="AM1104" s="3">
        <v>5362.5749999999998</v>
      </c>
      <c r="AN1104" s="1" t="s">
        <v>49</v>
      </c>
    </row>
    <row r="1105" spans="1:40" x14ac:dyDescent="0.3">
      <c r="A1105" s="2">
        <v>30598</v>
      </c>
      <c r="B1105" s="3">
        <v>5288.4250000000002</v>
      </c>
      <c r="C1105" s="3">
        <v>0</v>
      </c>
      <c r="D1105" s="3">
        <v>0</v>
      </c>
      <c r="E1105" s="3">
        <v>1951.3440000000001</v>
      </c>
      <c r="F1105" s="3">
        <v>0</v>
      </c>
      <c r="G1105" s="3">
        <v>-3336.6610000000001</v>
      </c>
      <c r="H1105" s="3">
        <v>0</v>
      </c>
      <c r="I1105" s="3">
        <v>474205.6</v>
      </c>
      <c r="J1105" s="3">
        <v>0</v>
      </c>
      <c r="K1105" s="3">
        <v>0</v>
      </c>
      <c r="L1105" s="3">
        <v>951001.59999999998</v>
      </c>
      <c r="M1105" s="3">
        <v>37444.589999999997</v>
      </c>
      <c r="N1105" s="3">
        <v>9607476</v>
      </c>
      <c r="O1105" s="3">
        <v>153529600</v>
      </c>
      <c r="P1105" s="3">
        <v>113.8711</v>
      </c>
      <c r="Q1105" s="3">
        <v>0</v>
      </c>
      <c r="R1105" s="3">
        <v>0</v>
      </c>
      <c r="S1105" s="3">
        <v>0</v>
      </c>
      <c r="T1105" s="3">
        <v>-717.45939999999996</v>
      </c>
      <c r="U1105" s="3">
        <v>-1662.2829999999999</v>
      </c>
      <c r="V1105" s="3">
        <v>0</v>
      </c>
      <c r="W1105" s="3">
        <v>0</v>
      </c>
      <c r="X1105" s="3">
        <v>0</v>
      </c>
      <c r="Y1105" s="3">
        <v>0</v>
      </c>
      <c r="Z1105" s="3">
        <v>0</v>
      </c>
      <c r="AA1105" s="3">
        <v>32692.71</v>
      </c>
      <c r="AB1105" s="3">
        <v>0</v>
      </c>
      <c r="AC1105" s="3">
        <v>0</v>
      </c>
      <c r="AD1105" s="3">
        <v>0</v>
      </c>
      <c r="AE1105" s="3">
        <v>0</v>
      </c>
      <c r="AF1105" s="3">
        <v>0</v>
      </c>
      <c r="AG1105" s="3">
        <v>0</v>
      </c>
      <c r="AH1105" s="3">
        <v>0</v>
      </c>
      <c r="AI1105" s="3">
        <v>0</v>
      </c>
      <c r="AJ1105" s="3">
        <v>971.03459999999995</v>
      </c>
      <c r="AK1105" s="3">
        <v>10631.43</v>
      </c>
      <c r="AL1105" s="3">
        <v>6326.6769999999997</v>
      </c>
      <c r="AM1105" s="3">
        <v>5077.9470000000001</v>
      </c>
      <c r="AN1105" s="1" t="s">
        <v>49</v>
      </c>
    </row>
    <row r="1106" spans="1:40" x14ac:dyDescent="0.3">
      <c r="A1106" s="2">
        <v>30599</v>
      </c>
      <c r="B1106" s="3">
        <v>4941.1180000000004</v>
      </c>
      <c r="C1106" s="3">
        <v>0</v>
      </c>
      <c r="D1106" s="3">
        <v>0</v>
      </c>
      <c r="E1106" s="3">
        <v>1592.9749999999999</v>
      </c>
      <c r="F1106" s="3">
        <v>0</v>
      </c>
      <c r="G1106" s="3">
        <v>-3347.9470000000001</v>
      </c>
      <c r="H1106" s="3">
        <v>0</v>
      </c>
      <c r="I1106" s="3">
        <v>472712.3</v>
      </c>
      <c r="J1106" s="3">
        <v>0</v>
      </c>
      <c r="K1106" s="3">
        <v>0</v>
      </c>
      <c r="L1106" s="3">
        <v>937726.4</v>
      </c>
      <c r="M1106" s="3">
        <v>31958.87</v>
      </c>
      <c r="N1106" s="3">
        <v>9601973</v>
      </c>
      <c r="O1106" s="3">
        <v>153519600</v>
      </c>
      <c r="P1106" s="3">
        <v>113.67529999999999</v>
      </c>
      <c r="Q1106" s="3">
        <v>0</v>
      </c>
      <c r="R1106" s="3">
        <v>0</v>
      </c>
      <c r="S1106" s="3">
        <v>0</v>
      </c>
      <c r="T1106" s="3">
        <v>-717.39340000000004</v>
      </c>
      <c r="U1106" s="3">
        <v>-1654.7470000000001</v>
      </c>
      <c r="V1106" s="3">
        <v>0</v>
      </c>
      <c r="W1106" s="3">
        <v>0</v>
      </c>
      <c r="X1106" s="3">
        <v>0</v>
      </c>
      <c r="Y1106" s="3">
        <v>0</v>
      </c>
      <c r="Z1106" s="3">
        <v>0</v>
      </c>
      <c r="AA1106" s="3">
        <v>28500.69</v>
      </c>
      <c r="AB1106" s="3">
        <v>0</v>
      </c>
      <c r="AC1106" s="3">
        <v>0</v>
      </c>
      <c r="AD1106" s="3">
        <v>0</v>
      </c>
      <c r="AE1106" s="3">
        <v>0</v>
      </c>
      <c r="AF1106" s="3">
        <v>0</v>
      </c>
      <c r="AG1106" s="3">
        <v>0</v>
      </c>
      <c r="AH1106" s="3">
        <v>0</v>
      </c>
      <c r="AI1106" s="3">
        <v>0</v>
      </c>
      <c r="AJ1106" s="3">
        <v>758.82129999999995</v>
      </c>
      <c r="AK1106" s="3">
        <v>10598.24</v>
      </c>
      <c r="AL1106" s="3">
        <v>6264.991</v>
      </c>
      <c r="AM1106" s="3">
        <v>1493.271</v>
      </c>
      <c r="AN1106" s="1" t="s">
        <v>54</v>
      </c>
    </row>
    <row r="1107" spans="1:40" x14ac:dyDescent="0.3">
      <c r="A1107" s="2">
        <v>30600</v>
      </c>
      <c r="B1107" s="3">
        <v>4903.0659999999998</v>
      </c>
      <c r="C1107" s="3">
        <v>0</v>
      </c>
      <c r="D1107" s="3">
        <v>0</v>
      </c>
      <c r="E1107" s="3">
        <v>1590.248</v>
      </c>
      <c r="F1107" s="3">
        <v>0</v>
      </c>
      <c r="G1107" s="3">
        <v>-3312.7829999999999</v>
      </c>
      <c r="H1107" s="3">
        <v>0</v>
      </c>
      <c r="I1107" s="3">
        <v>467046</v>
      </c>
      <c r="J1107" s="3">
        <v>0</v>
      </c>
      <c r="K1107" s="3">
        <v>0</v>
      </c>
      <c r="L1107" s="3">
        <v>906100.6</v>
      </c>
      <c r="M1107" s="3">
        <v>30479.63</v>
      </c>
      <c r="N1107" s="3">
        <v>9596444</v>
      </c>
      <c r="O1107" s="3">
        <v>153509600</v>
      </c>
      <c r="P1107" s="3">
        <v>113.6409</v>
      </c>
      <c r="Q1107" s="3">
        <v>0</v>
      </c>
      <c r="R1107" s="3">
        <v>0</v>
      </c>
      <c r="S1107" s="3">
        <v>0</v>
      </c>
      <c r="T1107" s="3">
        <v>-717.35889999999995</v>
      </c>
      <c r="U1107" s="3">
        <v>-1647.5340000000001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  <c r="AA1107" s="3">
        <v>47059.25</v>
      </c>
      <c r="AB1107" s="3">
        <v>0</v>
      </c>
      <c r="AC1107" s="3">
        <v>0</v>
      </c>
      <c r="AD1107" s="3">
        <v>0</v>
      </c>
      <c r="AE1107" s="3">
        <v>0</v>
      </c>
      <c r="AF1107" s="3">
        <v>0</v>
      </c>
      <c r="AG1107" s="3">
        <v>0</v>
      </c>
      <c r="AH1107" s="3">
        <v>0</v>
      </c>
      <c r="AI1107" s="3">
        <v>0</v>
      </c>
      <c r="AJ1107" s="3">
        <v>693.03599999999994</v>
      </c>
      <c r="AK1107" s="3">
        <v>10571.25</v>
      </c>
      <c r="AL1107" s="3">
        <v>6225.72</v>
      </c>
      <c r="AM1107" s="3">
        <v>5666.2929999999997</v>
      </c>
      <c r="AN1107" s="1" t="s">
        <v>54</v>
      </c>
    </row>
    <row r="1108" spans="1:40" x14ac:dyDescent="0.3">
      <c r="A1108" s="2">
        <v>30601</v>
      </c>
      <c r="B1108" s="3">
        <v>4776.0060000000003</v>
      </c>
      <c r="C1108" s="3">
        <v>0</v>
      </c>
      <c r="D1108" s="3">
        <v>0</v>
      </c>
      <c r="E1108" s="3">
        <v>1460.17</v>
      </c>
      <c r="F1108" s="3">
        <v>0</v>
      </c>
      <c r="G1108" s="3">
        <v>-3315.7649999999999</v>
      </c>
      <c r="H1108" s="3">
        <v>0</v>
      </c>
      <c r="I1108" s="3">
        <v>460331</v>
      </c>
      <c r="J1108" s="3">
        <v>0</v>
      </c>
      <c r="K1108" s="3">
        <v>0</v>
      </c>
      <c r="L1108" s="3">
        <v>866974.8</v>
      </c>
      <c r="M1108" s="3">
        <v>28208.47</v>
      </c>
      <c r="N1108" s="3">
        <v>9590825</v>
      </c>
      <c r="O1108" s="3">
        <v>153499500</v>
      </c>
      <c r="P1108" s="3">
        <v>113.5685</v>
      </c>
      <c r="Q1108" s="3">
        <v>0</v>
      </c>
      <c r="R1108" s="3">
        <v>0</v>
      </c>
      <c r="S1108" s="3">
        <v>0</v>
      </c>
      <c r="T1108" s="3">
        <v>-717.33600000000001</v>
      </c>
      <c r="U1108" s="3">
        <v>-1640.6179999999999</v>
      </c>
      <c r="V1108" s="3">
        <v>0</v>
      </c>
      <c r="W1108" s="3">
        <v>0</v>
      </c>
      <c r="X1108" s="3">
        <v>0</v>
      </c>
      <c r="Y1108" s="3">
        <v>0</v>
      </c>
      <c r="Z1108" s="3">
        <v>0</v>
      </c>
      <c r="AA1108" s="3">
        <v>56604.88</v>
      </c>
      <c r="AB1108" s="3">
        <v>0</v>
      </c>
      <c r="AC1108" s="3">
        <v>0</v>
      </c>
      <c r="AD1108" s="3">
        <v>0</v>
      </c>
      <c r="AE1108" s="3">
        <v>0</v>
      </c>
      <c r="AF1108" s="3">
        <v>0</v>
      </c>
      <c r="AG1108" s="3">
        <v>0</v>
      </c>
      <c r="AH1108" s="3">
        <v>0</v>
      </c>
      <c r="AI1108" s="3">
        <v>0</v>
      </c>
      <c r="AJ1108" s="3">
        <v>585.75819999999999</v>
      </c>
      <c r="AK1108" s="3">
        <v>10538.8</v>
      </c>
      <c r="AL1108" s="3">
        <v>6207.567</v>
      </c>
      <c r="AM1108" s="3">
        <v>6715.05</v>
      </c>
      <c r="AN1108" s="1" t="s">
        <v>54</v>
      </c>
    </row>
    <row r="1109" spans="1:40" x14ac:dyDescent="0.3">
      <c r="A1109" s="2">
        <v>30602</v>
      </c>
      <c r="B1109" s="3">
        <v>4605.9129999999996</v>
      </c>
      <c r="C1109" s="3">
        <v>0</v>
      </c>
      <c r="D1109" s="3">
        <v>0</v>
      </c>
      <c r="E1109" s="3">
        <v>1236.002</v>
      </c>
      <c r="F1109" s="3">
        <v>0</v>
      </c>
      <c r="G1109" s="3">
        <v>-3368.7109999999998</v>
      </c>
      <c r="H1109" s="3">
        <v>0</v>
      </c>
      <c r="I1109" s="3">
        <v>454193.5</v>
      </c>
      <c r="J1109" s="3">
        <v>0</v>
      </c>
      <c r="K1109" s="3">
        <v>0</v>
      </c>
      <c r="L1109" s="3">
        <v>829752.6</v>
      </c>
      <c r="M1109" s="3">
        <v>24978.400000000001</v>
      </c>
      <c r="N1109" s="3">
        <v>9585089</v>
      </c>
      <c r="O1109" s="3">
        <v>153489900</v>
      </c>
      <c r="P1109" s="3">
        <v>112.3669</v>
      </c>
      <c r="Q1109" s="3">
        <v>0</v>
      </c>
      <c r="R1109" s="3">
        <v>0</v>
      </c>
      <c r="S1109" s="3">
        <v>0</v>
      </c>
      <c r="T1109" s="3">
        <v>-717.3134</v>
      </c>
      <c r="U1109" s="3">
        <v>-1244.07</v>
      </c>
      <c r="V1109" s="3">
        <v>0</v>
      </c>
      <c r="W1109" s="3">
        <v>0</v>
      </c>
      <c r="X1109" s="3">
        <v>0</v>
      </c>
      <c r="Y1109" s="3">
        <v>0</v>
      </c>
      <c r="Z1109" s="3">
        <v>0</v>
      </c>
      <c r="AA1109" s="3">
        <v>55404.18</v>
      </c>
      <c r="AB1109" s="3">
        <v>0</v>
      </c>
      <c r="AC1109" s="3">
        <v>0</v>
      </c>
      <c r="AD1109" s="3">
        <v>0</v>
      </c>
      <c r="AE1109" s="3">
        <v>0</v>
      </c>
      <c r="AF1109" s="3">
        <v>0</v>
      </c>
      <c r="AG1109" s="3">
        <v>0</v>
      </c>
      <c r="AH1109" s="3">
        <v>0</v>
      </c>
      <c r="AI1109" s="3">
        <v>0</v>
      </c>
      <c r="AJ1109" s="3">
        <v>461.95850000000002</v>
      </c>
      <c r="AK1109" s="3">
        <v>10512.29</v>
      </c>
      <c r="AL1109" s="3">
        <v>6201.6379999999999</v>
      </c>
      <c r="AM1109" s="3">
        <v>6137.4740000000002</v>
      </c>
      <c r="AN1109" s="1" t="s">
        <v>51</v>
      </c>
    </row>
    <row r="1110" spans="1:40" x14ac:dyDescent="0.3">
      <c r="A1110" s="2">
        <v>30603</v>
      </c>
      <c r="B1110" s="3">
        <v>4387.0259999999998</v>
      </c>
      <c r="C1110" s="3">
        <v>0</v>
      </c>
      <c r="D1110" s="3">
        <v>0</v>
      </c>
      <c r="E1110" s="3">
        <v>983.40039999999999</v>
      </c>
      <c r="F1110" s="3">
        <v>0</v>
      </c>
      <c r="G1110" s="3">
        <v>-3403.2510000000002</v>
      </c>
      <c r="H1110" s="3">
        <v>0</v>
      </c>
      <c r="I1110" s="3">
        <v>451899.8</v>
      </c>
      <c r="J1110" s="3">
        <v>0</v>
      </c>
      <c r="K1110" s="3">
        <v>0</v>
      </c>
      <c r="L1110" s="3">
        <v>828592.6</v>
      </c>
      <c r="M1110" s="3">
        <v>21295.279999999999</v>
      </c>
      <c r="N1110" s="3">
        <v>9579290</v>
      </c>
      <c r="O1110" s="3">
        <v>153480200</v>
      </c>
      <c r="P1110" s="3">
        <v>109.19280000000001</v>
      </c>
      <c r="Q1110" s="3">
        <v>0</v>
      </c>
      <c r="R1110" s="3">
        <v>0</v>
      </c>
      <c r="S1110" s="3">
        <v>0</v>
      </c>
      <c r="T1110" s="3">
        <v>-717.28440000000001</v>
      </c>
      <c r="U1110" s="3">
        <v>-1248.932</v>
      </c>
      <c r="V1110" s="3">
        <v>0</v>
      </c>
      <c r="W1110" s="3">
        <v>0</v>
      </c>
      <c r="X1110" s="3">
        <v>0</v>
      </c>
      <c r="Y1110" s="3">
        <v>0</v>
      </c>
      <c r="Z1110" s="3">
        <v>0</v>
      </c>
      <c r="AA1110" s="3">
        <v>16289.2</v>
      </c>
      <c r="AB1110" s="3">
        <v>0</v>
      </c>
      <c r="AC1110" s="3">
        <v>0</v>
      </c>
      <c r="AD1110" s="3">
        <v>0</v>
      </c>
      <c r="AE1110" s="3">
        <v>0</v>
      </c>
      <c r="AF1110" s="3">
        <v>0</v>
      </c>
      <c r="AG1110" s="3">
        <v>0</v>
      </c>
      <c r="AH1110" s="3">
        <v>0</v>
      </c>
      <c r="AI1110" s="3">
        <v>0</v>
      </c>
      <c r="AJ1110" s="3">
        <v>347.05930000000001</v>
      </c>
      <c r="AK1110" s="3">
        <v>10482.92</v>
      </c>
      <c r="AL1110" s="3">
        <v>6149.0649999999996</v>
      </c>
      <c r="AM1110" s="3">
        <v>2293.6489999999999</v>
      </c>
      <c r="AN1110" s="1" t="s">
        <v>54</v>
      </c>
    </row>
    <row r="1111" spans="1:40" x14ac:dyDescent="0.3">
      <c r="A1111" s="2">
        <v>30604</v>
      </c>
      <c r="B1111" s="3">
        <v>4240.1840000000002</v>
      </c>
      <c r="C1111" s="3">
        <v>0</v>
      </c>
      <c r="D1111" s="3">
        <v>0</v>
      </c>
      <c r="E1111" s="3">
        <v>833.38689999999997</v>
      </c>
      <c r="F1111" s="3">
        <v>0</v>
      </c>
      <c r="G1111" s="3">
        <v>-3406.5070000000001</v>
      </c>
      <c r="H1111" s="3">
        <v>0</v>
      </c>
      <c r="I1111" s="3">
        <v>451899.8</v>
      </c>
      <c r="J1111" s="3">
        <v>0</v>
      </c>
      <c r="K1111" s="3">
        <v>0</v>
      </c>
      <c r="L1111" s="3">
        <v>826425.7</v>
      </c>
      <c r="M1111" s="3">
        <v>18960.37</v>
      </c>
      <c r="N1111" s="3">
        <v>9573429</v>
      </c>
      <c r="O1111" s="3">
        <v>153470500</v>
      </c>
      <c r="P1111" s="3">
        <v>108.9033</v>
      </c>
      <c r="Q1111" s="3">
        <v>0</v>
      </c>
      <c r="R1111" s="3">
        <v>0</v>
      </c>
      <c r="S1111" s="3">
        <v>0</v>
      </c>
      <c r="T1111" s="3">
        <v>-717.26049999999998</v>
      </c>
      <c r="U1111" s="3">
        <v>-1247.0889999999999</v>
      </c>
      <c r="V1111" s="3">
        <v>0</v>
      </c>
      <c r="W1111" s="3">
        <v>0</v>
      </c>
      <c r="X1111" s="3">
        <v>0</v>
      </c>
      <c r="Y1111" s="3">
        <v>0</v>
      </c>
      <c r="Z1111" s="3">
        <v>0</v>
      </c>
      <c r="AA1111" s="3">
        <v>13870.73</v>
      </c>
      <c r="AB1111" s="3">
        <v>0</v>
      </c>
      <c r="AC1111" s="3">
        <v>0</v>
      </c>
      <c r="AD1111" s="3">
        <v>0</v>
      </c>
      <c r="AE1111" s="3">
        <v>0</v>
      </c>
      <c r="AF1111" s="3">
        <v>0</v>
      </c>
      <c r="AG1111" s="3">
        <v>0</v>
      </c>
      <c r="AH1111" s="3">
        <v>0</v>
      </c>
      <c r="AI1111" s="3">
        <v>0</v>
      </c>
      <c r="AJ1111" s="3">
        <v>258.42380000000003</v>
      </c>
      <c r="AK1111" s="3">
        <v>10460.77</v>
      </c>
      <c r="AL1111" s="3">
        <v>6123.2179999999998</v>
      </c>
      <c r="AM1111" s="3">
        <v>0</v>
      </c>
      <c r="AN1111" s="1" t="s">
        <v>54</v>
      </c>
    </row>
    <row r="1112" spans="1:40" x14ac:dyDescent="0.3">
      <c r="A1112" s="2">
        <v>30605</v>
      </c>
      <c r="B1112" s="3">
        <v>4148.6769999999997</v>
      </c>
      <c r="C1112" s="3">
        <v>0</v>
      </c>
      <c r="D1112" s="3">
        <v>0</v>
      </c>
      <c r="E1112" s="3">
        <v>752.21730000000002</v>
      </c>
      <c r="F1112" s="3">
        <v>0</v>
      </c>
      <c r="G1112" s="3">
        <v>-3396.114</v>
      </c>
      <c r="H1112" s="3">
        <v>0</v>
      </c>
      <c r="I1112" s="3">
        <v>451899.8</v>
      </c>
      <c r="J1112" s="3">
        <v>0</v>
      </c>
      <c r="K1112" s="3">
        <v>0</v>
      </c>
      <c r="L1112" s="3">
        <v>820088.9</v>
      </c>
      <c r="M1112" s="3">
        <v>17408.169999999998</v>
      </c>
      <c r="N1112" s="3">
        <v>9567516</v>
      </c>
      <c r="O1112" s="3">
        <v>153460800</v>
      </c>
      <c r="P1112" s="3">
        <v>108.55589999999999</v>
      </c>
      <c r="Q1112" s="3">
        <v>0</v>
      </c>
      <c r="R1112" s="3">
        <v>0</v>
      </c>
      <c r="S1112" s="3">
        <v>0</v>
      </c>
      <c r="T1112" s="3">
        <v>-717.24369999999999</v>
      </c>
      <c r="U1112" s="3">
        <v>-1243.886</v>
      </c>
      <c r="V1112" s="3">
        <v>0</v>
      </c>
      <c r="W1112" s="3">
        <v>0</v>
      </c>
      <c r="X1112" s="3">
        <v>0</v>
      </c>
      <c r="Y1112" s="3">
        <v>0</v>
      </c>
      <c r="Z1112" s="3">
        <v>0</v>
      </c>
      <c r="AA1112" s="3">
        <v>17384.189999999999</v>
      </c>
      <c r="AB1112" s="3">
        <v>0</v>
      </c>
      <c r="AC1112" s="3">
        <v>0</v>
      </c>
      <c r="AD1112" s="3">
        <v>0</v>
      </c>
      <c r="AE1112" s="3">
        <v>0</v>
      </c>
      <c r="AF1112" s="3">
        <v>0</v>
      </c>
      <c r="AG1112" s="3">
        <v>0</v>
      </c>
      <c r="AH1112" s="3">
        <v>0</v>
      </c>
      <c r="AI1112" s="3">
        <v>0</v>
      </c>
      <c r="AJ1112" s="3">
        <v>195.4538</v>
      </c>
      <c r="AK1112" s="3">
        <v>10442.94</v>
      </c>
      <c r="AL1112" s="3">
        <v>6112.0479999999998</v>
      </c>
      <c r="AM1112" s="3">
        <v>0</v>
      </c>
      <c r="AN1112" s="1" t="s">
        <v>54</v>
      </c>
    </row>
    <row r="1113" spans="1:40" x14ac:dyDescent="0.3">
      <c r="A1113" s="2">
        <v>30606</v>
      </c>
      <c r="B1113" s="3">
        <v>4080.1729999999998</v>
      </c>
      <c r="C1113" s="3">
        <v>0</v>
      </c>
      <c r="D1113" s="3">
        <v>0</v>
      </c>
      <c r="E1113" s="3">
        <v>695.61369999999999</v>
      </c>
      <c r="F1113" s="3">
        <v>0</v>
      </c>
      <c r="G1113" s="3">
        <v>-3384.24</v>
      </c>
      <c r="H1113" s="3">
        <v>0</v>
      </c>
      <c r="I1113" s="3">
        <v>451899.8</v>
      </c>
      <c r="J1113" s="3">
        <v>0</v>
      </c>
      <c r="K1113" s="3">
        <v>0</v>
      </c>
      <c r="L1113" s="3">
        <v>807796.3</v>
      </c>
      <c r="M1113" s="3">
        <v>16260.54</v>
      </c>
      <c r="N1113" s="3">
        <v>9561572</v>
      </c>
      <c r="O1113" s="3">
        <v>153451100</v>
      </c>
      <c r="P1113" s="3">
        <v>108.236</v>
      </c>
      <c r="Q1113" s="3">
        <v>0</v>
      </c>
      <c r="R1113" s="3">
        <v>0</v>
      </c>
      <c r="S1113" s="3">
        <v>0</v>
      </c>
      <c r="T1113" s="3">
        <v>-717.22879999999998</v>
      </c>
      <c r="U1113" s="3">
        <v>-1240.4590000000001</v>
      </c>
      <c r="V1113" s="3">
        <v>0</v>
      </c>
      <c r="W1113" s="3">
        <v>0</v>
      </c>
      <c r="X1113" s="3">
        <v>0</v>
      </c>
      <c r="Y1113" s="3">
        <v>0</v>
      </c>
      <c r="Z1113" s="3">
        <v>0</v>
      </c>
      <c r="AA1113" s="3">
        <v>23027.02</v>
      </c>
      <c r="AB1113" s="3">
        <v>0</v>
      </c>
      <c r="AC1113" s="3">
        <v>0</v>
      </c>
      <c r="AD1113" s="3">
        <v>0</v>
      </c>
      <c r="AE1113" s="3">
        <v>0</v>
      </c>
      <c r="AF1113" s="3">
        <v>0</v>
      </c>
      <c r="AG1113" s="3">
        <v>0</v>
      </c>
      <c r="AH1113" s="3">
        <v>0</v>
      </c>
      <c r="AI1113" s="3">
        <v>0</v>
      </c>
      <c r="AJ1113" s="3">
        <v>144.94829999999999</v>
      </c>
      <c r="AK1113" s="3">
        <v>10427.35</v>
      </c>
      <c r="AL1113" s="3">
        <v>6092.19</v>
      </c>
      <c r="AM1113" s="3">
        <v>0</v>
      </c>
      <c r="AN1113" s="1" t="s">
        <v>54</v>
      </c>
    </row>
    <row r="1114" spans="1:40" x14ac:dyDescent="0.3">
      <c r="A1114" s="2">
        <v>30607</v>
      </c>
      <c r="B1114" s="3">
        <v>4030.6759999999999</v>
      </c>
      <c r="C1114" s="3">
        <v>0</v>
      </c>
      <c r="D1114" s="3">
        <v>0</v>
      </c>
      <c r="E1114" s="3">
        <v>658.30129999999997</v>
      </c>
      <c r="F1114" s="3">
        <v>0</v>
      </c>
      <c r="G1114" s="3">
        <v>-3372.0329999999999</v>
      </c>
      <c r="H1114" s="3">
        <v>0</v>
      </c>
      <c r="I1114" s="3">
        <v>451719.8</v>
      </c>
      <c r="J1114" s="3">
        <v>0</v>
      </c>
      <c r="K1114" s="3">
        <v>0</v>
      </c>
      <c r="L1114" s="3">
        <v>782140.9</v>
      </c>
      <c r="M1114" s="3">
        <v>15420.43</v>
      </c>
      <c r="N1114" s="3">
        <v>9555587</v>
      </c>
      <c r="O1114" s="3">
        <v>153441500</v>
      </c>
      <c r="P1114" s="3">
        <v>107.8927</v>
      </c>
      <c r="Q1114" s="3">
        <v>0</v>
      </c>
      <c r="R1114" s="3">
        <v>0</v>
      </c>
      <c r="S1114" s="3">
        <v>0</v>
      </c>
      <c r="T1114" s="3">
        <v>-717.21860000000004</v>
      </c>
      <c r="U1114" s="3">
        <v>-1237.0630000000001</v>
      </c>
      <c r="V1114" s="3">
        <v>0</v>
      </c>
      <c r="W1114" s="3">
        <v>0</v>
      </c>
      <c r="X1114" s="3">
        <v>0</v>
      </c>
      <c r="Y1114" s="3">
        <v>0</v>
      </c>
      <c r="Z1114" s="3">
        <v>0</v>
      </c>
      <c r="AA1114" s="3">
        <v>36323.07</v>
      </c>
      <c r="AB1114" s="3">
        <v>0</v>
      </c>
      <c r="AC1114" s="3">
        <v>0</v>
      </c>
      <c r="AD1114" s="3">
        <v>0</v>
      </c>
      <c r="AE1114" s="3">
        <v>0</v>
      </c>
      <c r="AF1114" s="3">
        <v>0</v>
      </c>
      <c r="AG1114" s="3">
        <v>0</v>
      </c>
      <c r="AH1114" s="3">
        <v>0</v>
      </c>
      <c r="AI1114" s="3">
        <v>0</v>
      </c>
      <c r="AJ1114" s="3">
        <v>107.17</v>
      </c>
      <c r="AK1114" s="3">
        <v>10413.030000000001</v>
      </c>
      <c r="AL1114" s="3">
        <v>6096.4610000000002</v>
      </c>
      <c r="AM1114" s="3">
        <v>180.05410000000001</v>
      </c>
      <c r="AN1114" s="1" t="s">
        <v>54</v>
      </c>
    </row>
    <row r="1115" spans="1:40" x14ac:dyDescent="0.3">
      <c r="A1115" s="2">
        <v>30608</v>
      </c>
      <c r="B1115" s="3">
        <v>4009.0309999999999</v>
      </c>
      <c r="C1115" s="3">
        <v>0</v>
      </c>
      <c r="D1115" s="3">
        <v>0</v>
      </c>
      <c r="E1115" s="3">
        <v>651.18309999999997</v>
      </c>
      <c r="F1115" s="3">
        <v>0</v>
      </c>
      <c r="G1115" s="3">
        <v>-3357.4650000000001</v>
      </c>
      <c r="H1115" s="3">
        <v>0</v>
      </c>
      <c r="I1115" s="3">
        <v>448066.4</v>
      </c>
      <c r="J1115" s="3">
        <v>0</v>
      </c>
      <c r="K1115" s="3">
        <v>0</v>
      </c>
      <c r="L1115" s="3">
        <v>760602.4</v>
      </c>
      <c r="M1115" s="3">
        <v>14997.59</v>
      </c>
      <c r="N1115" s="3">
        <v>9549571</v>
      </c>
      <c r="O1115" s="3">
        <v>153431900</v>
      </c>
      <c r="P1115" s="3">
        <v>107.5098</v>
      </c>
      <c r="Q1115" s="3">
        <v>0</v>
      </c>
      <c r="R1115" s="3">
        <v>0</v>
      </c>
      <c r="S1115" s="3">
        <v>0</v>
      </c>
      <c r="T1115" s="3">
        <v>-717.21420000000001</v>
      </c>
      <c r="U1115" s="3">
        <v>-1233.759</v>
      </c>
      <c r="V1115" s="3">
        <v>0</v>
      </c>
      <c r="W1115" s="3">
        <v>0</v>
      </c>
      <c r="X1115" s="3">
        <v>0</v>
      </c>
      <c r="Y1115" s="3">
        <v>0</v>
      </c>
      <c r="Z1115" s="3">
        <v>0</v>
      </c>
      <c r="AA1115" s="3">
        <v>35281.86</v>
      </c>
      <c r="AB1115" s="3">
        <v>0</v>
      </c>
      <c r="AC1115" s="3">
        <v>0</v>
      </c>
      <c r="AD1115" s="3">
        <v>0</v>
      </c>
      <c r="AE1115" s="3">
        <v>0</v>
      </c>
      <c r="AF1115" s="3">
        <v>0</v>
      </c>
      <c r="AG1115" s="3">
        <v>0</v>
      </c>
      <c r="AH1115" s="3">
        <v>0</v>
      </c>
      <c r="AI1115" s="3">
        <v>0</v>
      </c>
      <c r="AJ1115" s="3">
        <v>81.082729999999998</v>
      </c>
      <c r="AK1115" s="3">
        <v>10399.450000000001</v>
      </c>
      <c r="AL1115" s="3">
        <v>6100.3680000000004</v>
      </c>
      <c r="AM1115" s="3">
        <v>3653.3389999999999</v>
      </c>
      <c r="AN1115" s="1" t="s">
        <v>54</v>
      </c>
    </row>
    <row r="1116" spans="1:40" x14ac:dyDescent="0.3">
      <c r="A1116" s="2">
        <v>30609</v>
      </c>
      <c r="B1116" s="3">
        <v>3971.462</v>
      </c>
      <c r="C1116" s="3">
        <v>0</v>
      </c>
      <c r="D1116" s="3">
        <v>0</v>
      </c>
      <c r="E1116" s="3">
        <v>622.81899999999996</v>
      </c>
      <c r="F1116" s="3">
        <v>0</v>
      </c>
      <c r="G1116" s="3">
        <v>-3348.2469999999998</v>
      </c>
      <c r="H1116" s="3">
        <v>0</v>
      </c>
      <c r="I1116" s="3">
        <v>443905.7</v>
      </c>
      <c r="J1116" s="3">
        <v>0</v>
      </c>
      <c r="K1116" s="3">
        <v>0</v>
      </c>
      <c r="L1116" s="3">
        <v>739840.6</v>
      </c>
      <c r="M1116" s="3">
        <v>14698.65</v>
      </c>
      <c r="N1116" s="3">
        <v>9543542</v>
      </c>
      <c r="O1116" s="3">
        <v>153422300</v>
      </c>
      <c r="P1116" s="3">
        <v>107.1151</v>
      </c>
      <c r="Q1116" s="3">
        <v>0</v>
      </c>
      <c r="R1116" s="3">
        <v>0</v>
      </c>
      <c r="S1116" s="3">
        <v>0</v>
      </c>
      <c r="T1116" s="3">
        <v>-717.21190000000001</v>
      </c>
      <c r="U1116" s="3">
        <v>-1230.5630000000001</v>
      </c>
      <c r="V1116" s="3">
        <v>0</v>
      </c>
      <c r="W1116" s="3">
        <v>0</v>
      </c>
      <c r="X1116" s="3">
        <v>0</v>
      </c>
      <c r="Y1116" s="3">
        <v>0</v>
      </c>
      <c r="Z1116" s="3">
        <v>0</v>
      </c>
      <c r="AA1116" s="3">
        <v>34915.129999999997</v>
      </c>
      <c r="AB1116" s="3">
        <v>0</v>
      </c>
      <c r="AC1116" s="3">
        <v>0</v>
      </c>
      <c r="AD1116" s="3">
        <v>0</v>
      </c>
      <c r="AE1116" s="3">
        <v>0</v>
      </c>
      <c r="AF1116" s="3">
        <v>0</v>
      </c>
      <c r="AG1116" s="3">
        <v>0</v>
      </c>
      <c r="AH1116" s="3">
        <v>0</v>
      </c>
      <c r="AI1116" s="3">
        <v>0</v>
      </c>
      <c r="AJ1116" s="3">
        <v>70.128969999999995</v>
      </c>
      <c r="AK1116" s="3">
        <v>10386.56</v>
      </c>
      <c r="AL1116" s="3">
        <v>6102.4809999999998</v>
      </c>
      <c r="AM1116" s="3">
        <v>4160.7569999999996</v>
      </c>
      <c r="AN1116" s="1" t="s">
        <v>54</v>
      </c>
    </row>
    <row r="1117" spans="1:40" x14ac:dyDescent="0.3">
      <c r="A1117" s="2">
        <v>30610</v>
      </c>
      <c r="B1117" s="3">
        <v>3950.4749999999999</v>
      </c>
      <c r="C1117" s="3">
        <v>0</v>
      </c>
      <c r="D1117" s="3">
        <v>0</v>
      </c>
      <c r="E1117" s="3">
        <v>613.95809999999994</v>
      </c>
      <c r="F1117" s="3">
        <v>0</v>
      </c>
      <c r="G1117" s="3">
        <v>-3336.2190000000001</v>
      </c>
      <c r="H1117" s="3">
        <v>0</v>
      </c>
      <c r="I1117" s="3">
        <v>438823.7</v>
      </c>
      <c r="J1117" s="3">
        <v>0</v>
      </c>
      <c r="K1117" s="3">
        <v>0</v>
      </c>
      <c r="L1117" s="3">
        <v>720048.3</v>
      </c>
      <c r="M1117" s="3">
        <v>14596.37</v>
      </c>
      <c r="N1117" s="3">
        <v>9537552</v>
      </c>
      <c r="O1117" s="3">
        <v>153412700</v>
      </c>
      <c r="P1117" s="3">
        <v>96.537469999999999</v>
      </c>
      <c r="Q1117" s="3">
        <v>0</v>
      </c>
      <c r="R1117" s="3">
        <v>0</v>
      </c>
      <c r="S1117" s="3">
        <v>0</v>
      </c>
      <c r="T1117" s="3">
        <v>-717.20860000000005</v>
      </c>
      <c r="U1117" s="3">
        <v>-1227.4780000000001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  <c r="AA1117" s="3">
        <v>34672.79</v>
      </c>
      <c r="AB1117" s="3">
        <v>0</v>
      </c>
      <c r="AC1117" s="3">
        <v>0</v>
      </c>
      <c r="AD1117" s="3">
        <v>0</v>
      </c>
      <c r="AE1117" s="3">
        <v>0</v>
      </c>
      <c r="AF1117" s="3">
        <v>0</v>
      </c>
      <c r="AG1117" s="3">
        <v>0</v>
      </c>
      <c r="AH1117" s="3">
        <v>0</v>
      </c>
      <c r="AI1117" s="3">
        <v>0</v>
      </c>
      <c r="AJ1117" s="3">
        <v>64.212959999999995</v>
      </c>
      <c r="AK1117" s="3">
        <v>10374.469999999999</v>
      </c>
      <c r="AL1117" s="3">
        <v>6058.5339999999997</v>
      </c>
      <c r="AM1117" s="3">
        <v>5082.0129999999999</v>
      </c>
      <c r="AN1117" s="1" t="s">
        <v>54</v>
      </c>
    </row>
    <row r="1118" spans="1:40" x14ac:dyDescent="0.3">
      <c r="A1118" s="2">
        <v>30611</v>
      </c>
      <c r="B1118" s="3">
        <v>3862.826</v>
      </c>
      <c r="C1118" s="3">
        <v>0</v>
      </c>
      <c r="D1118" s="3">
        <v>0</v>
      </c>
      <c r="E1118" s="3">
        <v>525.7568</v>
      </c>
      <c r="F1118" s="3">
        <v>0</v>
      </c>
      <c r="G1118" s="3">
        <v>-3336.7719999999999</v>
      </c>
      <c r="H1118" s="3">
        <v>0</v>
      </c>
      <c r="I1118" s="3">
        <v>437325</v>
      </c>
      <c r="J1118" s="3">
        <v>0</v>
      </c>
      <c r="K1118" s="3">
        <v>0</v>
      </c>
      <c r="L1118" s="3">
        <v>702668</v>
      </c>
      <c r="M1118" s="3">
        <v>13983.62</v>
      </c>
      <c r="N1118" s="3">
        <v>9531605</v>
      </c>
      <c r="O1118" s="3">
        <v>153403100</v>
      </c>
      <c r="P1118" s="3">
        <v>96.239879999999999</v>
      </c>
      <c r="Q1118" s="3">
        <v>0</v>
      </c>
      <c r="R1118" s="3">
        <v>0</v>
      </c>
      <c r="S1118" s="3">
        <v>0</v>
      </c>
      <c r="T1118" s="3">
        <v>-717.19880000000001</v>
      </c>
      <c r="U1118" s="3">
        <v>-1224.5</v>
      </c>
      <c r="V1118" s="3">
        <v>0</v>
      </c>
      <c r="W1118" s="3">
        <v>0</v>
      </c>
      <c r="X1118" s="3">
        <v>0</v>
      </c>
      <c r="Y1118" s="3">
        <v>0</v>
      </c>
      <c r="Z1118" s="3">
        <v>0</v>
      </c>
      <c r="AA1118" s="3">
        <v>29274.52</v>
      </c>
      <c r="AB1118" s="3">
        <v>0</v>
      </c>
      <c r="AC1118" s="3">
        <v>0</v>
      </c>
      <c r="AD1118" s="3">
        <v>0</v>
      </c>
      <c r="AE1118" s="3">
        <v>0</v>
      </c>
      <c r="AF1118" s="3">
        <v>0</v>
      </c>
      <c r="AG1118" s="3">
        <v>0</v>
      </c>
      <c r="AH1118" s="3">
        <v>0</v>
      </c>
      <c r="AI1118" s="3">
        <v>0</v>
      </c>
      <c r="AJ1118" s="3">
        <v>52.907910000000001</v>
      </c>
      <c r="AK1118" s="3">
        <v>10361.469999999999</v>
      </c>
      <c r="AL1118" s="3">
        <v>6003.384</v>
      </c>
      <c r="AM1118" s="3">
        <v>1498.6759999999999</v>
      </c>
      <c r="AN1118" s="1" t="s">
        <v>54</v>
      </c>
    </row>
    <row r="1119" spans="1:40" x14ac:dyDescent="0.3">
      <c r="A1119" s="2">
        <v>30612</v>
      </c>
      <c r="B1119" s="3">
        <v>5864.9030000000002</v>
      </c>
      <c r="C1119" s="3">
        <v>46.497959999999999</v>
      </c>
      <c r="D1119" s="3">
        <v>0</v>
      </c>
      <c r="E1119" s="3">
        <v>3469.75</v>
      </c>
      <c r="F1119" s="3">
        <v>0</v>
      </c>
      <c r="G1119" s="3">
        <v>-2418.9929999999999</v>
      </c>
      <c r="H1119" s="3">
        <v>39776.74</v>
      </c>
      <c r="I1119" s="3">
        <v>412659.9</v>
      </c>
      <c r="J1119" s="3">
        <v>0</v>
      </c>
      <c r="K1119" s="3">
        <v>0</v>
      </c>
      <c r="L1119" s="3">
        <v>803391.6</v>
      </c>
      <c r="M1119" s="3">
        <v>26332.37</v>
      </c>
      <c r="N1119" s="3">
        <v>9525920</v>
      </c>
      <c r="O1119" s="3">
        <v>153394700</v>
      </c>
      <c r="P1119" s="3">
        <v>166.57130000000001</v>
      </c>
      <c r="Q1119" s="3">
        <v>0</v>
      </c>
      <c r="R1119" s="3">
        <v>0</v>
      </c>
      <c r="S1119" s="3">
        <v>164880.4</v>
      </c>
      <c r="T1119" s="3">
        <v>-717.3759</v>
      </c>
      <c r="U1119" s="3">
        <v>-482.21449999999999</v>
      </c>
      <c r="V1119" s="3">
        <v>0</v>
      </c>
      <c r="W1119" s="3">
        <v>0</v>
      </c>
      <c r="X1119" s="3">
        <v>0</v>
      </c>
      <c r="Y1119" s="3">
        <v>0</v>
      </c>
      <c r="Z1119" s="3">
        <v>0</v>
      </c>
      <c r="AA1119" s="3">
        <v>43619.22</v>
      </c>
      <c r="AB1119" s="3">
        <v>0</v>
      </c>
      <c r="AC1119" s="3">
        <v>0</v>
      </c>
      <c r="AD1119" s="3">
        <v>0</v>
      </c>
      <c r="AE1119" s="3">
        <v>0</v>
      </c>
      <c r="AF1119" s="3">
        <v>0</v>
      </c>
      <c r="AG1119" s="3">
        <v>0</v>
      </c>
      <c r="AH1119" s="3">
        <v>0</v>
      </c>
      <c r="AI1119" s="3">
        <v>0</v>
      </c>
      <c r="AJ1119" s="3">
        <v>299.8562</v>
      </c>
      <c r="AK1119" s="3">
        <v>10738.97</v>
      </c>
      <c r="AL1119" s="3">
        <v>5988.9750000000004</v>
      </c>
      <c r="AM1119" s="3">
        <v>149722.20000000001</v>
      </c>
      <c r="AN1119" s="1" t="s">
        <v>50</v>
      </c>
    </row>
    <row r="1120" spans="1:40" x14ac:dyDescent="0.3">
      <c r="A1120" s="2">
        <v>30613</v>
      </c>
      <c r="B1120" s="3">
        <v>6195.0140000000001</v>
      </c>
      <c r="C1120" s="3">
        <v>31.62116</v>
      </c>
      <c r="D1120" s="3">
        <v>0</v>
      </c>
      <c r="E1120" s="3">
        <v>3563.74</v>
      </c>
      <c r="F1120" s="3">
        <v>0</v>
      </c>
      <c r="G1120" s="3">
        <v>-2615.2779999999998</v>
      </c>
      <c r="H1120" s="3">
        <v>69010.13</v>
      </c>
      <c r="I1120" s="3">
        <v>406704.4</v>
      </c>
      <c r="J1120" s="3">
        <v>0</v>
      </c>
      <c r="K1120" s="3">
        <v>0</v>
      </c>
      <c r="L1120" s="3">
        <v>886117.8</v>
      </c>
      <c r="M1120" s="3">
        <v>33080.400000000001</v>
      </c>
      <c r="N1120" s="3">
        <v>9520425</v>
      </c>
      <c r="O1120" s="3">
        <v>153386000</v>
      </c>
      <c r="P1120" s="3">
        <v>182.19720000000001</v>
      </c>
      <c r="Q1120" s="3">
        <v>0</v>
      </c>
      <c r="R1120" s="3">
        <v>0</v>
      </c>
      <c r="S1120" s="3">
        <v>123210.9</v>
      </c>
      <c r="T1120" s="3">
        <v>-717.51599999999996</v>
      </c>
      <c r="U1120" s="3">
        <v>-482.39049999999997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  <c r="AA1120" s="3">
        <v>17221.02</v>
      </c>
      <c r="AB1120" s="3">
        <v>0</v>
      </c>
      <c r="AC1120" s="3">
        <v>0</v>
      </c>
      <c r="AD1120" s="3">
        <v>0</v>
      </c>
      <c r="AE1120" s="3">
        <v>0</v>
      </c>
      <c r="AF1120" s="3">
        <v>0</v>
      </c>
      <c r="AG1120" s="3">
        <v>0</v>
      </c>
      <c r="AH1120" s="3">
        <v>0</v>
      </c>
      <c r="AI1120" s="3">
        <v>0</v>
      </c>
      <c r="AJ1120" s="3">
        <v>458.92509999999999</v>
      </c>
      <c r="AK1120" s="3">
        <v>10816.45</v>
      </c>
      <c r="AL1120" s="3">
        <v>5957.567</v>
      </c>
      <c r="AM1120" s="3">
        <v>99901.41</v>
      </c>
      <c r="AN1120" s="1" t="s">
        <v>54</v>
      </c>
    </row>
    <row r="1121" spans="1:40" x14ac:dyDescent="0.3">
      <c r="A1121" s="2">
        <v>30614</v>
      </c>
      <c r="B1121" s="3">
        <v>5148.2849999999999</v>
      </c>
      <c r="C1121" s="3">
        <v>0</v>
      </c>
      <c r="D1121" s="3">
        <v>0</v>
      </c>
      <c r="E1121" s="3">
        <v>2036.9649999999999</v>
      </c>
      <c r="F1121" s="3">
        <v>0</v>
      </c>
      <c r="G1121" s="3">
        <v>-3083.3760000000002</v>
      </c>
      <c r="H1121" s="3">
        <v>2094.7979999999998</v>
      </c>
      <c r="I1121" s="3">
        <v>403879.6</v>
      </c>
      <c r="J1121" s="3">
        <v>0</v>
      </c>
      <c r="K1121" s="3">
        <v>0</v>
      </c>
      <c r="L1121" s="3">
        <v>887731</v>
      </c>
      <c r="M1121" s="3">
        <v>29606.3</v>
      </c>
      <c r="N1121" s="3">
        <v>9514979</v>
      </c>
      <c r="O1121" s="3">
        <v>153377000</v>
      </c>
      <c r="P1121" s="3">
        <v>154.25489999999999</v>
      </c>
      <c r="Q1121" s="3">
        <v>0</v>
      </c>
      <c r="R1121" s="3">
        <v>0</v>
      </c>
      <c r="S1121" s="3">
        <v>0</v>
      </c>
      <c r="T1121" s="3">
        <v>-717.51160000000004</v>
      </c>
      <c r="U1121" s="3">
        <v>-482.0043</v>
      </c>
      <c r="V1121" s="3">
        <v>0</v>
      </c>
      <c r="W1121" s="3">
        <v>66915.33</v>
      </c>
      <c r="X1121" s="3">
        <v>0</v>
      </c>
      <c r="Y1121" s="3">
        <v>0</v>
      </c>
      <c r="Z1121" s="3">
        <v>0</v>
      </c>
      <c r="AA1121" s="3">
        <v>12795.68</v>
      </c>
      <c r="AB1121" s="3">
        <v>0</v>
      </c>
      <c r="AC1121" s="3">
        <v>0</v>
      </c>
      <c r="AD1121" s="3">
        <v>0</v>
      </c>
      <c r="AE1121" s="3">
        <v>0</v>
      </c>
      <c r="AF1121" s="3">
        <v>0</v>
      </c>
      <c r="AG1121" s="3">
        <v>0</v>
      </c>
      <c r="AH1121" s="3">
        <v>0</v>
      </c>
      <c r="AI1121" s="3">
        <v>0</v>
      </c>
      <c r="AJ1121" s="3">
        <v>448.91059999999999</v>
      </c>
      <c r="AK1121" s="3">
        <v>10595.96</v>
      </c>
      <c r="AL1121" s="3">
        <v>5898.5249999999996</v>
      </c>
      <c r="AM1121" s="3">
        <v>2824.752</v>
      </c>
      <c r="AN1121" s="1" t="s">
        <v>48</v>
      </c>
    </row>
    <row r="1122" spans="1:40" x14ac:dyDescent="0.3">
      <c r="A1122" s="2">
        <v>30615</v>
      </c>
      <c r="B1122" s="3">
        <v>5068.7309999999998</v>
      </c>
      <c r="C1122" s="3">
        <v>0</v>
      </c>
      <c r="D1122" s="3">
        <v>0</v>
      </c>
      <c r="E1122" s="3">
        <v>1874.2360000000001</v>
      </c>
      <c r="F1122" s="3">
        <v>0</v>
      </c>
      <c r="G1122" s="3">
        <v>-3189.94</v>
      </c>
      <c r="H1122" s="3">
        <v>0</v>
      </c>
      <c r="I1122" s="3">
        <v>399691.3</v>
      </c>
      <c r="J1122" s="3">
        <v>0</v>
      </c>
      <c r="K1122" s="3">
        <v>0</v>
      </c>
      <c r="L1122" s="3">
        <v>860334.1</v>
      </c>
      <c r="M1122" s="3">
        <v>28989.759999999998</v>
      </c>
      <c r="N1122" s="3">
        <v>9509648</v>
      </c>
      <c r="O1122" s="3">
        <v>153368000</v>
      </c>
      <c r="P1122" s="3">
        <v>149.70400000000001</v>
      </c>
      <c r="Q1122" s="3">
        <v>0</v>
      </c>
      <c r="R1122" s="3">
        <v>0</v>
      </c>
      <c r="S1122" s="3">
        <v>0</v>
      </c>
      <c r="T1122" s="3">
        <v>-717.49739999999997</v>
      </c>
      <c r="U1122" s="3">
        <v>-481.43540000000002</v>
      </c>
      <c r="V1122" s="3">
        <v>0</v>
      </c>
      <c r="W1122" s="3">
        <v>2094.7979999999998</v>
      </c>
      <c r="X1122" s="3">
        <v>0</v>
      </c>
      <c r="Y1122" s="3">
        <v>0</v>
      </c>
      <c r="Z1122" s="3">
        <v>0</v>
      </c>
      <c r="AA1122" s="3">
        <v>40329.51</v>
      </c>
      <c r="AB1122" s="3">
        <v>0</v>
      </c>
      <c r="AC1122" s="3">
        <v>0</v>
      </c>
      <c r="AD1122" s="3">
        <v>0</v>
      </c>
      <c r="AE1122" s="3">
        <v>0</v>
      </c>
      <c r="AF1122" s="3">
        <v>0</v>
      </c>
      <c r="AG1122" s="3">
        <v>0</v>
      </c>
      <c r="AH1122" s="3">
        <v>0</v>
      </c>
      <c r="AI1122" s="3">
        <v>0</v>
      </c>
      <c r="AJ1122" s="3">
        <v>532.07090000000005</v>
      </c>
      <c r="AK1122" s="3">
        <v>10534.04</v>
      </c>
      <c r="AL1122" s="3">
        <v>5866.3829999999998</v>
      </c>
      <c r="AM1122" s="3">
        <v>4188.2830000000004</v>
      </c>
      <c r="AN1122" s="1" t="s">
        <v>54</v>
      </c>
    </row>
    <row r="1123" spans="1:40" x14ac:dyDescent="0.3">
      <c r="A1123" s="2">
        <v>30616</v>
      </c>
      <c r="B1123" s="3">
        <v>4813.4719999999998</v>
      </c>
      <c r="C1123" s="3">
        <v>0</v>
      </c>
      <c r="D1123" s="3">
        <v>0</v>
      </c>
      <c r="E1123" s="3">
        <v>1530.319</v>
      </c>
      <c r="F1123" s="3">
        <v>0</v>
      </c>
      <c r="G1123" s="3">
        <v>-3279.3240000000001</v>
      </c>
      <c r="H1123" s="3">
        <v>0</v>
      </c>
      <c r="I1123" s="3">
        <v>397235.5</v>
      </c>
      <c r="J1123" s="3">
        <v>0</v>
      </c>
      <c r="K1123" s="3">
        <v>0</v>
      </c>
      <c r="L1123" s="3">
        <v>837358.2</v>
      </c>
      <c r="M1123" s="3">
        <v>26347.64</v>
      </c>
      <c r="N1123" s="3">
        <v>9504270</v>
      </c>
      <c r="O1123" s="3">
        <v>153358800</v>
      </c>
      <c r="P1123" s="3">
        <v>145.87799999999999</v>
      </c>
      <c r="Q1123" s="3">
        <v>0</v>
      </c>
      <c r="R1123" s="3">
        <v>0</v>
      </c>
      <c r="S1123" s="3">
        <v>0</v>
      </c>
      <c r="T1123" s="3">
        <v>-717.46659999999997</v>
      </c>
      <c r="U1123" s="3">
        <v>-480.82569999999998</v>
      </c>
      <c r="V1123" s="3">
        <v>0</v>
      </c>
      <c r="W1123" s="3">
        <v>0</v>
      </c>
      <c r="X1123" s="3">
        <v>0</v>
      </c>
      <c r="Y1123" s="3">
        <v>0</v>
      </c>
      <c r="Z1123" s="3">
        <v>0</v>
      </c>
      <c r="AA1123" s="3">
        <v>36592.79</v>
      </c>
      <c r="AB1123" s="3">
        <v>0</v>
      </c>
      <c r="AC1123" s="3">
        <v>0</v>
      </c>
      <c r="AD1123" s="3">
        <v>0</v>
      </c>
      <c r="AE1123" s="3">
        <v>0</v>
      </c>
      <c r="AF1123" s="3">
        <v>0</v>
      </c>
      <c r="AG1123" s="3">
        <v>0</v>
      </c>
      <c r="AH1123" s="3">
        <v>0</v>
      </c>
      <c r="AI1123" s="3">
        <v>0</v>
      </c>
      <c r="AJ1123" s="3">
        <v>441.01859999999999</v>
      </c>
      <c r="AK1123" s="3">
        <v>10490.34</v>
      </c>
      <c r="AL1123" s="3">
        <v>5822.9319999999998</v>
      </c>
      <c r="AM1123" s="3">
        <v>2455.8009999999999</v>
      </c>
      <c r="AN1123" s="1" t="s">
        <v>54</v>
      </c>
    </row>
    <row r="1124" spans="1:40" x14ac:dyDescent="0.3">
      <c r="A1124" s="2">
        <v>30617</v>
      </c>
      <c r="B1124" s="3">
        <v>4657.6859999999997</v>
      </c>
      <c r="C1124" s="3">
        <v>0</v>
      </c>
      <c r="D1124" s="3">
        <v>0</v>
      </c>
      <c r="E1124" s="3">
        <v>1338.7950000000001</v>
      </c>
      <c r="F1124" s="3">
        <v>0</v>
      </c>
      <c r="G1124" s="3">
        <v>-3316.933</v>
      </c>
      <c r="H1124" s="3">
        <v>0</v>
      </c>
      <c r="I1124" s="3">
        <v>394341.2</v>
      </c>
      <c r="J1124" s="3">
        <v>0</v>
      </c>
      <c r="K1124" s="3">
        <v>0</v>
      </c>
      <c r="L1124" s="3">
        <v>820167.7</v>
      </c>
      <c r="M1124" s="3">
        <v>24353.09</v>
      </c>
      <c r="N1124" s="3">
        <v>9498895</v>
      </c>
      <c r="O1124" s="3">
        <v>153349700</v>
      </c>
      <c r="P1124" s="3">
        <v>141.45359999999999</v>
      </c>
      <c r="Q1124" s="3">
        <v>0</v>
      </c>
      <c r="R1124" s="3">
        <v>0</v>
      </c>
      <c r="S1124" s="3">
        <v>0</v>
      </c>
      <c r="T1124" s="3">
        <v>-717.43589999999995</v>
      </c>
      <c r="U1124" s="3">
        <v>-480.21960000000001</v>
      </c>
      <c r="V1124" s="3">
        <v>0</v>
      </c>
      <c r="W1124" s="3">
        <v>0</v>
      </c>
      <c r="X1124" s="3">
        <v>0</v>
      </c>
      <c r="Y1124" s="3">
        <v>0</v>
      </c>
      <c r="Z1124" s="3">
        <v>0</v>
      </c>
      <c r="AA1124" s="3">
        <v>30775.759999999998</v>
      </c>
      <c r="AB1124" s="3">
        <v>0</v>
      </c>
      <c r="AC1124" s="3">
        <v>0</v>
      </c>
      <c r="AD1124" s="3">
        <v>0</v>
      </c>
      <c r="AE1124" s="3">
        <v>0</v>
      </c>
      <c r="AF1124" s="3">
        <v>0</v>
      </c>
      <c r="AG1124" s="3">
        <v>0</v>
      </c>
      <c r="AH1124" s="3">
        <v>0</v>
      </c>
      <c r="AI1124" s="3">
        <v>0</v>
      </c>
      <c r="AJ1124" s="3">
        <v>413.51220000000001</v>
      </c>
      <c r="AK1124" s="3">
        <v>10448.700000000001</v>
      </c>
      <c r="AL1124" s="3">
        <v>5791.9279999999999</v>
      </c>
      <c r="AM1124" s="3">
        <v>2894.348</v>
      </c>
      <c r="AN1124" s="1" t="s">
        <v>54</v>
      </c>
    </row>
    <row r="1125" spans="1:40" x14ac:dyDescent="0.3">
      <c r="A1125" s="2">
        <v>30618</v>
      </c>
      <c r="B1125" s="3">
        <v>6880.2950000000001</v>
      </c>
      <c r="C1125" s="3">
        <v>16.988659999999999</v>
      </c>
      <c r="D1125" s="3">
        <v>0</v>
      </c>
      <c r="E1125" s="3">
        <v>4451.3230000000003</v>
      </c>
      <c r="F1125" s="3">
        <v>0</v>
      </c>
      <c r="G1125" s="3">
        <v>-2469.2739999999999</v>
      </c>
      <c r="H1125" s="3">
        <v>66976.67</v>
      </c>
      <c r="I1125" s="3">
        <v>396237.7</v>
      </c>
      <c r="J1125" s="3">
        <v>0</v>
      </c>
      <c r="K1125" s="3">
        <v>0</v>
      </c>
      <c r="L1125" s="3">
        <v>936001.2</v>
      </c>
      <c r="M1125" s="3">
        <v>36188.879999999997</v>
      </c>
      <c r="N1125" s="3">
        <v>9493716</v>
      </c>
      <c r="O1125" s="3">
        <v>153340900</v>
      </c>
      <c r="P1125" s="3">
        <v>198.74350000000001</v>
      </c>
      <c r="Q1125" s="3">
        <v>0</v>
      </c>
      <c r="R1125" s="3">
        <v>0</v>
      </c>
      <c r="S1125" s="3">
        <v>224568.9</v>
      </c>
      <c r="T1125" s="3">
        <v>-717.60320000000002</v>
      </c>
      <c r="U1125" s="3">
        <v>-479.63319999999999</v>
      </c>
      <c r="V1125" s="3">
        <v>0</v>
      </c>
      <c r="W1125" s="3">
        <v>0</v>
      </c>
      <c r="X1125" s="3">
        <v>0</v>
      </c>
      <c r="Y1125" s="3">
        <v>0</v>
      </c>
      <c r="Z1125" s="3">
        <v>0</v>
      </c>
      <c r="AA1125" s="3">
        <v>33777.339999999997</v>
      </c>
      <c r="AB1125" s="3">
        <v>0</v>
      </c>
      <c r="AC1125" s="3">
        <v>0</v>
      </c>
      <c r="AD1125" s="3">
        <v>0</v>
      </c>
      <c r="AE1125" s="3">
        <v>0</v>
      </c>
      <c r="AF1125" s="3">
        <v>0</v>
      </c>
      <c r="AG1125" s="3">
        <v>0</v>
      </c>
      <c r="AH1125" s="3">
        <v>0</v>
      </c>
      <c r="AI1125" s="3">
        <v>0</v>
      </c>
      <c r="AJ1125" s="3">
        <v>576.96770000000004</v>
      </c>
      <c r="AK1125" s="3">
        <v>10796.25</v>
      </c>
      <c r="AL1125" s="3">
        <v>5759.5649999999996</v>
      </c>
      <c r="AM1125" s="3">
        <v>155678.70000000001</v>
      </c>
      <c r="AN1125" s="1" t="s">
        <v>54</v>
      </c>
    </row>
    <row r="1126" spans="1:40" x14ac:dyDescent="0.3">
      <c r="A1126" s="2">
        <v>30619</v>
      </c>
      <c r="B1126" s="3">
        <v>12103.28</v>
      </c>
      <c r="C1126" s="3">
        <v>20.877510000000001</v>
      </c>
      <c r="D1126" s="3">
        <v>0</v>
      </c>
      <c r="E1126" s="3">
        <v>10188.379999999999</v>
      </c>
      <c r="F1126" s="3">
        <v>0</v>
      </c>
      <c r="G1126" s="3">
        <v>-1923.864</v>
      </c>
      <c r="H1126" s="3">
        <v>68684.44</v>
      </c>
      <c r="I1126" s="3">
        <v>772867.3</v>
      </c>
      <c r="J1126" s="3">
        <v>0</v>
      </c>
      <c r="K1126" s="3">
        <v>0</v>
      </c>
      <c r="L1126" s="3">
        <v>1200781</v>
      </c>
      <c r="M1126" s="3">
        <v>59595.58</v>
      </c>
      <c r="N1126" s="3">
        <v>9489014</v>
      </c>
      <c r="O1126" s="3">
        <v>153332700</v>
      </c>
      <c r="P1126" s="3">
        <v>228.58969999999999</v>
      </c>
      <c r="Q1126" s="3">
        <v>0</v>
      </c>
      <c r="R1126" s="3">
        <v>0</v>
      </c>
      <c r="S1126" s="3">
        <v>698239.6</v>
      </c>
      <c r="T1126" s="3">
        <v>-718.06020000000001</v>
      </c>
      <c r="U1126" s="3">
        <v>-479.07319999999999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  <c r="AA1126" s="3">
        <v>31347.14</v>
      </c>
      <c r="AB1126" s="3">
        <v>0</v>
      </c>
      <c r="AC1126" s="3">
        <v>0</v>
      </c>
      <c r="AD1126" s="3">
        <v>0</v>
      </c>
      <c r="AE1126" s="3">
        <v>0</v>
      </c>
      <c r="AF1126" s="3">
        <v>0</v>
      </c>
      <c r="AG1126" s="3">
        <v>0</v>
      </c>
      <c r="AH1126" s="3">
        <v>0</v>
      </c>
      <c r="AI1126" s="3">
        <v>0</v>
      </c>
      <c r="AJ1126" s="3">
        <v>1071.675</v>
      </c>
      <c r="AK1126" s="3">
        <v>10912.71</v>
      </c>
      <c r="AL1126" s="3">
        <v>5776.7439999999997</v>
      </c>
      <c r="AM1126" s="3">
        <v>319881.3</v>
      </c>
      <c r="AN1126" s="1" t="s">
        <v>54</v>
      </c>
    </row>
    <row r="1127" spans="1:40" x14ac:dyDescent="0.3">
      <c r="A1127" s="2">
        <v>30620</v>
      </c>
      <c r="B1127" s="3">
        <v>12127.65</v>
      </c>
      <c r="C1127" s="3">
        <v>4.681859E-2</v>
      </c>
      <c r="D1127" s="3">
        <v>0</v>
      </c>
      <c r="E1127" s="3">
        <v>9948.0169999999998</v>
      </c>
      <c r="F1127" s="3">
        <v>0</v>
      </c>
      <c r="G1127" s="3">
        <v>-2174.9830000000002</v>
      </c>
      <c r="H1127" s="3">
        <v>69010.13</v>
      </c>
      <c r="I1127" s="3">
        <v>1363671</v>
      </c>
      <c r="J1127" s="3">
        <v>0</v>
      </c>
      <c r="K1127" s="3">
        <v>0</v>
      </c>
      <c r="L1127" s="3">
        <v>1361562</v>
      </c>
      <c r="M1127" s="3">
        <v>68739.87</v>
      </c>
      <c r="N1127" s="3">
        <v>9484502</v>
      </c>
      <c r="O1127" s="3">
        <v>153324200</v>
      </c>
      <c r="P1127" s="3">
        <v>223.98570000000001</v>
      </c>
      <c r="Q1127" s="3">
        <v>0</v>
      </c>
      <c r="R1127" s="3">
        <v>0</v>
      </c>
      <c r="S1127" s="3">
        <v>791276.4</v>
      </c>
      <c r="T1127" s="3">
        <v>-718.3347</v>
      </c>
      <c r="U1127" s="3">
        <v>-478.52929999999998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  <c r="AA1127" s="3">
        <v>29916.14</v>
      </c>
      <c r="AB1127" s="3">
        <v>0</v>
      </c>
      <c r="AC1127" s="3">
        <v>0</v>
      </c>
      <c r="AD1127" s="3">
        <v>0</v>
      </c>
      <c r="AE1127" s="3">
        <v>0</v>
      </c>
      <c r="AF1127" s="3">
        <v>0</v>
      </c>
      <c r="AG1127" s="3">
        <v>0</v>
      </c>
      <c r="AH1127" s="3">
        <v>0</v>
      </c>
      <c r="AI1127" s="3">
        <v>0</v>
      </c>
      <c r="AJ1127" s="3">
        <v>1276.194</v>
      </c>
      <c r="AK1127" s="3">
        <v>10918.22</v>
      </c>
      <c r="AL1127" s="3">
        <v>5792.3549999999996</v>
      </c>
      <c r="AM1127" s="3">
        <v>200146.8</v>
      </c>
      <c r="AN1127" s="1" t="s">
        <v>54</v>
      </c>
    </row>
    <row r="1128" spans="1:40" x14ac:dyDescent="0.3">
      <c r="A1128" s="2">
        <v>30621</v>
      </c>
      <c r="B1128" s="3">
        <v>15059.58</v>
      </c>
      <c r="C1128" s="3">
        <v>0</v>
      </c>
      <c r="D1128" s="3">
        <v>0</v>
      </c>
      <c r="E1128" s="3">
        <v>12776.14</v>
      </c>
      <c r="F1128" s="3">
        <v>0</v>
      </c>
      <c r="G1128" s="3">
        <v>-2279.14</v>
      </c>
      <c r="H1128" s="3">
        <v>69010.13</v>
      </c>
      <c r="I1128" s="3">
        <v>1668043</v>
      </c>
      <c r="J1128" s="3">
        <v>0</v>
      </c>
      <c r="K1128" s="3">
        <v>0</v>
      </c>
      <c r="L1128" s="3">
        <v>1530030</v>
      </c>
      <c r="M1128" s="3">
        <v>76208.66</v>
      </c>
      <c r="N1128" s="3">
        <v>9480188</v>
      </c>
      <c r="O1128" s="3">
        <v>153315700</v>
      </c>
      <c r="P1128" s="3">
        <v>219.67949999999999</v>
      </c>
      <c r="Q1128" s="3">
        <v>0</v>
      </c>
      <c r="R1128" s="3">
        <v>0</v>
      </c>
      <c r="S1128" s="3">
        <v>501946.7</v>
      </c>
      <c r="T1128" s="3">
        <v>-718.66570000000002</v>
      </c>
      <c r="U1128" s="3">
        <v>-478.00299999999999</v>
      </c>
      <c r="V1128" s="3">
        <v>0</v>
      </c>
      <c r="W1128" s="3">
        <v>0</v>
      </c>
      <c r="X1128" s="3">
        <v>18226.900000000001</v>
      </c>
      <c r="Y1128" s="3">
        <v>0</v>
      </c>
      <c r="Z1128" s="3">
        <v>0</v>
      </c>
      <c r="AA1128" s="3">
        <v>0</v>
      </c>
      <c r="AB1128" s="3">
        <v>0</v>
      </c>
      <c r="AC1128" s="3">
        <v>0</v>
      </c>
      <c r="AD1128" s="3">
        <v>0</v>
      </c>
      <c r="AE1128" s="3">
        <v>0</v>
      </c>
      <c r="AF1128" s="3">
        <v>0</v>
      </c>
      <c r="AG1128" s="3">
        <v>0</v>
      </c>
      <c r="AH1128" s="3">
        <v>0</v>
      </c>
      <c r="AI1128" s="3">
        <v>0</v>
      </c>
      <c r="AJ1128" s="3">
        <v>1578.8109999999999</v>
      </c>
      <c r="AK1128" s="3">
        <v>10943.99</v>
      </c>
      <c r="AL1128" s="3">
        <v>5896.4719999999998</v>
      </c>
      <c r="AM1128" s="3">
        <v>179348.3</v>
      </c>
      <c r="AN1128" s="1" t="s">
        <v>54</v>
      </c>
    </row>
    <row r="1129" spans="1:40" x14ac:dyDescent="0.3">
      <c r="A1129" s="2">
        <v>30622</v>
      </c>
      <c r="B1129" s="3">
        <v>19086.830000000002</v>
      </c>
      <c r="C1129" s="3">
        <v>0</v>
      </c>
      <c r="D1129" s="3">
        <v>0</v>
      </c>
      <c r="E1129" s="3">
        <v>17145.13</v>
      </c>
      <c r="F1129" s="3">
        <v>0</v>
      </c>
      <c r="G1129" s="3">
        <v>-1944.6959999999999</v>
      </c>
      <c r="H1129" s="3">
        <v>69010.13</v>
      </c>
      <c r="I1129" s="3">
        <v>1549782</v>
      </c>
      <c r="J1129" s="3">
        <v>0</v>
      </c>
      <c r="K1129" s="3">
        <v>0</v>
      </c>
      <c r="L1129" s="3">
        <v>1737953</v>
      </c>
      <c r="M1129" s="3">
        <v>98456.45</v>
      </c>
      <c r="N1129" s="3">
        <v>9476257</v>
      </c>
      <c r="O1129" s="3">
        <v>153307600</v>
      </c>
      <c r="P1129" s="3">
        <v>222.6789</v>
      </c>
      <c r="Q1129" s="3">
        <v>0</v>
      </c>
      <c r="R1129" s="3">
        <v>0</v>
      </c>
      <c r="S1129" s="3">
        <v>140135.20000000001</v>
      </c>
      <c r="T1129" s="3">
        <v>-719.08839999999998</v>
      </c>
      <c r="U1129" s="3">
        <v>-477.49860000000001</v>
      </c>
      <c r="V1129" s="3">
        <v>0</v>
      </c>
      <c r="W1129" s="3">
        <v>0</v>
      </c>
      <c r="X1129" s="3">
        <v>19923.2</v>
      </c>
      <c r="Y1129" s="3">
        <v>0</v>
      </c>
      <c r="Z1129" s="3">
        <v>0</v>
      </c>
      <c r="AA1129" s="3">
        <v>0</v>
      </c>
      <c r="AB1129" s="3">
        <v>0</v>
      </c>
      <c r="AC1129" s="3">
        <v>0</v>
      </c>
      <c r="AD1129" s="3">
        <v>0</v>
      </c>
      <c r="AE1129" s="3">
        <v>0</v>
      </c>
      <c r="AF1129" s="3">
        <v>0</v>
      </c>
      <c r="AG1129" s="3">
        <v>0</v>
      </c>
      <c r="AH1129" s="3">
        <v>0</v>
      </c>
      <c r="AI1129" s="3">
        <v>0</v>
      </c>
      <c r="AJ1129" s="3">
        <v>2177.5830000000001</v>
      </c>
      <c r="AK1129" s="3">
        <v>11020.31</v>
      </c>
      <c r="AL1129" s="3">
        <v>6112</v>
      </c>
      <c r="AM1129" s="3">
        <v>238472.4</v>
      </c>
      <c r="AN1129" s="1" t="s">
        <v>54</v>
      </c>
    </row>
    <row r="1130" spans="1:40" x14ac:dyDescent="0.3">
      <c r="A1130" s="2">
        <v>30623</v>
      </c>
      <c r="B1130" s="3">
        <v>21762.63</v>
      </c>
      <c r="C1130" s="3">
        <v>0</v>
      </c>
      <c r="D1130" s="3">
        <v>0</v>
      </c>
      <c r="E1130" s="3">
        <v>19649.77</v>
      </c>
      <c r="F1130" s="3">
        <v>0</v>
      </c>
      <c r="G1130" s="3">
        <v>-2107.1959999999999</v>
      </c>
      <c r="H1130" s="3">
        <v>6361.8890000000001</v>
      </c>
      <c r="I1130" s="3">
        <v>1362504</v>
      </c>
      <c r="J1130" s="3">
        <v>0</v>
      </c>
      <c r="K1130" s="3">
        <v>0</v>
      </c>
      <c r="L1130" s="3">
        <v>1884837</v>
      </c>
      <c r="M1130" s="3">
        <v>123377.7</v>
      </c>
      <c r="N1130" s="3">
        <v>9473005</v>
      </c>
      <c r="O1130" s="3">
        <v>153299700</v>
      </c>
      <c r="P1130" s="3">
        <v>217.01230000000001</v>
      </c>
      <c r="Q1130" s="3">
        <v>0</v>
      </c>
      <c r="R1130" s="3">
        <v>0</v>
      </c>
      <c r="S1130" s="3">
        <v>0</v>
      </c>
      <c r="T1130" s="3">
        <v>-719.48490000000004</v>
      </c>
      <c r="U1130" s="3">
        <v>-477.01209999999998</v>
      </c>
      <c r="V1130" s="3">
        <v>0</v>
      </c>
      <c r="W1130" s="3">
        <v>62648.24</v>
      </c>
      <c r="X1130" s="3">
        <v>71.28716</v>
      </c>
      <c r="Y1130" s="3">
        <v>0</v>
      </c>
      <c r="Z1130" s="3">
        <v>0</v>
      </c>
      <c r="AA1130" s="3">
        <v>3663.56</v>
      </c>
      <c r="AB1130" s="3">
        <v>0</v>
      </c>
      <c r="AC1130" s="3">
        <v>0</v>
      </c>
      <c r="AD1130" s="3">
        <v>0</v>
      </c>
      <c r="AE1130" s="3">
        <v>0</v>
      </c>
      <c r="AF1130" s="3">
        <v>0</v>
      </c>
      <c r="AG1130" s="3">
        <v>0</v>
      </c>
      <c r="AH1130" s="3">
        <v>0</v>
      </c>
      <c r="AI1130" s="3">
        <v>0</v>
      </c>
      <c r="AJ1130" s="3">
        <v>3176.8150000000001</v>
      </c>
      <c r="AK1130" s="3">
        <v>11088.9</v>
      </c>
      <c r="AL1130" s="3">
        <v>6431.4809999999998</v>
      </c>
      <c r="AM1130" s="3">
        <v>187206.9</v>
      </c>
      <c r="AN1130" s="1" t="s">
        <v>54</v>
      </c>
    </row>
    <row r="1131" spans="1:40" x14ac:dyDescent="0.3">
      <c r="A1131" s="2">
        <v>30624</v>
      </c>
      <c r="B1131" s="3">
        <v>28128.84</v>
      </c>
      <c r="C1131" s="3">
        <v>0</v>
      </c>
      <c r="D1131" s="3">
        <v>0</v>
      </c>
      <c r="E1131" s="3">
        <v>26128.92</v>
      </c>
      <c r="F1131" s="3">
        <v>0</v>
      </c>
      <c r="G1131" s="3">
        <v>-1994.46</v>
      </c>
      <c r="H1131" s="3">
        <v>743.88670000000002</v>
      </c>
      <c r="I1131" s="3">
        <v>1123526</v>
      </c>
      <c r="J1131" s="3">
        <v>0</v>
      </c>
      <c r="K1131" s="3">
        <v>0</v>
      </c>
      <c r="L1131" s="3">
        <v>2010106</v>
      </c>
      <c r="M1131" s="3">
        <v>160948.29999999999</v>
      </c>
      <c r="N1131" s="3">
        <v>9470477</v>
      </c>
      <c r="O1131" s="3">
        <v>153292100</v>
      </c>
      <c r="P1131" s="3">
        <v>211.54730000000001</v>
      </c>
      <c r="Q1131" s="3">
        <v>0</v>
      </c>
      <c r="R1131" s="3">
        <v>0</v>
      </c>
      <c r="S1131" s="3">
        <v>0</v>
      </c>
      <c r="T1131" s="3">
        <v>-720.03030000000001</v>
      </c>
      <c r="U1131" s="3">
        <v>-476.54809999999998</v>
      </c>
      <c r="V1131" s="3">
        <v>0</v>
      </c>
      <c r="W1131" s="3">
        <v>5618.0020000000004</v>
      </c>
      <c r="X1131" s="3">
        <v>41013.56</v>
      </c>
      <c r="Y1131" s="3">
        <v>0</v>
      </c>
      <c r="Z1131" s="3">
        <v>0</v>
      </c>
      <c r="AA1131" s="3">
        <v>15882.72</v>
      </c>
      <c r="AB1131" s="3">
        <v>0</v>
      </c>
      <c r="AC1131" s="3">
        <v>0</v>
      </c>
      <c r="AD1131" s="3">
        <v>0</v>
      </c>
      <c r="AE1131" s="3">
        <v>0</v>
      </c>
      <c r="AF1131" s="3">
        <v>0</v>
      </c>
      <c r="AG1131" s="3">
        <v>0</v>
      </c>
      <c r="AH1131" s="3">
        <v>0</v>
      </c>
      <c r="AI1131" s="3">
        <v>0</v>
      </c>
      <c r="AJ1131" s="3">
        <v>4309.3689999999997</v>
      </c>
      <c r="AK1131" s="3">
        <v>11195.28</v>
      </c>
      <c r="AL1131" s="3">
        <v>6841.0709999999999</v>
      </c>
      <c r="AM1131" s="3">
        <v>197964.9</v>
      </c>
      <c r="AN1131" s="1" t="s">
        <v>54</v>
      </c>
    </row>
    <row r="1132" spans="1:40" x14ac:dyDescent="0.3">
      <c r="A1132" s="2">
        <v>30625</v>
      </c>
      <c r="B1132" s="3">
        <v>27341.7</v>
      </c>
      <c r="C1132" s="3">
        <v>0</v>
      </c>
      <c r="D1132" s="3">
        <v>0</v>
      </c>
      <c r="E1132" s="3">
        <v>25136.9</v>
      </c>
      <c r="F1132" s="3">
        <v>0</v>
      </c>
      <c r="G1132" s="3">
        <v>-2199.6770000000001</v>
      </c>
      <c r="H1132" s="3">
        <v>235.9212</v>
      </c>
      <c r="I1132" s="3">
        <v>959683.3</v>
      </c>
      <c r="J1132" s="3">
        <v>0</v>
      </c>
      <c r="K1132" s="3">
        <v>0</v>
      </c>
      <c r="L1132" s="3">
        <v>2088222</v>
      </c>
      <c r="M1132" s="3">
        <v>178018.9</v>
      </c>
      <c r="N1132" s="3">
        <v>9468424</v>
      </c>
      <c r="O1132" s="3">
        <v>153284500</v>
      </c>
      <c r="P1132" s="3">
        <v>206.42070000000001</v>
      </c>
      <c r="Q1132" s="3">
        <v>0</v>
      </c>
      <c r="R1132" s="3">
        <v>0</v>
      </c>
      <c r="S1132" s="3">
        <v>0</v>
      </c>
      <c r="T1132" s="3">
        <v>-720.34389999999996</v>
      </c>
      <c r="U1132" s="3">
        <v>-476.09800000000001</v>
      </c>
      <c r="V1132" s="3">
        <v>0</v>
      </c>
      <c r="W1132" s="3">
        <v>507.96550000000002</v>
      </c>
      <c r="X1132" s="3">
        <v>26268.59</v>
      </c>
      <c r="Y1132" s="3">
        <v>0</v>
      </c>
      <c r="Z1132" s="3">
        <v>0</v>
      </c>
      <c r="AA1132" s="3">
        <v>23562.34</v>
      </c>
      <c r="AB1132" s="3">
        <v>0</v>
      </c>
      <c r="AC1132" s="3">
        <v>0</v>
      </c>
      <c r="AD1132" s="3">
        <v>0</v>
      </c>
      <c r="AE1132" s="3">
        <v>0</v>
      </c>
      <c r="AF1132" s="3">
        <v>0</v>
      </c>
      <c r="AG1132" s="3">
        <v>0</v>
      </c>
      <c r="AH1132" s="3">
        <v>0</v>
      </c>
      <c r="AI1132" s="3">
        <v>0</v>
      </c>
      <c r="AJ1132" s="3">
        <v>4932.8180000000002</v>
      </c>
      <c r="AK1132" s="3">
        <v>11244.19</v>
      </c>
      <c r="AL1132" s="3">
        <v>6988.8059999999996</v>
      </c>
      <c r="AM1132" s="3">
        <v>137573.70000000001</v>
      </c>
      <c r="AN1132" s="1" t="s">
        <v>54</v>
      </c>
    </row>
    <row r="1133" spans="1:40" x14ac:dyDescent="0.3">
      <c r="A1133" s="2">
        <v>30626</v>
      </c>
      <c r="B1133" s="3">
        <v>39080.53</v>
      </c>
      <c r="C1133" s="3">
        <v>143.92959999999999</v>
      </c>
      <c r="D1133" s="3">
        <v>0</v>
      </c>
      <c r="E1133" s="3">
        <v>37144.86</v>
      </c>
      <c r="F1133" s="3">
        <v>0</v>
      </c>
      <c r="G1133" s="3">
        <v>-1786.7570000000001</v>
      </c>
      <c r="H1133" s="3">
        <v>69010.13</v>
      </c>
      <c r="I1133" s="3">
        <v>847261.6</v>
      </c>
      <c r="J1133" s="3">
        <v>0</v>
      </c>
      <c r="K1133" s="3">
        <v>0</v>
      </c>
      <c r="L1133" s="3">
        <v>2219440</v>
      </c>
      <c r="M1133" s="3">
        <v>228735.9</v>
      </c>
      <c r="N1133" s="3">
        <v>9467599</v>
      </c>
      <c r="O1133" s="3">
        <v>153277400</v>
      </c>
      <c r="P1133" s="3">
        <v>201.43450000000001</v>
      </c>
      <c r="Q1133" s="3">
        <v>0</v>
      </c>
      <c r="R1133" s="3">
        <v>0</v>
      </c>
      <c r="S1133" s="3">
        <v>200699.9</v>
      </c>
      <c r="T1133" s="3">
        <v>-721.03359999999998</v>
      </c>
      <c r="U1133" s="3">
        <v>-475.67450000000002</v>
      </c>
      <c r="V1133" s="3">
        <v>0</v>
      </c>
      <c r="W1133" s="3">
        <v>0</v>
      </c>
      <c r="X1133" s="3">
        <v>14429.89</v>
      </c>
      <c r="Y1133" s="3">
        <v>0</v>
      </c>
      <c r="Z1133" s="3">
        <v>0</v>
      </c>
      <c r="AA1133" s="3">
        <v>15571.18</v>
      </c>
      <c r="AB1133" s="3">
        <v>0</v>
      </c>
      <c r="AC1133" s="3">
        <v>0</v>
      </c>
      <c r="AD1133" s="3">
        <v>0</v>
      </c>
      <c r="AE1133" s="3">
        <v>0</v>
      </c>
      <c r="AF1133" s="3">
        <v>0</v>
      </c>
      <c r="AG1133" s="3">
        <v>0</v>
      </c>
      <c r="AH1133" s="3">
        <v>0</v>
      </c>
      <c r="AI1133" s="3">
        <v>0</v>
      </c>
      <c r="AJ1133" s="3">
        <v>6502.9979999999996</v>
      </c>
      <c r="AK1133" s="3">
        <v>11380.53</v>
      </c>
      <c r="AL1133" s="3">
        <v>7331.5209999999997</v>
      </c>
      <c r="AM1133" s="3">
        <v>229773.6</v>
      </c>
      <c r="AN1133" s="1" t="s">
        <v>54</v>
      </c>
    </row>
    <row r="1134" spans="1:40" x14ac:dyDescent="0.3">
      <c r="A1134" s="2">
        <v>30627</v>
      </c>
      <c r="B1134" s="3">
        <v>52242.89</v>
      </c>
      <c r="C1134" s="3">
        <v>157.59289999999999</v>
      </c>
      <c r="D1134" s="3">
        <v>0</v>
      </c>
      <c r="E1134" s="3">
        <v>50700.7</v>
      </c>
      <c r="F1134" s="3">
        <v>0</v>
      </c>
      <c r="G1134" s="3">
        <v>-1379.884</v>
      </c>
      <c r="H1134" s="3">
        <v>69010.13</v>
      </c>
      <c r="I1134" s="3">
        <v>798955.4</v>
      </c>
      <c r="J1134" s="3">
        <v>0</v>
      </c>
      <c r="K1134" s="3">
        <v>0</v>
      </c>
      <c r="L1134" s="3">
        <v>2323773</v>
      </c>
      <c r="M1134" s="3">
        <v>323798.5</v>
      </c>
      <c r="N1134" s="3">
        <v>9469966</v>
      </c>
      <c r="O1134" s="3">
        <v>153271000</v>
      </c>
      <c r="P1134" s="3">
        <v>196.7167</v>
      </c>
      <c r="Q1134" s="3">
        <v>0</v>
      </c>
      <c r="R1134" s="3">
        <v>0</v>
      </c>
      <c r="S1134" s="3">
        <v>226738.3</v>
      </c>
      <c r="T1134" s="3">
        <v>-721.94569999999999</v>
      </c>
      <c r="U1134" s="3">
        <v>-475.27780000000001</v>
      </c>
      <c r="V1134" s="3">
        <v>0</v>
      </c>
      <c r="W1134" s="3">
        <v>0</v>
      </c>
      <c r="X1134" s="3">
        <v>11822.21</v>
      </c>
      <c r="Y1134" s="3">
        <v>0</v>
      </c>
      <c r="Z1134" s="3">
        <v>0</v>
      </c>
      <c r="AA1134" s="3">
        <v>14494.17</v>
      </c>
      <c r="AB1134" s="3">
        <v>0</v>
      </c>
      <c r="AC1134" s="3">
        <v>0</v>
      </c>
      <c r="AD1134" s="3">
        <v>0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  <c r="AJ1134" s="3">
        <v>9999.1890000000003</v>
      </c>
      <c r="AK1134" s="3">
        <v>11523.65</v>
      </c>
      <c r="AL1134" s="3">
        <v>7635.366</v>
      </c>
      <c r="AM1134" s="3">
        <v>263064.7</v>
      </c>
      <c r="AN1134" s="1" t="s">
        <v>54</v>
      </c>
    </row>
    <row r="1135" spans="1:40" x14ac:dyDescent="0.3">
      <c r="A1135" s="2">
        <v>30628</v>
      </c>
      <c r="B1135" s="3">
        <v>32494.51</v>
      </c>
      <c r="C1135" s="3">
        <v>0</v>
      </c>
      <c r="D1135" s="3">
        <v>0</v>
      </c>
      <c r="E1135" s="3">
        <v>29612.09</v>
      </c>
      <c r="F1135" s="3">
        <v>0</v>
      </c>
      <c r="G1135" s="3">
        <v>-2878.1460000000002</v>
      </c>
      <c r="H1135" s="3">
        <v>55937.18</v>
      </c>
      <c r="I1135" s="3">
        <v>798954.1</v>
      </c>
      <c r="J1135" s="3">
        <v>0</v>
      </c>
      <c r="K1135" s="3">
        <v>0</v>
      </c>
      <c r="L1135" s="3">
        <v>2330534</v>
      </c>
      <c r="M1135" s="3">
        <v>289510.7</v>
      </c>
      <c r="N1135" s="3">
        <v>9471786</v>
      </c>
      <c r="O1135" s="3">
        <v>153262900</v>
      </c>
      <c r="P1135" s="3">
        <v>192.45240000000001</v>
      </c>
      <c r="Q1135" s="3">
        <v>0</v>
      </c>
      <c r="R1135" s="3">
        <v>0</v>
      </c>
      <c r="S1135" s="3">
        <v>0</v>
      </c>
      <c r="T1135" s="3">
        <v>-721.76099999999997</v>
      </c>
      <c r="U1135" s="3">
        <v>-474.86720000000003</v>
      </c>
      <c r="V1135" s="3">
        <v>0</v>
      </c>
      <c r="W1135" s="3">
        <v>13072.95</v>
      </c>
      <c r="X1135" s="3">
        <v>0</v>
      </c>
      <c r="Y1135" s="3">
        <v>0</v>
      </c>
      <c r="Z1135" s="3">
        <v>0</v>
      </c>
      <c r="AA1135" s="3">
        <v>124.7606</v>
      </c>
      <c r="AB1135" s="3">
        <v>0</v>
      </c>
      <c r="AC1135" s="3">
        <v>0</v>
      </c>
      <c r="AD1135" s="3">
        <v>0</v>
      </c>
      <c r="AE1135" s="3">
        <v>0</v>
      </c>
      <c r="AF1135" s="3">
        <v>0</v>
      </c>
      <c r="AG1135" s="3">
        <v>0</v>
      </c>
      <c r="AH1135" s="3">
        <v>0</v>
      </c>
      <c r="AI1135" s="3">
        <v>0</v>
      </c>
      <c r="AJ1135" s="3">
        <v>9204.84</v>
      </c>
      <c r="AK1135" s="3">
        <v>11412.3</v>
      </c>
      <c r="AL1135" s="3">
        <v>7387.1409999999996</v>
      </c>
      <c r="AM1135" s="3">
        <v>1.3842019999999999</v>
      </c>
      <c r="AN1135" s="1" t="s">
        <v>54</v>
      </c>
    </row>
    <row r="1136" spans="1:40" x14ac:dyDescent="0.3">
      <c r="A1136" s="2">
        <v>30629</v>
      </c>
      <c r="B1136" s="3">
        <v>34144.75</v>
      </c>
      <c r="C1136" s="3">
        <v>32.873190000000001</v>
      </c>
      <c r="D1136" s="3">
        <v>0</v>
      </c>
      <c r="E1136" s="3">
        <v>31372.58</v>
      </c>
      <c r="F1136" s="3">
        <v>0</v>
      </c>
      <c r="G1136" s="3">
        <v>-2735.1759999999999</v>
      </c>
      <c r="H1136" s="3">
        <v>69010.13</v>
      </c>
      <c r="I1136" s="3">
        <v>924184.5</v>
      </c>
      <c r="J1136" s="3">
        <v>0</v>
      </c>
      <c r="K1136" s="3">
        <v>0</v>
      </c>
      <c r="L1136" s="3">
        <v>2348827</v>
      </c>
      <c r="M1136" s="3">
        <v>286004.59999999998</v>
      </c>
      <c r="N1136" s="3">
        <v>9473706</v>
      </c>
      <c r="O1136" s="3">
        <v>153254900</v>
      </c>
      <c r="P1136" s="3">
        <v>188.32089999999999</v>
      </c>
      <c r="Q1136" s="3">
        <v>0</v>
      </c>
      <c r="R1136" s="3">
        <v>0</v>
      </c>
      <c r="S1136" s="3">
        <v>195884.4</v>
      </c>
      <c r="T1136" s="3">
        <v>-721.72320000000002</v>
      </c>
      <c r="U1136" s="3">
        <v>-474.46719999999999</v>
      </c>
      <c r="V1136" s="3">
        <v>0</v>
      </c>
      <c r="W1136" s="3">
        <v>0</v>
      </c>
      <c r="X1136" s="3">
        <v>13470.08</v>
      </c>
      <c r="Y1136" s="3">
        <v>0</v>
      </c>
      <c r="Z1136" s="3">
        <v>0</v>
      </c>
      <c r="AA1136" s="3">
        <v>0</v>
      </c>
      <c r="AB1136" s="3">
        <v>0</v>
      </c>
      <c r="AC1136" s="3">
        <v>0</v>
      </c>
      <c r="AD1136" s="3">
        <v>0</v>
      </c>
      <c r="AE1136" s="3">
        <v>0</v>
      </c>
      <c r="AF1136" s="3">
        <v>0</v>
      </c>
      <c r="AG1136" s="3">
        <v>0</v>
      </c>
      <c r="AH1136" s="3">
        <v>0</v>
      </c>
      <c r="AI1136" s="3">
        <v>0</v>
      </c>
      <c r="AJ1136" s="3">
        <v>9349.5380000000005</v>
      </c>
      <c r="AK1136" s="3">
        <v>11430.8</v>
      </c>
      <c r="AL1136" s="3">
        <v>7432.08</v>
      </c>
      <c r="AM1136" s="3">
        <v>44078</v>
      </c>
      <c r="AN1136" s="1" t="s">
        <v>54</v>
      </c>
    </row>
    <row r="1137" spans="1:40" x14ac:dyDescent="0.3">
      <c r="A1137" s="2">
        <v>30630</v>
      </c>
      <c r="B1137" s="3">
        <v>87860</v>
      </c>
      <c r="C1137" s="3">
        <v>0</v>
      </c>
      <c r="D1137" s="3">
        <v>0</v>
      </c>
      <c r="E1137" s="3">
        <v>86433.85</v>
      </c>
      <c r="F1137" s="3">
        <v>0</v>
      </c>
      <c r="G1137" s="3">
        <v>-1421.79</v>
      </c>
      <c r="H1137" s="3">
        <v>69010.13</v>
      </c>
      <c r="I1137" s="3">
        <v>1960985</v>
      </c>
      <c r="J1137" s="3">
        <v>0</v>
      </c>
      <c r="K1137" s="3">
        <v>0</v>
      </c>
      <c r="L1137" s="3">
        <v>2398442</v>
      </c>
      <c r="M1137" s="3">
        <v>432080.4</v>
      </c>
      <c r="N1137" s="3">
        <v>9480056</v>
      </c>
      <c r="O1137" s="3">
        <v>153248700</v>
      </c>
      <c r="P1137" s="3">
        <v>183.95330000000001</v>
      </c>
      <c r="Q1137" s="3">
        <v>0</v>
      </c>
      <c r="R1137" s="3">
        <v>0</v>
      </c>
      <c r="S1137" s="3">
        <v>1338150</v>
      </c>
      <c r="T1137" s="3">
        <v>-723.65520000000004</v>
      </c>
      <c r="U1137" s="3">
        <v>-474.11590000000001</v>
      </c>
      <c r="V1137" s="3">
        <v>0</v>
      </c>
      <c r="W1137" s="3">
        <v>0</v>
      </c>
      <c r="X1137" s="3">
        <v>16472.16</v>
      </c>
      <c r="Y1137" s="3">
        <v>0</v>
      </c>
      <c r="Z1137" s="3">
        <v>0</v>
      </c>
      <c r="AA1137" s="3">
        <v>0</v>
      </c>
      <c r="AB1137" s="3">
        <v>0</v>
      </c>
      <c r="AC1137" s="3">
        <v>0</v>
      </c>
      <c r="AD1137" s="3">
        <v>0</v>
      </c>
      <c r="AE1137" s="3">
        <v>0</v>
      </c>
      <c r="AF1137" s="3">
        <v>0</v>
      </c>
      <c r="AG1137" s="3">
        <v>0</v>
      </c>
      <c r="AH1137" s="3">
        <v>0</v>
      </c>
      <c r="AI1137" s="3">
        <v>0</v>
      </c>
      <c r="AJ1137" s="3">
        <v>14475.02</v>
      </c>
      <c r="AK1137" s="3">
        <v>11720.51</v>
      </c>
      <c r="AL1137" s="3">
        <v>8127.4269999999997</v>
      </c>
      <c r="AM1137" s="3">
        <v>284876.90000000002</v>
      </c>
      <c r="AN1137" s="1" t="s">
        <v>48</v>
      </c>
    </row>
    <row r="1138" spans="1:40" x14ac:dyDescent="0.3">
      <c r="A1138" s="2">
        <v>30631</v>
      </c>
      <c r="B1138" s="3">
        <v>77468.149999999994</v>
      </c>
      <c r="C1138" s="3">
        <v>0</v>
      </c>
      <c r="D1138" s="3">
        <v>0</v>
      </c>
      <c r="E1138" s="3">
        <v>75070.17</v>
      </c>
      <c r="F1138" s="3">
        <v>0</v>
      </c>
      <c r="G1138" s="3">
        <v>-2394.1179999999999</v>
      </c>
      <c r="H1138" s="3">
        <v>69010.13</v>
      </c>
      <c r="I1138" s="3">
        <v>2961973</v>
      </c>
      <c r="J1138" s="3">
        <v>0</v>
      </c>
      <c r="K1138" s="3">
        <v>0</v>
      </c>
      <c r="L1138" s="3">
        <v>2398499</v>
      </c>
      <c r="M1138" s="3">
        <v>471745.4</v>
      </c>
      <c r="N1138" s="3">
        <v>9488249</v>
      </c>
      <c r="O1138" s="3">
        <v>153241700</v>
      </c>
      <c r="P1138" s="3">
        <v>180.0873</v>
      </c>
      <c r="Q1138" s="3">
        <v>0</v>
      </c>
      <c r="R1138" s="3">
        <v>0</v>
      </c>
      <c r="S1138" s="3">
        <v>1135568</v>
      </c>
      <c r="T1138" s="3">
        <v>-724.51909999999998</v>
      </c>
      <c r="U1138" s="3">
        <v>-473.76440000000002</v>
      </c>
      <c r="V1138" s="3">
        <v>0</v>
      </c>
      <c r="W1138" s="3">
        <v>0</v>
      </c>
      <c r="X1138" s="3">
        <v>15041.02</v>
      </c>
      <c r="Y1138" s="3">
        <v>0</v>
      </c>
      <c r="Z1138" s="3">
        <v>0</v>
      </c>
      <c r="AA1138" s="3">
        <v>0</v>
      </c>
      <c r="AB1138" s="3">
        <v>0</v>
      </c>
      <c r="AC1138" s="3">
        <v>0</v>
      </c>
      <c r="AD1138" s="3">
        <v>0</v>
      </c>
      <c r="AE1138" s="3">
        <v>0</v>
      </c>
      <c r="AF1138" s="3">
        <v>0</v>
      </c>
      <c r="AG1138" s="3">
        <v>0</v>
      </c>
      <c r="AH1138" s="3">
        <v>0</v>
      </c>
      <c r="AI1138" s="3">
        <v>0</v>
      </c>
      <c r="AJ1138" s="3">
        <v>16463.36</v>
      </c>
      <c r="AK1138" s="3">
        <v>11714.24</v>
      </c>
      <c r="AL1138" s="3">
        <v>8273.18</v>
      </c>
      <c r="AM1138" s="3">
        <v>119539</v>
      </c>
      <c r="AN1138" s="1" t="s">
        <v>54</v>
      </c>
    </row>
    <row r="1139" spans="1:40" x14ac:dyDescent="0.3">
      <c r="A1139" s="2">
        <v>30632</v>
      </c>
      <c r="B1139" s="3">
        <v>51093.8</v>
      </c>
      <c r="C1139" s="3">
        <v>0</v>
      </c>
      <c r="D1139" s="3">
        <v>0</v>
      </c>
      <c r="E1139" s="3">
        <v>47942.43</v>
      </c>
      <c r="F1139" s="3">
        <v>0</v>
      </c>
      <c r="G1139" s="3">
        <v>-3147.915</v>
      </c>
      <c r="H1139" s="3">
        <v>69010.13</v>
      </c>
      <c r="I1139" s="3">
        <v>3477333</v>
      </c>
      <c r="J1139" s="3">
        <v>0</v>
      </c>
      <c r="K1139" s="3">
        <v>0</v>
      </c>
      <c r="L1139" s="3">
        <v>2398559</v>
      </c>
      <c r="M1139" s="3">
        <v>428209.6</v>
      </c>
      <c r="N1139" s="3">
        <v>9495482</v>
      </c>
      <c r="O1139" s="3">
        <v>153233800</v>
      </c>
      <c r="P1139" s="3">
        <v>176.62690000000001</v>
      </c>
      <c r="Q1139" s="3">
        <v>0</v>
      </c>
      <c r="R1139" s="3">
        <v>0</v>
      </c>
      <c r="S1139" s="3">
        <v>535984</v>
      </c>
      <c r="T1139" s="3">
        <v>-724.18520000000001</v>
      </c>
      <c r="U1139" s="3">
        <v>-473.40210000000002</v>
      </c>
      <c r="V1139" s="3">
        <v>0</v>
      </c>
      <c r="W1139" s="3">
        <v>0</v>
      </c>
      <c r="X1139" s="3">
        <v>12442.32</v>
      </c>
      <c r="Y1139" s="3">
        <v>0</v>
      </c>
      <c r="Z1139" s="3">
        <v>0</v>
      </c>
      <c r="AA1139" s="3">
        <v>0</v>
      </c>
      <c r="AB1139" s="3">
        <v>0</v>
      </c>
      <c r="AC1139" s="3">
        <v>0</v>
      </c>
      <c r="AD1139" s="3">
        <v>0</v>
      </c>
      <c r="AE1139" s="3">
        <v>0</v>
      </c>
      <c r="AF1139" s="3">
        <v>0</v>
      </c>
      <c r="AG1139" s="3">
        <v>0</v>
      </c>
      <c r="AH1139" s="3">
        <v>0</v>
      </c>
      <c r="AI1139" s="3">
        <v>0</v>
      </c>
      <c r="AJ1139" s="3">
        <v>15334.93</v>
      </c>
      <c r="AK1139" s="3">
        <v>11618.64</v>
      </c>
      <c r="AL1139" s="3">
        <v>8102.96</v>
      </c>
      <c r="AM1139" s="3">
        <v>8181.125</v>
      </c>
      <c r="AN1139" s="1" t="s">
        <v>54</v>
      </c>
    </row>
    <row r="1140" spans="1:40" x14ac:dyDescent="0.3">
      <c r="A1140" s="2">
        <v>30633</v>
      </c>
      <c r="B1140" s="3">
        <v>41401.980000000003</v>
      </c>
      <c r="C1140" s="3">
        <v>0</v>
      </c>
      <c r="D1140" s="3">
        <v>0</v>
      </c>
      <c r="E1140" s="3">
        <v>38193.43</v>
      </c>
      <c r="F1140" s="3">
        <v>0</v>
      </c>
      <c r="G1140" s="3">
        <v>-3205.2350000000001</v>
      </c>
      <c r="H1140" s="3">
        <v>69010.13</v>
      </c>
      <c r="I1140" s="3">
        <v>4210194</v>
      </c>
      <c r="J1140" s="3">
        <v>0</v>
      </c>
      <c r="K1140" s="3">
        <v>0</v>
      </c>
      <c r="L1140" s="3">
        <v>2398620</v>
      </c>
      <c r="M1140" s="3">
        <v>387623.4</v>
      </c>
      <c r="N1140" s="3">
        <v>9501423</v>
      </c>
      <c r="O1140" s="3">
        <v>153225800</v>
      </c>
      <c r="P1140" s="3">
        <v>173.31780000000001</v>
      </c>
      <c r="Q1140" s="3">
        <v>0</v>
      </c>
      <c r="R1140" s="3">
        <v>0</v>
      </c>
      <c r="S1140" s="3">
        <v>743175.2</v>
      </c>
      <c r="T1140" s="3">
        <v>-723.63130000000001</v>
      </c>
      <c r="U1140" s="3">
        <v>-473.04309999999998</v>
      </c>
      <c r="V1140" s="3">
        <v>0</v>
      </c>
      <c r="W1140" s="3">
        <v>0</v>
      </c>
      <c r="X1140" s="3">
        <v>10314.02</v>
      </c>
      <c r="Y1140" s="3">
        <v>0</v>
      </c>
      <c r="Z1140" s="3">
        <v>0</v>
      </c>
      <c r="AA1140" s="3">
        <v>0</v>
      </c>
      <c r="AB1140" s="3">
        <v>0</v>
      </c>
      <c r="AC1140" s="3">
        <v>0</v>
      </c>
      <c r="AD1140" s="3">
        <v>0</v>
      </c>
      <c r="AE1140" s="3">
        <v>0</v>
      </c>
      <c r="AF1140" s="3">
        <v>0</v>
      </c>
      <c r="AG1140" s="3">
        <v>0</v>
      </c>
      <c r="AH1140" s="3">
        <v>0</v>
      </c>
      <c r="AI1140" s="3">
        <v>0</v>
      </c>
      <c r="AJ1140" s="3">
        <v>13912.05</v>
      </c>
      <c r="AK1140" s="3">
        <v>11578.61</v>
      </c>
      <c r="AL1140" s="3">
        <v>7972.57</v>
      </c>
      <c r="AM1140" s="3">
        <v>0</v>
      </c>
      <c r="AN1140" s="1" t="s">
        <v>54</v>
      </c>
    </row>
    <row r="1141" spans="1:40" x14ac:dyDescent="0.3">
      <c r="A1141" s="2">
        <v>30634</v>
      </c>
      <c r="B1141" s="3">
        <v>35450.089999999997</v>
      </c>
      <c r="C1141" s="3">
        <v>0</v>
      </c>
      <c r="D1141" s="3">
        <v>0</v>
      </c>
      <c r="E1141" s="3">
        <v>32273.87</v>
      </c>
      <c r="F1141" s="3">
        <v>0</v>
      </c>
      <c r="G1141" s="3">
        <v>-3173.0540000000001</v>
      </c>
      <c r="H1141" s="3">
        <v>69010.13</v>
      </c>
      <c r="I1141" s="3">
        <v>4703504</v>
      </c>
      <c r="J1141" s="3">
        <v>0</v>
      </c>
      <c r="K1141" s="3">
        <v>0</v>
      </c>
      <c r="L1141" s="3">
        <v>2398681</v>
      </c>
      <c r="M1141" s="3">
        <v>353691.8</v>
      </c>
      <c r="N1141" s="3">
        <v>9506758</v>
      </c>
      <c r="O1141" s="3">
        <v>153217700</v>
      </c>
      <c r="P1141" s="3">
        <v>170.14599999999999</v>
      </c>
      <c r="Q1141" s="3">
        <v>0</v>
      </c>
      <c r="R1141" s="3">
        <v>0</v>
      </c>
      <c r="S1141" s="3">
        <v>497007.2</v>
      </c>
      <c r="T1141" s="3">
        <v>-723.04010000000005</v>
      </c>
      <c r="U1141" s="3">
        <v>-472.69290000000001</v>
      </c>
      <c r="V1141" s="3">
        <v>0</v>
      </c>
      <c r="W1141" s="3">
        <v>0</v>
      </c>
      <c r="X1141" s="3">
        <v>3697.2150000000001</v>
      </c>
      <c r="Y1141" s="3">
        <v>0</v>
      </c>
      <c r="Z1141" s="3">
        <v>0</v>
      </c>
      <c r="AA1141" s="3">
        <v>0</v>
      </c>
      <c r="AB1141" s="3">
        <v>0</v>
      </c>
      <c r="AC1141" s="3">
        <v>0</v>
      </c>
      <c r="AD1141" s="3">
        <v>0</v>
      </c>
      <c r="AE1141" s="3">
        <v>0</v>
      </c>
      <c r="AF1141" s="3">
        <v>0</v>
      </c>
      <c r="AG1141" s="3">
        <v>0</v>
      </c>
      <c r="AH1141" s="3">
        <v>0</v>
      </c>
      <c r="AI1141" s="3">
        <v>0</v>
      </c>
      <c r="AJ1141" s="3">
        <v>13147.73</v>
      </c>
      <c r="AK1141" s="3">
        <v>11549.16</v>
      </c>
      <c r="AL1141" s="3">
        <v>7814.3270000000002</v>
      </c>
      <c r="AM1141" s="3">
        <v>0</v>
      </c>
      <c r="AN1141" s="1" t="s">
        <v>54</v>
      </c>
    </row>
    <row r="1142" spans="1:40" x14ac:dyDescent="0.3">
      <c r="A1142" s="2">
        <v>30635</v>
      </c>
      <c r="B1142" s="3">
        <v>31044.639999999999</v>
      </c>
      <c r="C1142" s="3">
        <v>0</v>
      </c>
      <c r="D1142" s="3">
        <v>0</v>
      </c>
      <c r="E1142" s="3">
        <v>27921.279999999999</v>
      </c>
      <c r="F1142" s="3">
        <v>0</v>
      </c>
      <c r="G1142" s="3">
        <v>-3120.3229999999999</v>
      </c>
      <c r="H1142" s="3">
        <v>56330.78</v>
      </c>
      <c r="I1142" s="3">
        <v>4703503</v>
      </c>
      <c r="J1142" s="3">
        <v>0</v>
      </c>
      <c r="K1142" s="3">
        <v>0</v>
      </c>
      <c r="L1142" s="3">
        <v>2398737</v>
      </c>
      <c r="M1142" s="3">
        <v>325192.59999999998</v>
      </c>
      <c r="N1142" s="3">
        <v>9511091</v>
      </c>
      <c r="O1142" s="3">
        <v>153209600</v>
      </c>
      <c r="P1142" s="3">
        <v>167.1063</v>
      </c>
      <c r="Q1142" s="3">
        <v>0</v>
      </c>
      <c r="R1142" s="3">
        <v>0</v>
      </c>
      <c r="S1142" s="3">
        <v>0</v>
      </c>
      <c r="T1142" s="3">
        <v>-722.51120000000003</v>
      </c>
      <c r="U1142" s="3">
        <v>-472.35300000000001</v>
      </c>
      <c r="V1142" s="3">
        <v>0</v>
      </c>
      <c r="W1142" s="3">
        <v>12679.35</v>
      </c>
      <c r="X1142" s="3">
        <v>1.6236219999999999</v>
      </c>
      <c r="Y1142" s="3">
        <v>0</v>
      </c>
      <c r="Z1142" s="3">
        <v>0</v>
      </c>
      <c r="AA1142" s="3">
        <v>1.572193</v>
      </c>
      <c r="AB1142" s="3">
        <v>0</v>
      </c>
      <c r="AC1142" s="3">
        <v>0</v>
      </c>
      <c r="AD1142" s="3">
        <v>0</v>
      </c>
      <c r="AE1142" s="3">
        <v>0</v>
      </c>
      <c r="AF1142" s="3">
        <v>0</v>
      </c>
      <c r="AG1142" s="3">
        <v>0</v>
      </c>
      <c r="AH1142" s="3">
        <v>0</v>
      </c>
      <c r="AI1142" s="3">
        <v>0</v>
      </c>
      <c r="AJ1142" s="3">
        <v>12042.15</v>
      </c>
      <c r="AK1142" s="3">
        <v>11520.33</v>
      </c>
      <c r="AL1142" s="3">
        <v>7709.83</v>
      </c>
      <c r="AM1142" s="3">
        <v>0</v>
      </c>
      <c r="AN1142" s="1" t="s">
        <v>48</v>
      </c>
    </row>
    <row r="1143" spans="1:40" x14ac:dyDescent="0.3">
      <c r="A1143" s="2">
        <v>30636</v>
      </c>
      <c r="B1143" s="3">
        <v>55327.48</v>
      </c>
      <c r="C1143" s="3">
        <v>0</v>
      </c>
      <c r="D1143" s="3">
        <v>0</v>
      </c>
      <c r="E1143" s="3">
        <v>53041.27</v>
      </c>
      <c r="F1143" s="3">
        <v>0</v>
      </c>
      <c r="G1143" s="3">
        <v>-2283.0309999999999</v>
      </c>
      <c r="H1143" s="3">
        <v>69010.13</v>
      </c>
      <c r="I1143" s="3">
        <v>5424677</v>
      </c>
      <c r="J1143" s="3">
        <v>0</v>
      </c>
      <c r="K1143" s="3">
        <v>0</v>
      </c>
      <c r="L1143" s="3">
        <v>2400982</v>
      </c>
      <c r="M1143" s="3">
        <v>403751.2</v>
      </c>
      <c r="N1143" s="3">
        <v>9517780</v>
      </c>
      <c r="O1143" s="3">
        <v>153202400</v>
      </c>
      <c r="P1143" s="3">
        <v>163.929</v>
      </c>
      <c r="Q1143" s="3">
        <v>0</v>
      </c>
      <c r="R1143" s="3">
        <v>0</v>
      </c>
      <c r="S1143" s="3">
        <v>884146.3</v>
      </c>
      <c r="T1143" s="3">
        <v>-723.18820000000005</v>
      </c>
      <c r="U1143" s="3">
        <v>-472.04520000000002</v>
      </c>
      <c r="V1143" s="3">
        <v>0</v>
      </c>
      <c r="W1143" s="3">
        <v>0</v>
      </c>
      <c r="X1143" s="3">
        <v>13470.4</v>
      </c>
      <c r="Y1143" s="3">
        <v>0</v>
      </c>
      <c r="Z1143" s="3">
        <v>0</v>
      </c>
      <c r="AA1143" s="3">
        <v>0</v>
      </c>
      <c r="AB1143" s="3">
        <v>0</v>
      </c>
      <c r="AC1143" s="3">
        <v>0</v>
      </c>
      <c r="AD1143" s="3">
        <v>0</v>
      </c>
      <c r="AE1143" s="3">
        <v>0</v>
      </c>
      <c r="AF1143" s="3">
        <v>0</v>
      </c>
      <c r="AG1143" s="3">
        <v>0</v>
      </c>
      <c r="AH1143" s="3">
        <v>0</v>
      </c>
      <c r="AI1143" s="3">
        <v>0</v>
      </c>
      <c r="AJ1143" s="3">
        <v>14651.64</v>
      </c>
      <c r="AK1143" s="3">
        <v>11672.53</v>
      </c>
      <c r="AL1143" s="3">
        <v>7964.2479999999996</v>
      </c>
      <c r="AM1143" s="3">
        <v>136822.39999999999</v>
      </c>
      <c r="AN1143" s="1" t="s">
        <v>48</v>
      </c>
    </row>
    <row r="1144" spans="1:40" x14ac:dyDescent="0.3">
      <c r="A1144" s="2">
        <v>30637</v>
      </c>
      <c r="B1144" s="3">
        <v>51596.58</v>
      </c>
      <c r="C1144" s="3">
        <v>0</v>
      </c>
      <c r="D1144" s="3">
        <v>0</v>
      </c>
      <c r="E1144" s="3">
        <v>48807.86</v>
      </c>
      <c r="F1144" s="3">
        <v>0</v>
      </c>
      <c r="G1144" s="3">
        <v>-2785.8409999999999</v>
      </c>
      <c r="H1144" s="3">
        <v>69010.13</v>
      </c>
      <c r="I1144" s="3">
        <v>6948840</v>
      </c>
      <c r="J1144" s="3">
        <v>0</v>
      </c>
      <c r="K1144" s="3">
        <v>0</v>
      </c>
      <c r="L1144" s="3">
        <v>2401035</v>
      </c>
      <c r="M1144" s="3">
        <v>403934.1</v>
      </c>
      <c r="N1144" s="3">
        <v>9524520</v>
      </c>
      <c r="O1144" s="3">
        <v>153195200</v>
      </c>
      <c r="P1144" s="3">
        <v>161.04589999999999</v>
      </c>
      <c r="Q1144" s="3">
        <v>0</v>
      </c>
      <c r="R1144" s="3">
        <v>0</v>
      </c>
      <c r="S1144" s="3">
        <v>1589238</v>
      </c>
      <c r="T1144" s="3">
        <v>-723.42</v>
      </c>
      <c r="U1144" s="3">
        <v>1.049042E-5</v>
      </c>
      <c r="V1144" s="3">
        <v>0</v>
      </c>
      <c r="W1144" s="3">
        <v>0</v>
      </c>
      <c r="X1144" s="3">
        <v>12983.43</v>
      </c>
      <c r="Y1144" s="3">
        <v>0</v>
      </c>
      <c r="Z1144" s="3">
        <v>0</v>
      </c>
      <c r="AA1144" s="3">
        <v>0</v>
      </c>
      <c r="AB1144" s="3">
        <v>0</v>
      </c>
      <c r="AC1144" s="3">
        <v>0</v>
      </c>
      <c r="AD1144" s="3">
        <v>0</v>
      </c>
      <c r="AE1144" s="3">
        <v>0</v>
      </c>
      <c r="AF1144" s="3">
        <v>0</v>
      </c>
      <c r="AG1144" s="3">
        <v>0</v>
      </c>
      <c r="AH1144" s="3">
        <v>0</v>
      </c>
      <c r="AI1144" s="3">
        <v>0</v>
      </c>
      <c r="AJ1144" s="3">
        <v>14720.95</v>
      </c>
      <c r="AK1144" s="3">
        <v>11670.71</v>
      </c>
      <c r="AL1144" s="3">
        <v>7981.9350000000004</v>
      </c>
      <c r="AM1144" s="3">
        <v>52092.29</v>
      </c>
      <c r="AN1144" s="1" t="s">
        <v>52</v>
      </c>
    </row>
    <row r="1145" spans="1:40" x14ac:dyDescent="0.3">
      <c r="A1145" s="2">
        <v>30638</v>
      </c>
      <c r="B1145" s="3">
        <v>37564.300000000003</v>
      </c>
      <c r="C1145" s="3">
        <v>0</v>
      </c>
      <c r="D1145" s="3">
        <v>0</v>
      </c>
      <c r="E1145" s="3">
        <v>34398.07</v>
      </c>
      <c r="F1145" s="3">
        <v>0</v>
      </c>
      <c r="G1145" s="3">
        <v>-3163.5749999999998</v>
      </c>
      <c r="H1145" s="3">
        <v>69010.13</v>
      </c>
      <c r="I1145" s="3">
        <v>7282078</v>
      </c>
      <c r="J1145" s="3">
        <v>0</v>
      </c>
      <c r="K1145" s="3">
        <v>0</v>
      </c>
      <c r="L1145" s="3">
        <v>2401088</v>
      </c>
      <c r="M1145" s="3">
        <v>367651.1</v>
      </c>
      <c r="N1145" s="3">
        <v>9530123</v>
      </c>
      <c r="O1145" s="3">
        <v>153187500</v>
      </c>
      <c r="P1145" s="3">
        <v>158.39609999999999</v>
      </c>
      <c r="Q1145" s="3">
        <v>0</v>
      </c>
      <c r="R1145" s="3">
        <v>0</v>
      </c>
      <c r="S1145" s="3">
        <v>341053.8</v>
      </c>
      <c r="T1145" s="3">
        <v>-722.9973</v>
      </c>
      <c r="U1145" s="3">
        <v>-2.4795529999999999E-5</v>
      </c>
      <c r="V1145" s="3">
        <v>0</v>
      </c>
      <c r="W1145" s="3">
        <v>0</v>
      </c>
      <c r="X1145" s="3">
        <v>7814.9979999999996</v>
      </c>
      <c r="Y1145" s="3">
        <v>0</v>
      </c>
      <c r="Z1145" s="3">
        <v>0</v>
      </c>
      <c r="AA1145" s="3">
        <v>0</v>
      </c>
      <c r="AB1145" s="3">
        <v>0</v>
      </c>
      <c r="AC1145" s="3">
        <v>0</v>
      </c>
      <c r="AD1145" s="3">
        <v>0</v>
      </c>
      <c r="AE1145" s="3">
        <v>0</v>
      </c>
      <c r="AF1145" s="3">
        <v>0</v>
      </c>
      <c r="AG1145" s="3">
        <v>0</v>
      </c>
      <c r="AH1145" s="3">
        <v>0</v>
      </c>
      <c r="AI1145" s="3">
        <v>0</v>
      </c>
      <c r="AJ1145" s="3">
        <v>13445.94</v>
      </c>
      <c r="AK1145" s="3">
        <v>11612.11</v>
      </c>
      <c r="AL1145" s="3">
        <v>7843.91</v>
      </c>
      <c r="AM1145" s="3">
        <v>0</v>
      </c>
      <c r="AN1145" s="1" t="s">
        <v>48</v>
      </c>
    </row>
    <row r="1146" spans="1:40" x14ac:dyDescent="0.3">
      <c r="A1146" s="2">
        <v>30639</v>
      </c>
      <c r="B1146" s="3">
        <v>32771.21</v>
      </c>
      <c r="C1146" s="3">
        <v>0</v>
      </c>
      <c r="D1146" s="3">
        <v>0</v>
      </c>
      <c r="E1146" s="3">
        <v>29579.5</v>
      </c>
      <c r="F1146" s="3">
        <v>0</v>
      </c>
      <c r="G1146" s="3">
        <v>-3189.1689999999999</v>
      </c>
      <c r="H1146" s="3">
        <v>69010.13</v>
      </c>
      <c r="I1146" s="3">
        <v>7914755</v>
      </c>
      <c r="J1146" s="3">
        <v>0</v>
      </c>
      <c r="K1146" s="3">
        <v>0</v>
      </c>
      <c r="L1146" s="3">
        <v>2401143</v>
      </c>
      <c r="M1146" s="3">
        <v>337005.1</v>
      </c>
      <c r="N1146" s="3">
        <v>9535012</v>
      </c>
      <c r="O1146" s="3">
        <v>153179700</v>
      </c>
      <c r="P1146" s="3">
        <v>155.85900000000001</v>
      </c>
      <c r="Q1146" s="3">
        <v>0</v>
      </c>
      <c r="R1146" s="3">
        <v>0</v>
      </c>
      <c r="S1146" s="3">
        <v>641445.1</v>
      </c>
      <c r="T1146" s="3">
        <v>-722.55139999999994</v>
      </c>
      <c r="U1146" s="3">
        <v>-6.1473139999999997</v>
      </c>
      <c r="V1146" s="3">
        <v>0</v>
      </c>
      <c r="W1146" s="3">
        <v>0</v>
      </c>
      <c r="X1146" s="3">
        <v>8768.84</v>
      </c>
      <c r="Y1146" s="3">
        <v>0</v>
      </c>
      <c r="Z1146" s="3">
        <v>0</v>
      </c>
      <c r="AA1146" s="3">
        <v>0</v>
      </c>
      <c r="AB1146" s="3">
        <v>0</v>
      </c>
      <c r="AC1146" s="3">
        <v>0</v>
      </c>
      <c r="AD1146" s="3">
        <v>0</v>
      </c>
      <c r="AE1146" s="3">
        <v>0</v>
      </c>
      <c r="AF1146" s="3">
        <v>0</v>
      </c>
      <c r="AG1146" s="3">
        <v>0</v>
      </c>
      <c r="AH1146" s="3">
        <v>0</v>
      </c>
      <c r="AI1146" s="3">
        <v>0</v>
      </c>
      <c r="AJ1146" s="3">
        <v>12596.53</v>
      </c>
      <c r="AK1146" s="3">
        <v>11583.23</v>
      </c>
      <c r="AL1146" s="3">
        <v>7708.11</v>
      </c>
      <c r="AM1146" s="3">
        <v>0</v>
      </c>
      <c r="AN1146" s="1" t="s">
        <v>54</v>
      </c>
    </row>
    <row r="1147" spans="1:40" x14ac:dyDescent="0.3">
      <c r="A1147" s="2">
        <v>30640</v>
      </c>
      <c r="B1147" s="3">
        <v>29715.77</v>
      </c>
      <c r="C1147" s="3">
        <v>0</v>
      </c>
      <c r="D1147" s="3">
        <v>0</v>
      </c>
      <c r="E1147" s="3">
        <v>26539.93</v>
      </c>
      <c r="F1147" s="3">
        <v>0</v>
      </c>
      <c r="G1147" s="3">
        <v>-3173.3980000000001</v>
      </c>
      <c r="H1147" s="3">
        <v>69010.13</v>
      </c>
      <c r="I1147" s="3">
        <v>8399435</v>
      </c>
      <c r="J1147" s="3">
        <v>0</v>
      </c>
      <c r="K1147" s="3">
        <v>0</v>
      </c>
      <c r="L1147" s="3">
        <v>2401195</v>
      </c>
      <c r="M1147" s="3">
        <v>312159.59999999998</v>
      </c>
      <c r="N1147" s="3">
        <v>9539220</v>
      </c>
      <c r="O1147" s="3">
        <v>153171900</v>
      </c>
      <c r="P1147" s="3">
        <v>153.42140000000001</v>
      </c>
      <c r="Q1147" s="3">
        <v>0</v>
      </c>
      <c r="R1147" s="3">
        <v>0</v>
      </c>
      <c r="S1147" s="3">
        <v>498116.7</v>
      </c>
      <c r="T1147" s="3">
        <v>-722.15689999999995</v>
      </c>
      <c r="U1147" s="3">
        <v>-1.9073489999999998E-6</v>
      </c>
      <c r="V1147" s="3">
        <v>0</v>
      </c>
      <c r="W1147" s="3">
        <v>0</v>
      </c>
      <c r="X1147" s="3">
        <v>11455.02</v>
      </c>
      <c r="Y1147" s="3">
        <v>0</v>
      </c>
      <c r="Z1147" s="3">
        <v>0</v>
      </c>
      <c r="AA1147" s="3">
        <v>0</v>
      </c>
      <c r="AB1147" s="3">
        <v>0</v>
      </c>
      <c r="AC1147" s="3">
        <v>0</v>
      </c>
      <c r="AD1147" s="3">
        <v>0</v>
      </c>
      <c r="AE1147" s="3">
        <v>0</v>
      </c>
      <c r="AF1147" s="3">
        <v>0</v>
      </c>
      <c r="AG1147" s="3">
        <v>0</v>
      </c>
      <c r="AH1147" s="3">
        <v>0</v>
      </c>
      <c r="AI1147" s="3">
        <v>0</v>
      </c>
      <c r="AJ1147" s="3">
        <v>11796.88</v>
      </c>
      <c r="AK1147" s="3">
        <v>11561.09</v>
      </c>
      <c r="AL1147" s="3">
        <v>7589.701</v>
      </c>
      <c r="AM1147" s="3">
        <v>1981.5540000000001</v>
      </c>
      <c r="AN1147" s="1" t="s">
        <v>49</v>
      </c>
    </row>
    <row r="1148" spans="1:40" x14ac:dyDescent="0.3">
      <c r="A1148" s="2">
        <v>30641</v>
      </c>
      <c r="B1148" s="3">
        <v>26576.69</v>
      </c>
      <c r="C1148" s="3">
        <v>0</v>
      </c>
      <c r="D1148" s="3">
        <v>0</v>
      </c>
      <c r="E1148" s="3">
        <v>23413.599999999999</v>
      </c>
      <c r="F1148" s="3">
        <v>0</v>
      </c>
      <c r="G1148" s="3">
        <v>-3160.7489999999998</v>
      </c>
      <c r="H1148" s="3">
        <v>69010.13</v>
      </c>
      <c r="I1148" s="3">
        <v>8698121</v>
      </c>
      <c r="J1148" s="3">
        <v>0</v>
      </c>
      <c r="K1148" s="3">
        <v>0</v>
      </c>
      <c r="L1148" s="3">
        <v>2401246</v>
      </c>
      <c r="M1148" s="3">
        <v>289135.2</v>
      </c>
      <c r="N1148" s="3">
        <v>9542834</v>
      </c>
      <c r="O1148" s="3">
        <v>153163900</v>
      </c>
      <c r="P1148" s="3">
        <v>151.07669999999999</v>
      </c>
      <c r="Q1148" s="3">
        <v>0</v>
      </c>
      <c r="R1148" s="3">
        <v>0</v>
      </c>
      <c r="S1148" s="3">
        <v>302262.8</v>
      </c>
      <c r="T1148" s="3">
        <v>-721.77829999999994</v>
      </c>
      <c r="U1148" s="3">
        <v>-6.2062660000000003</v>
      </c>
      <c r="V1148" s="3">
        <v>0</v>
      </c>
      <c r="W1148" s="3">
        <v>0</v>
      </c>
      <c r="X1148" s="3">
        <v>3576.5749999999998</v>
      </c>
      <c r="Y1148" s="3">
        <v>0</v>
      </c>
      <c r="Z1148" s="3">
        <v>0</v>
      </c>
      <c r="AA1148" s="3">
        <v>0</v>
      </c>
      <c r="AB1148" s="3">
        <v>0</v>
      </c>
      <c r="AC1148" s="3">
        <v>0</v>
      </c>
      <c r="AD1148" s="3">
        <v>0</v>
      </c>
      <c r="AE1148" s="3">
        <v>0</v>
      </c>
      <c r="AF1148" s="3">
        <v>0</v>
      </c>
      <c r="AG1148" s="3">
        <v>0</v>
      </c>
      <c r="AH1148" s="3">
        <v>0</v>
      </c>
      <c r="AI1148" s="3">
        <v>0</v>
      </c>
      <c r="AJ1148" s="3">
        <v>11097.98</v>
      </c>
      <c r="AK1148" s="3">
        <v>11537.09</v>
      </c>
      <c r="AL1148" s="3">
        <v>7484.768</v>
      </c>
      <c r="AM1148" s="3">
        <v>0</v>
      </c>
      <c r="AN1148" s="1" t="s">
        <v>54</v>
      </c>
    </row>
    <row r="1149" spans="1:40" x14ac:dyDescent="0.3">
      <c r="A1149" s="2">
        <v>30642</v>
      </c>
      <c r="B1149" s="3">
        <v>24309.1</v>
      </c>
      <c r="C1149" s="3">
        <v>0</v>
      </c>
      <c r="D1149" s="3">
        <v>0</v>
      </c>
      <c r="E1149" s="3">
        <v>21192.28</v>
      </c>
      <c r="F1149" s="3">
        <v>0</v>
      </c>
      <c r="G1149" s="3">
        <v>-3114.453</v>
      </c>
      <c r="H1149" s="3">
        <v>68761.95</v>
      </c>
      <c r="I1149" s="3">
        <v>8698121</v>
      </c>
      <c r="J1149" s="3">
        <v>0</v>
      </c>
      <c r="K1149" s="3">
        <v>0</v>
      </c>
      <c r="L1149" s="3">
        <v>2401294</v>
      </c>
      <c r="M1149" s="3">
        <v>269191.40000000002</v>
      </c>
      <c r="N1149" s="3">
        <v>9545697</v>
      </c>
      <c r="O1149" s="3">
        <v>153155500</v>
      </c>
      <c r="P1149" s="3">
        <v>148.70580000000001</v>
      </c>
      <c r="Q1149" s="3">
        <v>0</v>
      </c>
      <c r="R1149" s="3">
        <v>0</v>
      </c>
      <c r="S1149" s="3">
        <v>0</v>
      </c>
      <c r="T1149" s="3">
        <v>-721.44069999999999</v>
      </c>
      <c r="U1149" s="3">
        <v>-465.41950000000003</v>
      </c>
      <c r="V1149" s="3">
        <v>0</v>
      </c>
      <c r="W1149" s="3">
        <v>248.1754</v>
      </c>
      <c r="X1149" s="3">
        <v>3.2794280000000002E-2</v>
      </c>
      <c r="Y1149" s="3">
        <v>0</v>
      </c>
      <c r="Z1149" s="3">
        <v>0</v>
      </c>
      <c r="AA1149" s="3">
        <v>0</v>
      </c>
      <c r="AB1149" s="3">
        <v>0</v>
      </c>
      <c r="AC1149" s="3">
        <v>0</v>
      </c>
      <c r="AD1149" s="3">
        <v>0</v>
      </c>
      <c r="AE1149" s="3">
        <v>0</v>
      </c>
      <c r="AF1149" s="3">
        <v>0</v>
      </c>
      <c r="AG1149" s="3">
        <v>0</v>
      </c>
      <c r="AH1149" s="3">
        <v>0</v>
      </c>
      <c r="AI1149" s="3">
        <v>0</v>
      </c>
      <c r="AJ1149" s="3">
        <v>10214.280000000001</v>
      </c>
      <c r="AK1149" s="3">
        <v>11508.82</v>
      </c>
      <c r="AL1149" s="3">
        <v>7351.3630000000003</v>
      </c>
      <c r="AM1149" s="3">
        <v>0</v>
      </c>
      <c r="AN1149" s="1" t="s">
        <v>54</v>
      </c>
    </row>
    <row r="1150" spans="1:40" x14ac:dyDescent="0.3">
      <c r="A1150" s="2">
        <v>30643</v>
      </c>
      <c r="B1150" s="3">
        <v>22519.4</v>
      </c>
      <c r="C1150" s="3">
        <v>0</v>
      </c>
      <c r="D1150" s="3">
        <v>0</v>
      </c>
      <c r="E1150" s="3">
        <v>19432.490000000002</v>
      </c>
      <c r="F1150" s="3">
        <v>0</v>
      </c>
      <c r="G1150" s="3">
        <v>-3084.6439999999998</v>
      </c>
      <c r="H1150" s="3">
        <v>69010.13</v>
      </c>
      <c r="I1150" s="3">
        <v>9013736</v>
      </c>
      <c r="J1150" s="3">
        <v>0</v>
      </c>
      <c r="K1150" s="3">
        <v>0</v>
      </c>
      <c r="L1150" s="3">
        <v>2401343</v>
      </c>
      <c r="M1150" s="3">
        <v>251681.7</v>
      </c>
      <c r="N1150" s="3">
        <v>9547961</v>
      </c>
      <c r="O1150" s="3">
        <v>153147000</v>
      </c>
      <c r="P1150" s="3">
        <v>146.43940000000001</v>
      </c>
      <c r="Q1150" s="3">
        <v>0</v>
      </c>
      <c r="R1150" s="3">
        <v>0</v>
      </c>
      <c r="S1150" s="3">
        <v>320402.7</v>
      </c>
      <c r="T1150" s="3">
        <v>-721.12480000000005</v>
      </c>
      <c r="U1150" s="3">
        <v>-448.82940000000002</v>
      </c>
      <c r="V1150" s="3">
        <v>0</v>
      </c>
      <c r="W1150" s="3">
        <v>0</v>
      </c>
      <c r="X1150" s="3">
        <v>4539.3950000000004</v>
      </c>
      <c r="Y1150" s="3">
        <v>0</v>
      </c>
      <c r="Z1150" s="3">
        <v>0</v>
      </c>
      <c r="AA1150" s="3">
        <v>0</v>
      </c>
      <c r="AB1150" s="3">
        <v>0</v>
      </c>
      <c r="AC1150" s="3">
        <v>0</v>
      </c>
      <c r="AD1150" s="3">
        <v>0</v>
      </c>
      <c r="AE1150" s="3">
        <v>0</v>
      </c>
      <c r="AF1150" s="3">
        <v>0</v>
      </c>
      <c r="AG1150" s="3">
        <v>0</v>
      </c>
      <c r="AH1150" s="3">
        <v>0</v>
      </c>
      <c r="AI1150" s="3">
        <v>0</v>
      </c>
      <c r="AJ1150" s="3">
        <v>9516.1139999999996</v>
      </c>
      <c r="AK1150" s="3">
        <v>11487.06</v>
      </c>
      <c r="AL1150" s="3">
        <v>7252.4049999999997</v>
      </c>
      <c r="AM1150" s="3">
        <v>0</v>
      </c>
      <c r="AN1150" s="1" t="s">
        <v>48</v>
      </c>
    </row>
    <row r="1151" spans="1:40" x14ac:dyDescent="0.3">
      <c r="A1151" s="2">
        <v>30644</v>
      </c>
      <c r="B1151" s="3">
        <v>21075.26</v>
      </c>
      <c r="C1151" s="3">
        <v>0</v>
      </c>
      <c r="D1151" s="3">
        <v>0</v>
      </c>
      <c r="E1151" s="3">
        <v>18012.7</v>
      </c>
      <c r="F1151" s="3">
        <v>0</v>
      </c>
      <c r="G1151" s="3">
        <v>-3060.451</v>
      </c>
      <c r="H1151" s="3">
        <v>69010.13</v>
      </c>
      <c r="I1151" s="3">
        <v>10093570</v>
      </c>
      <c r="J1151" s="3">
        <v>0</v>
      </c>
      <c r="K1151" s="3">
        <v>0</v>
      </c>
      <c r="L1151" s="3">
        <v>2401394</v>
      </c>
      <c r="M1151" s="3">
        <v>236018.5</v>
      </c>
      <c r="N1151" s="3">
        <v>9549831</v>
      </c>
      <c r="O1151" s="3">
        <v>153138500</v>
      </c>
      <c r="P1151" s="3">
        <v>144.3296</v>
      </c>
      <c r="Q1151" s="3">
        <v>0</v>
      </c>
      <c r="R1151" s="3">
        <v>0</v>
      </c>
      <c r="S1151" s="3">
        <v>1091405</v>
      </c>
      <c r="T1151" s="3">
        <v>-720.82870000000003</v>
      </c>
      <c r="U1151" s="3">
        <v>-444.21269999999998</v>
      </c>
      <c r="V1151" s="3">
        <v>0</v>
      </c>
      <c r="W1151" s="3">
        <v>0</v>
      </c>
      <c r="X1151" s="3">
        <v>11574.23</v>
      </c>
      <c r="Y1151" s="3">
        <v>0</v>
      </c>
      <c r="Z1151" s="3">
        <v>0</v>
      </c>
      <c r="AA1151" s="3">
        <v>0</v>
      </c>
      <c r="AB1151" s="3">
        <v>0</v>
      </c>
      <c r="AC1151" s="3">
        <v>0</v>
      </c>
      <c r="AD1151" s="3">
        <v>0</v>
      </c>
      <c r="AE1151" s="3">
        <v>0</v>
      </c>
      <c r="AF1151" s="3">
        <v>0</v>
      </c>
      <c r="AG1151" s="3">
        <v>0</v>
      </c>
      <c r="AH1151" s="3">
        <v>0</v>
      </c>
      <c r="AI1151" s="3">
        <v>0</v>
      </c>
      <c r="AJ1151" s="3">
        <v>9069.2090000000007</v>
      </c>
      <c r="AK1151" s="3">
        <v>11468.33</v>
      </c>
      <c r="AL1151" s="3">
        <v>7199.8440000000001</v>
      </c>
      <c r="AM1151" s="3">
        <v>0</v>
      </c>
      <c r="AN1151" s="1" t="s">
        <v>48</v>
      </c>
    </row>
    <row r="1152" spans="1:40" x14ac:dyDescent="0.3">
      <c r="A1152" s="2">
        <v>30645</v>
      </c>
      <c r="B1152" s="3">
        <v>19898.39</v>
      </c>
      <c r="C1152" s="3">
        <v>0</v>
      </c>
      <c r="D1152" s="3">
        <v>0</v>
      </c>
      <c r="E1152" s="3">
        <v>16860.88</v>
      </c>
      <c r="F1152" s="3">
        <v>0</v>
      </c>
      <c r="G1152" s="3">
        <v>-3035.529</v>
      </c>
      <c r="H1152" s="3">
        <v>69010.13</v>
      </c>
      <c r="I1152" s="3">
        <v>10754360</v>
      </c>
      <c r="J1152" s="3">
        <v>0</v>
      </c>
      <c r="K1152" s="3">
        <v>0</v>
      </c>
      <c r="L1152" s="3">
        <v>2401443</v>
      </c>
      <c r="M1152" s="3">
        <v>222140.4</v>
      </c>
      <c r="N1152" s="3">
        <v>9551095</v>
      </c>
      <c r="O1152" s="3">
        <v>153130000</v>
      </c>
      <c r="P1152" s="3">
        <v>142.3417</v>
      </c>
      <c r="Q1152" s="3">
        <v>0</v>
      </c>
      <c r="R1152" s="3">
        <v>0</v>
      </c>
      <c r="S1152" s="3">
        <v>666506.80000000005</v>
      </c>
      <c r="T1152" s="3">
        <v>-720.58500000000004</v>
      </c>
      <c r="U1152" s="3">
        <v>-440.97660000000002</v>
      </c>
      <c r="V1152" s="3">
        <v>0</v>
      </c>
      <c r="W1152" s="3">
        <v>0</v>
      </c>
      <c r="X1152" s="3">
        <v>5709.701</v>
      </c>
      <c r="Y1152" s="3">
        <v>0</v>
      </c>
      <c r="Z1152" s="3">
        <v>0</v>
      </c>
      <c r="AA1152" s="3">
        <v>0</v>
      </c>
      <c r="AB1152" s="3">
        <v>0</v>
      </c>
      <c r="AC1152" s="3">
        <v>0</v>
      </c>
      <c r="AD1152" s="3">
        <v>0</v>
      </c>
      <c r="AE1152" s="3">
        <v>0</v>
      </c>
      <c r="AF1152" s="3">
        <v>0</v>
      </c>
      <c r="AG1152" s="3">
        <v>0</v>
      </c>
      <c r="AH1152" s="3">
        <v>0</v>
      </c>
      <c r="AI1152" s="3">
        <v>0</v>
      </c>
      <c r="AJ1152" s="3">
        <v>8420.0889999999999</v>
      </c>
      <c r="AK1152" s="3">
        <v>11451.33</v>
      </c>
      <c r="AL1152" s="3">
        <v>7155.951</v>
      </c>
      <c r="AM1152" s="3">
        <v>0</v>
      </c>
      <c r="AN1152" s="1" t="s">
        <v>48</v>
      </c>
    </row>
    <row r="1153" spans="1:40" x14ac:dyDescent="0.3">
      <c r="A1153" s="2">
        <v>30646</v>
      </c>
      <c r="B1153" s="3">
        <v>18928.169999999998</v>
      </c>
      <c r="C1153" s="3">
        <v>0</v>
      </c>
      <c r="D1153" s="3">
        <v>0</v>
      </c>
      <c r="E1153" s="3">
        <v>15914.41</v>
      </c>
      <c r="F1153" s="3">
        <v>0</v>
      </c>
      <c r="G1153" s="3">
        <v>-3011.8580000000002</v>
      </c>
      <c r="H1153" s="3">
        <v>66267.75</v>
      </c>
      <c r="I1153" s="3">
        <v>10754360</v>
      </c>
      <c r="J1153" s="3">
        <v>0</v>
      </c>
      <c r="K1153" s="3">
        <v>0</v>
      </c>
      <c r="L1153" s="3">
        <v>2401491</v>
      </c>
      <c r="M1153" s="3">
        <v>209590.3</v>
      </c>
      <c r="N1153" s="3">
        <v>9552045</v>
      </c>
      <c r="O1153" s="3">
        <v>153121500</v>
      </c>
      <c r="P1153" s="3">
        <v>140.44</v>
      </c>
      <c r="Q1153" s="3">
        <v>0</v>
      </c>
      <c r="R1153" s="3">
        <v>0</v>
      </c>
      <c r="S1153" s="3">
        <v>0</v>
      </c>
      <c r="T1153" s="3">
        <v>-720.38040000000001</v>
      </c>
      <c r="U1153" s="3">
        <v>-438.0478</v>
      </c>
      <c r="V1153" s="3">
        <v>0</v>
      </c>
      <c r="W1153" s="3">
        <v>2742.3780000000002</v>
      </c>
      <c r="X1153" s="3">
        <v>0.38460939999999999</v>
      </c>
      <c r="Y1153" s="3">
        <v>0</v>
      </c>
      <c r="Z1153" s="3">
        <v>0</v>
      </c>
      <c r="AA1153" s="3">
        <v>9.0411290000000005E-2</v>
      </c>
      <c r="AB1153" s="3">
        <v>0</v>
      </c>
      <c r="AC1153" s="3">
        <v>0</v>
      </c>
      <c r="AD1153" s="3">
        <v>0</v>
      </c>
      <c r="AE1153" s="3">
        <v>0</v>
      </c>
      <c r="AF1153" s="3">
        <v>0</v>
      </c>
      <c r="AG1153" s="3">
        <v>0</v>
      </c>
      <c r="AH1153" s="3">
        <v>0</v>
      </c>
      <c r="AI1153" s="3">
        <v>0</v>
      </c>
      <c r="AJ1153" s="3">
        <v>8023.97</v>
      </c>
      <c r="AK1153" s="3">
        <v>11435.6</v>
      </c>
      <c r="AL1153" s="3">
        <v>7074.4769999999999</v>
      </c>
      <c r="AM1153" s="3">
        <v>0</v>
      </c>
      <c r="AN1153" s="1" t="s">
        <v>48</v>
      </c>
    </row>
    <row r="1154" spans="1:40" x14ac:dyDescent="0.3">
      <c r="A1154" s="2">
        <v>30647</v>
      </c>
      <c r="B1154" s="3">
        <v>18116.3</v>
      </c>
      <c r="C1154" s="3">
        <v>0</v>
      </c>
      <c r="D1154" s="3">
        <v>0</v>
      </c>
      <c r="E1154" s="3">
        <v>15125.33</v>
      </c>
      <c r="F1154" s="3">
        <v>0</v>
      </c>
      <c r="G1154" s="3">
        <v>-2989.123</v>
      </c>
      <c r="H1154" s="3">
        <v>62114.66</v>
      </c>
      <c r="I1154" s="3">
        <v>10754360</v>
      </c>
      <c r="J1154" s="3">
        <v>0</v>
      </c>
      <c r="K1154" s="3">
        <v>0</v>
      </c>
      <c r="L1154" s="3">
        <v>2401537</v>
      </c>
      <c r="M1154" s="3">
        <v>198422.1</v>
      </c>
      <c r="N1154" s="3">
        <v>9552422</v>
      </c>
      <c r="O1154" s="3">
        <v>153112900</v>
      </c>
      <c r="P1154" s="3">
        <v>138.5934</v>
      </c>
      <c r="Q1154" s="3">
        <v>0</v>
      </c>
      <c r="R1154" s="3">
        <v>0</v>
      </c>
      <c r="S1154" s="3">
        <v>0</v>
      </c>
      <c r="T1154" s="3">
        <v>-720.2029</v>
      </c>
      <c r="U1154" s="3">
        <v>-435.27980000000002</v>
      </c>
      <c r="V1154" s="3">
        <v>0</v>
      </c>
      <c r="W1154" s="3">
        <v>4153.0910000000003</v>
      </c>
      <c r="X1154" s="3">
        <v>0.48128969999999999</v>
      </c>
      <c r="Y1154" s="3">
        <v>0</v>
      </c>
      <c r="Z1154" s="3">
        <v>0</v>
      </c>
      <c r="AA1154" s="3">
        <v>0.54916240000000005</v>
      </c>
      <c r="AB1154" s="3">
        <v>0</v>
      </c>
      <c r="AC1154" s="3">
        <v>0</v>
      </c>
      <c r="AD1154" s="3">
        <v>0</v>
      </c>
      <c r="AE1154" s="3">
        <v>0</v>
      </c>
      <c r="AF1154" s="3">
        <v>0</v>
      </c>
      <c r="AG1154" s="3">
        <v>0</v>
      </c>
      <c r="AH1154" s="3">
        <v>0</v>
      </c>
      <c r="AI1154" s="3">
        <v>0</v>
      </c>
      <c r="AJ1154" s="3">
        <v>7418.2150000000001</v>
      </c>
      <c r="AK1154" s="3">
        <v>11420.91</v>
      </c>
      <c r="AL1154" s="3">
        <v>7041.2510000000002</v>
      </c>
      <c r="AM1154" s="3">
        <v>0</v>
      </c>
      <c r="AN1154" s="1" t="s">
        <v>48</v>
      </c>
    </row>
    <row r="1155" spans="1:40" x14ac:dyDescent="0.3">
      <c r="A1155" s="2">
        <v>30648</v>
      </c>
      <c r="B1155" s="3">
        <v>17443.79</v>
      </c>
      <c r="C1155" s="3">
        <v>0</v>
      </c>
      <c r="D1155" s="3">
        <v>0</v>
      </c>
      <c r="E1155" s="3">
        <v>14472.5</v>
      </c>
      <c r="F1155" s="3">
        <v>0</v>
      </c>
      <c r="G1155" s="3">
        <v>-2969.51</v>
      </c>
      <c r="H1155" s="3">
        <v>55335.9</v>
      </c>
      <c r="I1155" s="3">
        <v>10754360</v>
      </c>
      <c r="J1155" s="3">
        <v>0</v>
      </c>
      <c r="K1155" s="3">
        <v>0</v>
      </c>
      <c r="L1155" s="3">
        <v>2401584</v>
      </c>
      <c r="M1155" s="3">
        <v>188349.6</v>
      </c>
      <c r="N1155" s="3">
        <v>9552398</v>
      </c>
      <c r="O1155" s="3">
        <v>153104400</v>
      </c>
      <c r="P1155" s="3">
        <v>136.8082</v>
      </c>
      <c r="Q1155" s="3">
        <v>0</v>
      </c>
      <c r="R1155" s="3">
        <v>0</v>
      </c>
      <c r="S1155" s="3">
        <v>0</v>
      </c>
      <c r="T1155" s="3">
        <v>-720.04089999999997</v>
      </c>
      <c r="U1155" s="3">
        <v>-432.64120000000003</v>
      </c>
      <c r="V1155" s="3">
        <v>0</v>
      </c>
      <c r="W1155" s="3">
        <v>6778.7539999999999</v>
      </c>
      <c r="X1155" s="3">
        <v>0.82527229999999996</v>
      </c>
      <c r="Y1155" s="3">
        <v>0</v>
      </c>
      <c r="Z1155" s="3">
        <v>0</v>
      </c>
      <c r="AA1155" s="3">
        <v>0.74435209999999996</v>
      </c>
      <c r="AB1155" s="3">
        <v>0</v>
      </c>
      <c r="AC1155" s="3">
        <v>0</v>
      </c>
      <c r="AD1155" s="3">
        <v>0</v>
      </c>
      <c r="AE1155" s="3">
        <v>0</v>
      </c>
      <c r="AF1155" s="3">
        <v>0</v>
      </c>
      <c r="AG1155" s="3">
        <v>0</v>
      </c>
      <c r="AH1155" s="3">
        <v>0</v>
      </c>
      <c r="AI1155" s="3">
        <v>0</v>
      </c>
      <c r="AJ1155" s="3">
        <v>6960.6019999999999</v>
      </c>
      <c r="AK1155" s="3">
        <v>11407.25</v>
      </c>
      <c r="AL1155" s="3">
        <v>6985.7120000000004</v>
      </c>
      <c r="AM1155" s="3">
        <v>0</v>
      </c>
      <c r="AN1155" s="1" t="s">
        <v>48</v>
      </c>
    </row>
    <row r="1156" spans="1:40" x14ac:dyDescent="0.3">
      <c r="A1156" s="2">
        <v>30649</v>
      </c>
      <c r="B1156" s="3">
        <v>16876.650000000001</v>
      </c>
      <c r="C1156" s="3">
        <v>0</v>
      </c>
      <c r="D1156" s="3">
        <v>0</v>
      </c>
      <c r="E1156" s="3">
        <v>13922.61</v>
      </c>
      <c r="F1156" s="3">
        <v>0</v>
      </c>
      <c r="G1156" s="3">
        <v>-2952.3159999999998</v>
      </c>
      <c r="H1156" s="3">
        <v>49439.68</v>
      </c>
      <c r="I1156" s="3">
        <v>10754360</v>
      </c>
      <c r="J1156" s="3">
        <v>0</v>
      </c>
      <c r="K1156" s="3">
        <v>0</v>
      </c>
      <c r="L1156" s="3">
        <v>2401631</v>
      </c>
      <c r="M1156" s="3">
        <v>179152</v>
      </c>
      <c r="N1156" s="3">
        <v>9552078</v>
      </c>
      <c r="O1156" s="3">
        <v>153095800</v>
      </c>
      <c r="P1156" s="3">
        <v>135.08580000000001</v>
      </c>
      <c r="Q1156" s="3">
        <v>0</v>
      </c>
      <c r="R1156" s="3">
        <v>0</v>
      </c>
      <c r="S1156" s="3">
        <v>0</v>
      </c>
      <c r="T1156" s="3">
        <v>-719.88229999999999</v>
      </c>
      <c r="U1156" s="3">
        <v>-430.12009999999998</v>
      </c>
      <c r="V1156" s="3">
        <v>0</v>
      </c>
      <c r="W1156" s="3">
        <v>5896.2259999999997</v>
      </c>
      <c r="X1156" s="3">
        <v>0.71941739999999998</v>
      </c>
      <c r="Y1156" s="3">
        <v>0</v>
      </c>
      <c r="Z1156" s="3">
        <v>0</v>
      </c>
      <c r="AA1156" s="3">
        <v>0.60431950000000001</v>
      </c>
      <c r="AB1156" s="3">
        <v>0</v>
      </c>
      <c r="AC1156" s="3">
        <v>0</v>
      </c>
      <c r="AD1156" s="3">
        <v>0</v>
      </c>
      <c r="AE1156" s="3">
        <v>0</v>
      </c>
      <c r="AF1156" s="3">
        <v>0</v>
      </c>
      <c r="AG1156" s="3">
        <v>0</v>
      </c>
      <c r="AH1156" s="3">
        <v>0</v>
      </c>
      <c r="AI1156" s="3">
        <v>0</v>
      </c>
      <c r="AJ1156" s="3">
        <v>6622.7759999999998</v>
      </c>
      <c r="AK1156" s="3">
        <v>11394.32</v>
      </c>
      <c r="AL1156" s="3">
        <v>6942.3410000000003</v>
      </c>
      <c r="AM1156" s="3">
        <v>0</v>
      </c>
      <c r="AN1156" s="1" t="s">
        <v>48</v>
      </c>
    </row>
    <row r="1157" spans="1:40" x14ac:dyDescent="0.3">
      <c r="A1157" s="2">
        <v>30650</v>
      </c>
      <c r="B1157" s="3">
        <v>16397.77</v>
      </c>
      <c r="C1157" s="3">
        <v>0</v>
      </c>
      <c r="D1157" s="3">
        <v>0</v>
      </c>
      <c r="E1157" s="3">
        <v>13453.06</v>
      </c>
      <c r="F1157" s="3">
        <v>0</v>
      </c>
      <c r="G1157" s="3">
        <v>-2943.0479999999998</v>
      </c>
      <c r="H1157" s="3">
        <v>39167.19</v>
      </c>
      <c r="I1157" s="3">
        <v>10754360</v>
      </c>
      <c r="J1157" s="3">
        <v>0</v>
      </c>
      <c r="K1157" s="3">
        <v>0</v>
      </c>
      <c r="L1157" s="3">
        <v>2401679</v>
      </c>
      <c r="M1157" s="3">
        <v>170738.1</v>
      </c>
      <c r="N1157" s="3">
        <v>9551477</v>
      </c>
      <c r="O1157" s="3">
        <v>153087200</v>
      </c>
      <c r="P1157" s="3">
        <v>133.42410000000001</v>
      </c>
      <c r="Q1157" s="3">
        <v>0</v>
      </c>
      <c r="R1157" s="3">
        <v>0</v>
      </c>
      <c r="S1157" s="3">
        <v>0</v>
      </c>
      <c r="T1157" s="3">
        <v>-719.75019999999995</v>
      </c>
      <c r="U1157" s="3">
        <v>-427.70870000000002</v>
      </c>
      <c r="V1157" s="3">
        <v>0</v>
      </c>
      <c r="W1157" s="3">
        <v>10272.48</v>
      </c>
      <c r="X1157" s="3">
        <v>1.302406</v>
      </c>
      <c r="Y1157" s="3">
        <v>0</v>
      </c>
      <c r="Z1157" s="3">
        <v>0</v>
      </c>
      <c r="AA1157" s="3">
        <v>1.4067799999999999</v>
      </c>
      <c r="AB1157" s="3">
        <v>0</v>
      </c>
      <c r="AC1157" s="3">
        <v>0</v>
      </c>
      <c r="AD1157" s="3">
        <v>0</v>
      </c>
      <c r="AE1157" s="3">
        <v>0</v>
      </c>
      <c r="AF1157" s="3">
        <v>0</v>
      </c>
      <c r="AG1157" s="3">
        <v>0</v>
      </c>
      <c r="AH1157" s="3">
        <v>0</v>
      </c>
      <c r="AI1157" s="3">
        <v>0</v>
      </c>
      <c r="AJ1157" s="3">
        <v>6293.7759999999998</v>
      </c>
      <c r="AK1157" s="3">
        <v>11382.02</v>
      </c>
      <c r="AL1157" s="3">
        <v>6895.0069999999996</v>
      </c>
      <c r="AM1157" s="3">
        <v>0</v>
      </c>
      <c r="AN1157" s="1" t="s">
        <v>48</v>
      </c>
    </row>
    <row r="1158" spans="1:40" x14ac:dyDescent="0.3">
      <c r="A1158" s="2">
        <v>30651</v>
      </c>
      <c r="B1158" s="3">
        <v>15951.59</v>
      </c>
      <c r="C1158" s="3">
        <v>0</v>
      </c>
      <c r="D1158" s="3">
        <v>0</v>
      </c>
      <c r="E1158" s="3">
        <v>13049.54</v>
      </c>
      <c r="F1158" s="3">
        <v>0</v>
      </c>
      <c r="G1158" s="3">
        <v>-2900.8910000000001</v>
      </c>
      <c r="H1158" s="3">
        <v>11962.89</v>
      </c>
      <c r="I1158" s="3">
        <v>10753200</v>
      </c>
      <c r="J1158" s="3">
        <v>0</v>
      </c>
      <c r="K1158" s="3">
        <v>0</v>
      </c>
      <c r="L1158" s="3">
        <v>2401727</v>
      </c>
      <c r="M1158" s="3">
        <v>163147.29999999999</v>
      </c>
      <c r="N1158" s="3">
        <v>9550488</v>
      </c>
      <c r="O1158" s="3">
        <v>153078700</v>
      </c>
      <c r="P1158" s="3">
        <v>132.2773</v>
      </c>
      <c r="Q1158" s="3">
        <v>0</v>
      </c>
      <c r="R1158" s="3">
        <v>0</v>
      </c>
      <c r="S1158" s="3">
        <v>0</v>
      </c>
      <c r="T1158" s="3">
        <v>-719.63710000000003</v>
      </c>
      <c r="U1158" s="3">
        <v>-426.07330000000002</v>
      </c>
      <c r="V1158" s="3">
        <v>0</v>
      </c>
      <c r="W1158" s="3">
        <v>27204.3</v>
      </c>
      <c r="X1158" s="3">
        <v>1164.306</v>
      </c>
      <c r="Y1158" s="3">
        <v>0</v>
      </c>
      <c r="Z1158" s="3">
        <v>0</v>
      </c>
      <c r="AA1158" s="3">
        <v>2.3681239999999999</v>
      </c>
      <c r="AB1158" s="3">
        <v>0</v>
      </c>
      <c r="AC1158" s="3">
        <v>0</v>
      </c>
      <c r="AD1158" s="3">
        <v>0</v>
      </c>
      <c r="AE1158" s="3">
        <v>0</v>
      </c>
      <c r="AF1158" s="3">
        <v>0</v>
      </c>
      <c r="AG1158" s="3">
        <v>0</v>
      </c>
      <c r="AH1158" s="3">
        <v>0</v>
      </c>
      <c r="AI1158" s="3">
        <v>0</v>
      </c>
      <c r="AJ1158" s="3">
        <v>5847.39</v>
      </c>
      <c r="AK1158" s="3">
        <v>11355.96</v>
      </c>
      <c r="AL1158" s="3">
        <v>6836.99</v>
      </c>
      <c r="AM1158" s="3">
        <v>0</v>
      </c>
      <c r="AN1158" s="1" t="s">
        <v>48</v>
      </c>
    </row>
    <row r="1159" spans="1:40" x14ac:dyDescent="0.3">
      <c r="A1159" s="2">
        <v>30652</v>
      </c>
      <c r="B1159" s="3">
        <v>15604.18</v>
      </c>
      <c r="C1159" s="3">
        <v>0</v>
      </c>
      <c r="D1159" s="3">
        <v>0</v>
      </c>
      <c r="E1159" s="3">
        <v>12700.85</v>
      </c>
      <c r="F1159" s="3">
        <v>0</v>
      </c>
      <c r="G1159" s="3">
        <v>-2902.6990000000001</v>
      </c>
      <c r="H1159" s="3">
        <v>69010.13</v>
      </c>
      <c r="I1159" s="3">
        <v>11053190</v>
      </c>
      <c r="J1159" s="3">
        <v>0</v>
      </c>
      <c r="K1159" s="3">
        <v>0</v>
      </c>
      <c r="L1159" s="3">
        <v>2401777</v>
      </c>
      <c r="M1159" s="3">
        <v>156254.70000000001</v>
      </c>
      <c r="N1159" s="3">
        <v>9549197</v>
      </c>
      <c r="O1159" s="3">
        <v>153070100</v>
      </c>
      <c r="P1159" s="3">
        <v>131.64349999999999</v>
      </c>
      <c r="Q1159" s="3">
        <v>0</v>
      </c>
      <c r="R1159" s="3">
        <v>0</v>
      </c>
      <c r="S1159" s="3">
        <v>367715.1</v>
      </c>
      <c r="T1159" s="3">
        <v>-719.60130000000004</v>
      </c>
      <c r="U1159" s="3">
        <v>-423.1909</v>
      </c>
      <c r="V1159" s="3">
        <v>0</v>
      </c>
      <c r="W1159" s="3">
        <v>0</v>
      </c>
      <c r="X1159" s="3">
        <v>10672.95</v>
      </c>
      <c r="Y1159" s="3">
        <v>0</v>
      </c>
      <c r="Z1159" s="3">
        <v>0</v>
      </c>
      <c r="AA1159" s="3">
        <v>0</v>
      </c>
      <c r="AB1159" s="3">
        <v>0</v>
      </c>
      <c r="AC1159" s="3">
        <v>0</v>
      </c>
      <c r="AD1159" s="3">
        <v>0</v>
      </c>
      <c r="AE1159" s="3">
        <v>0</v>
      </c>
      <c r="AF1159" s="3">
        <v>0</v>
      </c>
      <c r="AG1159" s="3">
        <v>0</v>
      </c>
      <c r="AH1159" s="3">
        <v>0</v>
      </c>
      <c r="AI1159" s="3">
        <v>0</v>
      </c>
      <c r="AJ1159" s="3">
        <v>5487.2129999999997</v>
      </c>
      <c r="AK1159" s="3">
        <v>11344.06</v>
      </c>
      <c r="AL1159" s="3">
        <v>6778.2529999999997</v>
      </c>
      <c r="AM1159" s="3">
        <v>0</v>
      </c>
      <c r="AN1159" s="1" t="s">
        <v>54</v>
      </c>
    </row>
    <row r="1160" spans="1:40" x14ac:dyDescent="0.3">
      <c r="A1160" s="2">
        <v>30653</v>
      </c>
      <c r="B1160" s="3">
        <v>15301.43</v>
      </c>
      <c r="C1160" s="3">
        <v>0</v>
      </c>
      <c r="D1160" s="3">
        <v>0</v>
      </c>
      <c r="E1160" s="3">
        <v>12400.4</v>
      </c>
      <c r="F1160" s="3">
        <v>0</v>
      </c>
      <c r="G1160" s="3">
        <v>-2900.4780000000001</v>
      </c>
      <c r="H1160" s="3">
        <v>69010.13</v>
      </c>
      <c r="I1160" s="3">
        <v>11853670</v>
      </c>
      <c r="J1160" s="3">
        <v>0</v>
      </c>
      <c r="K1160" s="3">
        <v>0</v>
      </c>
      <c r="L1160" s="3">
        <v>2401822</v>
      </c>
      <c r="M1160" s="3">
        <v>149920</v>
      </c>
      <c r="N1160" s="3">
        <v>9547700</v>
      </c>
      <c r="O1160" s="3">
        <v>153061400</v>
      </c>
      <c r="P1160" s="3">
        <v>131.08799999999999</v>
      </c>
      <c r="Q1160" s="3">
        <v>0</v>
      </c>
      <c r="R1160" s="3">
        <v>0</v>
      </c>
      <c r="S1160" s="3">
        <v>809770.3</v>
      </c>
      <c r="T1160" s="3">
        <v>-719.59839999999997</v>
      </c>
      <c r="U1160" s="3">
        <v>-430.685</v>
      </c>
      <c r="V1160" s="3">
        <v>0</v>
      </c>
      <c r="W1160" s="3">
        <v>0</v>
      </c>
      <c r="X1160" s="3">
        <v>9287.2710000000006</v>
      </c>
      <c r="Y1160" s="3">
        <v>0</v>
      </c>
      <c r="Z1160" s="3">
        <v>0</v>
      </c>
      <c r="AA1160" s="3">
        <v>0</v>
      </c>
      <c r="AB1160" s="3">
        <v>0</v>
      </c>
      <c r="AC1160" s="3">
        <v>0</v>
      </c>
      <c r="AD1160" s="3">
        <v>0</v>
      </c>
      <c r="AE1160" s="3">
        <v>0</v>
      </c>
      <c r="AF1160" s="3">
        <v>0</v>
      </c>
      <c r="AG1160" s="3">
        <v>0</v>
      </c>
      <c r="AH1160" s="3">
        <v>0</v>
      </c>
      <c r="AI1160" s="3">
        <v>0</v>
      </c>
      <c r="AJ1160" s="3">
        <v>5221.9809999999998</v>
      </c>
      <c r="AK1160" s="3">
        <v>11332.68</v>
      </c>
      <c r="AL1160" s="3">
        <v>6719.1589999999997</v>
      </c>
      <c r="AM1160" s="3">
        <v>0</v>
      </c>
      <c r="AN1160" s="1" t="s">
        <v>48</v>
      </c>
    </row>
    <row r="1161" spans="1:40" x14ac:dyDescent="0.3">
      <c r="A1161" s="2">
        <v>30654</v>
      </c>
      <c r="B1161" s="3">
        <v>15008.3</v>
      </c>
      <c r="C1161" s="3">
        <v>0</v>
      </c>
      <c r="D1161" s="3">
        <v>0</v>
      </c>
      <c r="E1161" s="3">
        <v>12139.58</v>
      </c>
      <c r="F1161" s="3">
        <v>0</v>
      </c>
      <c r="G1161" s="3">
        <v>-2868.2179999999998</v>
      </c>
      <c r="H1161" s="3">
        <v>69010.13</v>
      </c>
      <c r="I1161" s="3">
        <v>12377380</v>
      </c>
      <c r="J1161" s="3">
        <v>0</v>
      </c>
      <c r="K1161" s="3">
        <v>0</v>
      </c>
      <c r="L1161" s="3">
        <v>2401869</v>
      </c>
      <c r="M1161" s="3">
        <v>144182.29999999999</v>
      </c>
      <c r="N1161" s="3">
        <v>9545955</v>
      </c>
      <c r="O1161" s="3">
        <v>153052200</v>
      </c>
      <c r="P1161" s="3">
        <v>130.57980000000001</v>
      </c>
      <c r="Q1161" s="3">
        <v>0</v>
      </c>
      <c r="R1161" s="3">
        <v>0</v>
      </c>
      <c r="S1161" s="3">
        <v>527757.6</v>
      </c>
      <c r="T1161" s="3">
        <v>-719.56410000000005</v>
      </c>
      <c r="U1161" s="3">
        <v>-864.49749999999995</v>
      </c>
      <c r="V1161" s="3">
        <v>0</v>
      </c>
      <c r="W1161" s="3">
        <v>0</v>
      </c>
      <c r="X1161" s="3">
        <v>4052.422</v>
      </c>
      <c r="Y1161" s="3">
        <v>0</v>
      </c>
      <c r="Z1161" s="3">
        <v>0</v>
      </c>
      <c r="AA1161" s="3">
        <v>0</v>
      </c>
      <c r="AB1161" s="3">
        <v>0</v>
      </c>
      <c r="AC1161" s="3">
        <v>0</v>
      </c>
      <c r="AD1161" s="3">
        <v>0</v>
      </c>
      <c r="AE1161" s="3">
        <v>0</v>
      </c>
      <c r="AF1161" s="3">
        <v>0</v>
      </c>
      <c r="AG1161" s="3">
        <v>0</v>
      </c>
      <c r="AH1161" s="3">
        <v>0</v>
      </c>
      <c r="AI1161" s="3">
        <v>0</v>
      </c>
      <c r="AJ1161" s="3">
        <v>4866.5450000000001</v>
      </c>
      <c r="AK1161" s="3">
        <v>11314.11</v>
      </c>
      <c r="AL1161" s="3">
        <v>6611.183</v>
      </c>
      <c r="AM1161" s="3">
        <v>0</v>
      </c>
      <c r="AN1161" s="1" t="s">
        <v>50</v>
      </c>
    </row>
    <row r="1162" spans="1:40" x14ac:dyDescent="0.3">
      <c r="A1162" s="2">
        <v>30655</v>
      </c>
      <c r="B1162" s="3">
        <v>14761.73</v>
      </c>
      <c r="C1162" s="3">
        <v>0</v>
      </c>
      <c r="D1162" s="3">
        <v>0</v>
      </c>
      <c r="E1162" s="3">
        <v>11911.48</v>
      </c>
      <c r="F1162" s="3">
        <v>0</v>
      </c>
      <c r="G1162" s="3">
        <v>-2849.7750000000001</v>
      </c>
      <c r="H1162" s="3">
        <v>69002.89</v>
      </c>
      <c r="I1162" s="3">
        <v>12377380</v>
      </c>
      <c r="J1162" s="3">
        <v>0</v>
      </c>
      <c r="K1162" s="3">
        <v>0</v>
      </c>
      <c r="L1162" s="3">
        <v>2401916</v>
      </c>
      <c r="M1162" s="3">
        <v>138971.9</v>
      </c>
      <c r="N1162" s="3">
        <v>9543950</v>
      </c>
      <c r="O1162" s="3">
        <v>153043100</v>
      </c>
      <c r="P1162" s="3">
        <v>130.0984</v>
      </c>
      <c r="Q1162" s="3">
        <v>0</v>
      </c>
      <c r="R1162" s="3">
        <v>0</v>
      </c>
      <c r="S1162" s="3">
        <v>0</v>
      </c>
      <c r="T1162" s="3">
        <v>-719.51430000000005</v>
      </c>
      <c r="U1162" s="3">
        <v>-853.57719999999995</v>
      </c>
      <c r="V1162" s="3">
        <v>0</v>
      </c>
      <c r="W1162" s="3">
        <v>7.234661</v>
      </c>
      <c r="X1162" s="3">
        <v>0</v>
      </c>
      <c r="Y1162" s="3">
        <v>0</v>
      </c>
      <c r="Z1162" s="3">
        <v>0</v>
      </c>
      <c r="AA1162" s="3">
        <v>0</v>
      </c>
      <c r="AB1162" s="3">
        <v>0</v>
      </c>
      <c r="AC1162" s="3">
        <v>0</v>
      </c>
      <c r="AD1162" s="3">
        <v>0</v>
      </c>
      <c r="AE1162" s="3">
        <v>0</v>
      </c>
      <c r="AF1162" s="3">
        <v>0</v>
      </c>
      <c r="AG1162" s="3">
        <v>0</v>
      </c>
      <c r="AH1162" s="3">
        <v>0</v>
      </c>
      <c r="AI1162" s="3">
        <v>0</v>
      </c>
      <c r="AJ1162" s="3">
        <v>4552.2129999999997</v>
      </c>
      <c r="AK1162" s="3">
        <v>11299.85</v>
      </c>
      <c r="AL1162" s="3">
        <v>6557.4960000000001</v>
      </c>
      <c r="AM1162" s="3">
        <v>0</v>
      </c>
      <c r="AN1162" s="1" t="s">
        <v>54</v>
      </c>
    </row>
    <row r="1163" spans="1:40" x14ac:dyDescent="0.3">
      <c r="A1163" s="2">
        <v>30656</v>
      </c>
      <c r="B1163" s="3">
        <v>14500.93</v>
      </c>
      <c r="C1163" s="3">
        <v>0</v>
      </c>
      <c r="D1163" s="3">
        <v>0</v>
      </c>
      <c r="E1163" s="3">
        <v>11712.77</v>
      </c>
      <c r="F1163" s="3">
        <v>0</v>
      </c>
      <c r="G1163" s="3">
        <v>-2787.7289999999998</v>
      </c>
      <c r="H1163" s="3">
        <v>65740.320000000007</v>
      </c>
      <c r="I1163" s="3">
        <v>12377380</v>
      </c>
      <c r="J1163" s="3">
        <v>0</v>
      </c>
      <c r="K1163" s="3">
        <v>0</v>
      </c>
      <c r="L1163" s="3">
        <v>2401962</v>
      </c>
      <c r="M1163" s="3">
        <v>134188</v>
      </c>
      <c r="N1163" s="3">
        <v>9541830</v>
      </c>
      <c r="O1163" s="3">
        <v>153033400</v>
      </c>
      <c r="P1163" s="3">
        <v>129.65639999999999</v>
      </c>
      <c r="Q1163" s="3">
        <v>0</v>
      </c>
      <c r="R1163" s="3">
        <v>0</v>
      </c>
      <c r="S1163" s="3">
        <v>0</v>
      </c>
      <c r="T1163" s="3">
        <v>-719.44970000000001</v>
      </c>
      <c r="U1163" s="3">
        <v>-1366.077</v>
      </c>
      <c r="V1163" s="3">
        <v>0</v>
      </c>
      <c r="W1163" s="3">
        <v>3262.5709999999999</v>
      </c>
      <c r="X1163" s="3">
        <v>0.40232289999999998</v>
      </c>
      <c r="Y1163" s="3">
        <v>0</v>
      </c>
      <c r="Z1163" s="3">
        <v>0</v>
      </c>
      <c r="AA1163" s="3">
        <v>6.4385540000000005E-2</v>
      </c>
      <c r="AB1163" s="3">
        <v>0</v>
      </c>
      <c r="AC1163" s="3">
        <v>0</v>
      </c>
      <c r="AD1163" s="3">
        <v>0</v>
      </c>
      <c r="AE1163" s="3">
        <v>0</v>
      </c>
      <c r="AF1163" s="3">
        <v>0</v>
      </c>
      <c r="AG1163" s="3">
        <v>0</v>
      </c>
      <c r="AH1163" s="3">
        <v>0</v>
      </c>
      <c r="AI1163" s="3">
        <v>0</v>
      </c>
      <c r="AJ1163" s="3">
        <v>4309.3879999999999</v>
      </c>
      <c r="AK1163" s="3">
        <v>11284.08</v>
      </c>
      <c r="AL1163" s="3">
        <v>6429.7139999999999</v>
      </c>
      <c r="AM1163" s="3">
        <v>0</v>
      </c>
      <c r="AN1163" s="1" t="s">
        <v>54</v>
      </c>
    </row>
    <row r="1164" spans="1:40" x14ac:dyDescent="0.3">
      <c r="A1164" s="2">
        <v>30657</v>
      </c>
      <c r="B1164" s="3">
        <v>14274.67</v>
      </c>
      <c r="C1164" s="3">
        <v>0</v>
      </c>
      <c r="D1164" s="3">
        <v>0</v>
      </c>
      <c r="E1164" s="3">
        <v>11536.86</v>
      </c>
      <c r="F1164" s="3">
        <v>0</v>
      </c>
      <c r="G1164" s="3">
        <v>-2737.4</v>
      </c>
      <c r="H1164" s="3">
        <v>69010.13</v>
      </c>
      <c r="I1164" s="3">
        <v>12627220</v>
      </c>
      <c r="J1164" s="3">
        <v>0</v>
      </c>
      <c r="K1164" s="3">
        <v>0</v>
      </c>
      <c r="L1164" s="3">
        <v>2402008</v>
      </c>
      <c r="M1164" s="3">
        <v>129870.3</v>
      </c>
      <c r="N1164" s="3">
        <v>9539471</v>
      </c>
      <c r="O1164" s="3">
        <v>153023700</v>
      </c>
      <c r="P1164" s="3">
        <v>129.24850000000001</v>
      </c>
      <c r="Q1164" s="3">
        <v>0</v>
      </c>
      <c r="R1164" s="3">
        <v>0</v>
      </c>
      <c r="S1164" s="3">
        <v>262582.3</v>
      </c>
      <c r="T1164" s="3">
        <v>-719.38149999999996</v>
      </c>
      <c r="U1164" s="3">
        <v>-1336.8989999999999</v>
      </c>
      <c r="V1164" s="3">
        <v>0</v>
      </c>
      <c r="W1164" s="3">
        <v>0</v>
      </c>
      <c r="X1164" s="3">
        <v>9471.3430000000008</v>
      </c>
      <c r="Y1164" s="3">
        <v>0</v>
      </c>
      <c r="Z1164" s="3">
        <v>0</v>
      </c>
      <c r="AA1164" s="3">
        <v>0</v>
      </c>
      <c r="AB1164" s="3">
        <v>0</v>
      </c>
      <c r="AC1164" s="3">
        <v>0</v>
      </c>
      <c r="AD1164" s="3">
        <v>0</v>
      </c>
      <c r="AE1164" s="3">
        <v>0</v>
      </c>
      <c r="AF1164" s="3">
        <v>0</v>
      </c>
      <c r="AG1164" s="3">
        <v>0</v>
      </c>
      <c r="AH1164" s="3">
        <v>0</v>
      </c>
      <c r="AI1164" s="3">
        <v>0</v>
      </c>
      <c r="AJ1164" s="3">
        <v>4006.2310000000002</v>
      </c>
      <c r="AK1164" s="3">
        <v>11270.6</v>
      </c>
      <c r="AL1164" s="3">
        <v>6366.3519999999999</v>
      </c>
      <c r="AM1164" s="3">
        <v>0</v>
      </c>
      <c r="AN1164" s="1" t="s">
        <v>48</v>
      </c>
    </row>
    <row r="1165" spans="1:40" x14ac:dyDescent="0.3">
      <c r="A1165" s="2">
        <v>30658</v>
      </c>
      <c r="B1165" s="3">
        <v>14091.01</v>
      </c>
      <c r="C1165" s="3">
        <v>0</v>
      </c>
      <c r="D1165" s="3">
        <v>0</v>
      </c>
      <c r="E1165" s="3">
        <v>11383.17</v>
      </c>
      <c r="F1165" s="3">
        <v>0</v>
      </c>
      <c r="G1165" s="3">
        <v>-2707.451</v>
      </c>
      <c r="H1165" s="3">
        <v>69010.13</v>
      </c>
      <c r="I1165" s="3">
        <v>12855480</v>
      </c>
      <c r="J1165" s="3">
        <v>0</v>
      </c>
      <c r="K1165" s="3">
        <v>0</v>
      </c>
      <c r="L1165" s="3">
        <v>2402053</v>
      </c>
      <c r="M1165" s="3">
        <v>125967.8</v>
      </c>
      <c r="N1165" s="3">
        <v>9536887</v>
      </c>
      <c r="O1165" s="3">
        <v>153014000</v>
      </c>
      <c r="P1165" s="3">
        <v>128.86510000000001</v>
      </c>
      <c r="Q1165" s="3">
        <v>0</v>
      </c>
      <c r="R1165" s="3">
        <v>0</v>
      </c>
      <c r="S1165" s="3">
        <v>240449.2</v>
      </c>
      <c r="T1165" s="3">
        <v>-719.31949999999995</v>
      </c>
      <c r="U1165" s="3">
        <v>-1326.759</v>
      </c>
      <c r="V1165" s="3">
        <v>0</v>
      </c>
      <c r="W1165" s="3">
        <v>0</v>
      </c>
      <c r="X1165" s="3">
        <v>12193.05</v>
      </c>
      <c r="Y1165" s="3">
        <v>0</v>
      </c>
      <c r="Z1165" s="3">
        <v>0</v>
      </c>
      <c r="AA1165" s="3">
        <v>0</v>
      </c>
      <c r="AB1165" s="3">
        <v>0</v>
      </c>
      <c r="AC1165" s="3">
        <v>0</v>
      </c>
      <c r="AD1165" s="3">
        <v>0</v>
      </c>
      <c r="AE1165" s="3">
        <v>0</v>
      </c>
      <c r="AF1165" s="3">
        <v>0</v>
      </c>
      <c r="AG1165" s="3">
        <v>0</v>
      </c>
      <c r="AH1165" s="3">
        <v>0</v>
      </c>
      <c r="AI1165" s="3">
        <v>0</v>
      </c>
      <c r="AJ1165" s="3">
        <v>3733.3180000000002</v>
      </c>
      <c r="AK1165" s="3">
        <v>11258.62</v>
      </c>
      <c r="AL1165" s="3">
        <v>6317.0389999999998</v>
      </c>
      <c r="AM1165" s="3">
        <v>0</v>
      </c>
      <c r="AN1165" s="1" t="s">
        <v>48</v>
      </c>
    </row>
    <row r="1166" spans="1:40" x14ac:dyDescent="0.3">
      <c r="A1166" s="2">
        <v>30659</v>
      </c>
      <c r="B1166" s="3">
        <v>13931.02</v>
      </c>
      <c r="C1166" s="3">
        <v>0</v>
      </c>
      <c r="D1166" s="3">
        <v>0</v>
      </c>
      <c r="E1166" s="3">
        <v>11247.46</v>
      </c>
      <c r="F1166" s="3">
        <v>0</v>
      </c>
      <c r="G1166" s="3">
        <v>-2683.1889999999999</v>
      </c>
      <c r="H1166" s="3">
        <v>69010.13</v>
      </c>
      <c r="I1166" s="3">
        <v>13346550</v>
      </c>
      <c r="J1166" s="3">
        <v>0</v>
      </c>
      <c r="K1166" s="3">
        <v>0</v>
      </c>
      <c r="L1166" s="3">
        <v>2402098</v>
      </c>
      <c r="M1166" s="3">
        <v>122453.8</v>
      </c>
      <c r="N1166" s="3">
        <v>9534098</v>
      </c>
      <c r="O1166" s="3">
        <v>153004200</v>
      </c>
      <c r="P1166" s="3">
        <v>128.50319999999999</v>
      </c>
      <c r="Q1166" s="3">
        <v>0</v>
      </c>
      <c r="R1166" s="3">
        <v>0</v>
      </c>
      <c r="S1166" s="3">
        <v>503311.8</v>
      </c>
      <c r="T1166" s="3">
        <v>-719.26149999999996</v>
      </c>
      <c r="U1166" s="3">
        <v>-1319.3050000000001</v>
      </c>
      <c r="V1166" s="3">
        <v>0</v>
      </c>
      <c r="W1166" s="3">
        <v>0</v>
      </c>
      <c r="X1166" s="3">
        <v>12235.6</v>
      </c>
      <c r="Y1166" s="3">
        <v>0</v>
      </c>
      <c r="Z1166" s="3">
        <v>0</v>
      </c>
      <c r="AA1166" s="3">
        <v>0</v>
      </c>
      <c r="AB1166" s="3">
        <v>0</v>
      </c>
      <c r="AC1166" s="3">
        <v>0</v>
      </c>
      <c r="AD1166" s="3">
        <v>0</v>
      </c>
      <c r="AE1166" s="3">
        <v>0</v>
      </c>
      <c r="AF1166" s="3">
        <v>0</v>
      </c>
      <c r="AG1166" s="3">
        <v>0</v>
      </c>
      <c r="AH1166" s="3">
        <v>0</v>
      </c>
      <c r="AI1166" s="3">
        <v>0</v>
      </c>
      <c r="AJ1166" s="3">
        <v>3470.0830000000001</v>
      </c>
      <c r="AK1166" s="3">
        <v>11247.3</v>
      </c>
      <c r="AL1166" s="3">
        <v>6259.74</v>
      </c>
      <c r="AM1166" s="3">
        <v>0</v>
      </c>
      <c r="AN1166" s="1" t="s">
        <v>48</v>
      </c>
    </row>
    <row r="1167" spans="1:40" x14ac:dyDescent="0.3">
      <c r="A1167" s="2">
        <v>30660</v>
      </c>
      <c r="B1167" s="3">
        <v>13793.01</v>
      </c>
      <c r="C1167" s="3">
        <v>0</v>
      </c>
      <c r="D1167" s="3">
        <v>0</v>
      </c>
      <c r="E1167" s="3">
        <v>11128.67</v>
      </c>
      <c r="F1167" s="3">
        <v>0</v>
      </c>
      <c r="G1167" s="3">
        <v>-2663.99</v>
      </c>
      <c r="H1167" s="3">
        <v>69010.13</v>
      </c>
      <c r="I1167" s="3">
        <v>14161270</v>
      </c>
      <c r="J1167" s="3">
        <v>0</v>
      </c>
      <c r="K1167" s="3">
        <v>0</v>
      </c>
      <c r="L1167" s="3">
        <v>2402141</v>
      </c>
      <c r="M1167" s="3">
        <v>119261.9</v>
      </c>
      <c r="N1167" s="3">
        <v>9531135</v>
      </c>
      <c r="O1167" s="3">
        <v>152994500</v>
      </c>
      <c r="P1167" s="3">
        <v>128.15989999999999</v>
      </c>
      <c r="Q1167" s="3">
        <v>0</v>
      </c>
      <c r="R1167" s="3">
        <v>0</v>
      </c>
      <c r="S1167" s="3">
        <v>823524.7</v>
      </c>
      <c r="T1167" s="3">
        <v>-719.20180000000005</v>
      </c>
      <c r="U1167" s="3">
        <v>-1312.586</v>
      </c>
      <c r="V1167" s="3">
        <v>0</v>
      </c>
      <c r="W1167" s="3">
        <v>0</v>
      </c>
      <c r="X1167" s="3">
        <v>8809.6790000000001</v>
      </c>
      <c r="Y1167" s="3">
        <v>0</v>
      </c>
      <c r="Z1167" s="3">
        <v>0</v>
      </c>
      <c r="AA1167" s="3">
        <v>0</v>
      </c>
      <c r="AB1167" s="3">
        <v>0</v>
      </c>
      <c r="AC1167" s="3">
        <v>0</v>
      </c>
      <c r="AD1167" s="3">
        <v>0</v>
      </c>
      <c r="AE1167" s="3">
        <v>0</v>
      </c>
      <c r="AF1167" s="3">
        <v>0</v>
      </c>
      <c r="AG1167" s="3">
        <v>0</v>
      </c>
      <c r="AH1167" s="3">
        <v>0</v>
      </c>
      <c r="AI1167" s="3">
        <v>0</v>
      </c>
      <c r="AJ1167" s="3">
        <v>3256.6030000000001</v>
      </c>
      <c r="AK1167" s="3">
        <v>11236.47</v>
      </c>
      <c r="AL1167" s="3">
        <v>6220.9260000000004</v>
      </c>
      <c r="AM1167" s="3">
        <v>0</v>
      </c>
      <c r="AN1167" s="1" t="s">
        <v>48</v>
      </c>
    </row>
    <row r="1168" spans="1:40" x14ac:dyDescent="0.3">
      <c r="A1168" s="2">
        <v>30661</v>
      </c>
      <c r="B1168" s="3">
        <v>13671.28</v>
      </c>
      <c r="C1168" s="3">
        <v>0</v>
      </c>
      <c r="D1168" s="3">
        <v>0</v>
      </c>
      <c r="E1168" s="3">
        <v>11024.08</v>
      </c>
      <c r="F1168" s="3">
        <v>0</v>
      </c>
      <c r="G1168" s="3">
        <v>-2646.8710000000001</v>
      </c>
      <c r="H1168" s="3">
        <v>69010.13</v>
      </c>
      <c r="I1168" s="3">
        <v>14923880</v>
      </c>
      <c r="J1168" s="3">
        <v>0</v>
      </c>
      <c r="K1168" s="3">
        <v>0</v>
      </c>
      <c r="L1168" s="3">
        <v>2402184</v>
      </c>
      <c r="M1168" s="3">
        <v>116363.6</v>
      </c>
      <c r="N1168" s="3">
        <v>9528043</v>
      </c>
      <c r="O1168" s="3">
        <v>152984800</v>
      </c>
      <c r="P1168" s="3">
        <v>127.8326</v>
      </c>
      <c r="Q1168" s="3">
        <v>0</v>
      </c>
      <c r="R1168" s="3">
        <v>0</v>
      </c>
      <c r="S1168" s="3">
        <v>772532.5</v>
      </c>
      <c r="T1168" s="3">
        <v>-719.14250000000004</v>
      </c>
      <c r="U1168" s="3">
        <v>-1306.259</v>
      </c>
      <c r="V1168" s="3">
        <v>0</v>
      </c>
      <c r="W1168" s="3">
        <v>0</v>
      </c>
      <c r="X1168" s="3">
        <v>9923.0769999999993</v>
      </c>
      <c r="Y1168" s="3">
        <v>0</v>
      </c>
      <c r="Z1168" s="3">
        <v>0</v>
      </c>
      <c r="AA1168" s="3">
        <v>0</v>
      </c>
      <c r="AB1168" s="3">
        <v>0</v>
      </c>
      <c r="AC1168" s="3">
        <v>0</v>
      </c>
      <c r="AD1168" s="3">
        <v>0</v>
      </c>
      <c r="AE1168" s="3">
        <v>0</v>
      </c>
      <c r="AF1168" s="3">
        <v>0</v>
      </c>
      <c r="AG1168" s="3">
        <v>0</v>
      </c>
      <c r="AH1168" s="3">
        <v>0</v>
      </c>
      <c r="AI1168" s="3">
        <v>0</v>
      </c>
      <c r="AJ1168" s="3">
        <v>3057.78</v>
      </c>
      <c r="AK1168" s="3">
        <v>11225.98</v>
      </c>
      <c r="AL1168" s="3">
        <v>6150.3770000000004</v>
      </c>
      <c r="AM1168" s="3">
        <v>0</v>
      </c>
      <c r="AN1168" s="1" t="s">
        <v>54</v>
      </c>
    </row>
    <row r="1169" spans="1:40" x14ac:dyDescent="0.3">
      <c r="A1169" s="2">
        <v>30662</v>
      </c>
      <c r="B1169" s="3">
        <v>13561.5</v>
      </c>
      <c r="C1169" s="3">
        <v>0</v>
      </c>
      <c r="D1169" s="3">
        <v>0</v>
      </c>
      <c r="E1169" s="3">
        <v>10931.28</v>
      </c>
      <c r="F1169" s="3">
        <v>0</v>
      </c>
      <c r="G1169" s="3">
        <v>-2629.9090000000001</v>
      </c>
      <c r="H1169" s="3">
        <v>69010.13</v>
      </c>
      <c r="I1169" s="3">
        <v>15225160</v>
      </c>
      <c r="J1169" s="3">
        <v>0</v>
      </c>
      <c r="K1169" s="3">
        <v>0</v>
      </c>
      <c r="L1169" s="3">
        <v>2402226</v>
      </c>
      <c r="M1169" s="3">
        <v>113764.7</v>
      </c>
      <c r="N1169" s="3">
        <v>9524790</v>
      </c>
      <c r="O1169" s="3">
        <v>152975000</v>
      </c>
      <c r="P1169" s="3">
        <v>127.5254</v>
      </c>
      <c r="Q1169" s="3">
        <v>0</v>
      </c>
      <c r="R1169" s="3">
        <v>0</v>
      </c>
      <c r="S1169" s="3">
        <v>303208.09999999998</v>
      </c>
      <c r="T1169" s="3">
        <v>-719.08299999999997</v>
      </c>
      <c r="U1169" s="3">
        <v>-1300.231</v>
      </c>
      <c r="V1169" s="3">
        <v>0</v>
      </c>
      <c r="W1169" s="3">
        <v>0</v>
      </c>
      <c r="X1169" s="3">
        <v>1925.8869999999999</v>
      </c>
      <c r="Y1169" s="3">
        <v>0</v>
      </c>
      <c r="Z1169" s="3">
        <v>0</v>
      </c>
      <c r="AA1169" s="3">
        <v>0</v>
      </c>
      <c r="AB1169" s="3">
        <v>0</v>
      </c>
      <c r="AC1169" s="3">
        <v>0</v>
      </c>
      <c r="AD1169" s="3">
        <v>0</v>
      </c>
      <c r="AE1169" s="3">
        <v>0</v>
      </c>
      <c r="AF1169" s="3">
        <v>0</v>
      </c>
      <c r="AG1169" s="3">
        <v>0</v>
      </c>
      <c r="AH1169" s="3">
        <v>0</v>
      </c>
      <c r="AI1169" s="3">
        <v>0</v>
      </c>
      <c r="AJ1169" s="3">
        <v>2841.6660000000002</v>
      </c>
      <c r="AK1169" s="3">
        <v>11215.8</v>
      </c>
      <c r="AL1169" s="3">
        <v>6096.0290000000005</v>
      </c>
      <c r="AM1169" s="3">
        <v>0</v>
      </c>
      <c r="AN1169" s="1" t="s">
        <v>48</v>
      </c>
    </row>
    <row r="1170" spans="1:40" x14ac:dyDescent="0.3">
      <c r="A1170" s="2">
        <v>30663</v>
      </c>
      <c r="B1170" s="3">
        <v>13462.04</v>
      </c>
      <c r="C1170" s="3">
        <v>0</v>
      </c>
      <c r="D1170" s="3">
        <v>0</v>
      </c>
      <c r="E1170" s="3">
        <v>10848.94</v>
      </c>
      <c r="F1170" s="3">
        <v>0</v>
      </c>
      <c r="G1170" s="3">
        <v>-2612.819</v>
      </c>
      <c r="H1170" s="3">
        <v>67753.899999999994</v>
      </c>
      <c r="I1170" s="3">
        <v>15267550</v>
      </c>
      <c r="J1170" s="3">
        <v>0</v>
      </c>
      <c r="K1170" s="3">
        <v>0</v>
      </c>
      <c r="L1170" s="3">
        <v>2402267</v>
      </c>
      <c r="M1170" s="3">
        <v>111414.1</v>
      </c>
      <c r="N1170" s="3">
        <v>9521407</v>
      </c>
      <c r="O1170" s="3">
        <v>152965200</v>
      </c>
      <c r="P1170" s="3">
        <v>127.2402</v>
      </c>
      <c r="Q1170" s="3">
        <v>0</v>
      </c>
      <c r="R1170" s="3">
        <v>0</v>
      </c>
      <c r="S1170" s="3">
        <v>48887.43</v>
      </c>
      <c r="T1170" s="3">
        <v>-719.02059999999994</v>
      </c>
      <c r="U1170" s="3">
        <v>-1294.4680000000001</v>
      </c>
      <c r="V1170" s="3">
        <v>0</v>
      </c>
      <c r="W1170" s="3">
        <v>1256.229</v>
      </c>
      <c r="X1170" s="3">
        <v>6496.2640000000001</v>
      </c>
      <c r="Y1170" s="3">
        <v>0</v>
      </c>
      <c r="Z1170" s="3">
        <v>0</v>
      </c>
      <c r="AA1170" s="3">
        <v>0</v>
      </c>
      <c r="AB1170" s="3">
        <v>0</v>
      </c>
      <c r="AC1170" s="3">
        <v>0</v>
      </c>
      <c r="AD1170" s="3">
        <v>0</v>
      </c>
      <c r="AE1170" s="3">
        <v>0</v>
      </c>
      <c r="AF1170" s="3">
        <v>0</v>
      </c>
      <c r="AG1170" s="3">
        <v>0</v>
      </c>
      <c r="AH1170" s="3">
        <v>0</v>
      </c>
      <c r="AI1170" s="3">
        <v>0</v>
      </c>
      <c r="AJ1170" s="3">
        <v>2666.7249999999999</v>
      </c>
      <c r="AK1170" s="3">
        <v>11205.85</v>
      </c>
      <c r="AL1170" s="3">
        <v>6050.1019999999999</v>
      </c>
      <c r="AM1170" s="3">
        <v>0</v>
      </c>
      <c r="AN1170" s="1" t="s">
        <v>48</v>
      </c>
    </row>
    <row r="1171" spans="1:40" x14ac:dyDescent="0.3">
      <c r="A1171" s="2">
        <v>30664</v>
      </c>
      <c r="B1171" s="3">
        <v>13372.25</v>
      </c>
      <c r="C1171" s="3">
        <v>0</v>
      </c>
      <c r="D1171" s="3">
        <v>0</v>
      </c>
      <c r="E1171" s="3">
        <v>10775.62</v>
      </c>
      <c r="F1171" s="3">
        <v>0</v>
      </c>
      <c r="G1171" s="3">
        <v>-2596.3679999999999</v>
      </c>
      <c r="H1171" s="3">
        <v>25713.39</v>
      </c>
      <c r="I1171" s="3">
        <v>15267540</v>
      </c>
      <c r="J1171" s="3">
        <v>0</v>
      </c>
      <c r="K1171" s="3">
        <v>0</v>
      </c>
      <c r="L1171" s="3">
        <v>2402303</v>
      </c>
      <c r="M1171" s="3">
        <v>109265.5</v>
      </c>
      <c r="N1171" s="3">
        <v>9517922</v>
      </c>
      <c r="O1171" s="3">
        <v>152955400</v>
      </c>
      <c r="P1171" s="3">
        <v>126.9696</v>
      </c>
      <c r="Q1171" s="3">
        <v>0</v>
      </c>
      <c r="R1171" s="3">
        <v>0</v>
      </c>
      <c r="S1171" s="3">
        <v>0</v>
      </c>
      <c r="T1171" s="3">
        <v>-718.95680000000004</v>
      </c>
      <c r="U1171" s="3">
        <v>-1288.9469999999999</v>
      </c>
      <c r="V1171" s="3">
        <v>0</v>
      </c>
      <c r="W1171" s="3">
        <v>42040.51</v>
      </c>
      <c r="X1171" s="3">
        <v>5.3719250000000001</v>
      </c>
      <c r="Y1171" s="3">
        <v>0</v>
      </c>
      <c r="Z1171" s="3">
        <v>0</v>
      </c>
      <c r="AA1171" s="3">
        <v>4.3487600000000004</v>
      </c>
      <c r="AB1171" s="3">
        <v>0</v>
      </c>
      <c r="AC1171" s="3">
        <v>0</v>
      </c>
      <c r="AD1171" s="3">
        <v>0</v>
      </c>
      <c r="AE1171" s="3">
        <v>0</v>
      </c>
      <c r="AF1171" s="3">
        <v>0</v>
      </c>
      <c r="AG1171" s="3">
        <v>0</v>
      </c>
      <c r="AH1171" s="3">
        <v>0</v>
      </c>
      <c r="AI1171" s="3">
        <v>0</v>
      </c>
      <c r="AJ1171" s="3">
        <v>2529.0030000000002</v>
      </c>
      <c r="AK1171" s="3">
        <v>11196.07</v>
      </c>
      <c r="AL1171" s="3">
        <v>6015.558</v>
      </c>
      <c r="AM1171" s="3">
        <v>0</v>
      </c>
      <c r="AN1171" s="1" t="s">
        <v>48</v>
      </c>
    </row>
    <row r="1172" spans="1:40" x14ac:dyDescent="0.3">
      <c r="A1172" s="2">
        <v>30665</v>
      </c>
      <c r="B1172" s="3">
        <v>13290.95</v>
      </c>
      <c r="C1172" s="3">
        <v>0</v>
      </c>
      <c r="D1172" s="3">
        <v>0</v>
      </c>
      <c r="E1172" s="3">
        <v>10710.59</v>
      </c>
      <c r="F1172" s="3">
        <v>0</v>
      </c>
      <c r="G1172" s="3">
        <v>-2580.096</v>
      </c>
      <c r="H1172" s="3">
        <v>5051.6350000000002</v>
      </c>
      <c r="I1172" s="3">
        <v>15256040</v>
      </c>
      <c r="J1172" s="3">
        <v>0</v>
      </c>
      <c r="K1172" s="3">
        <v>0</v>
      </c>
      <c r="L1172" s="3">
        <v>2401962</v>
      </c>
      <c r="M1172" s="3">
        <v>107464.9</v>
      </c>
      <c r="N1172" s="3">
        <v>9514214</v>
      </c>
      <c r="O1172" s="3">
        <v>152945600</v>
      </c>
      <c r="P1172" s="3">
        <v>126.7028</v>
      </c>
      <c r="Q1172" s="3">
        <v>0</v>
      </c>
      <c r="R1172" s="3">
        <v>0</v>
      </c>
      <c r="S1172" s="3">
        <v>0</v>
      </c>
      <c r="T1172" s="3">
        <v>-718.90139999999997</v>
      </c>
      <c r="U1172" s="3">
        <v>-1283.654</v>
      </c>
      <c r="V1172" s="3">
        <v>0</v>
      </c>
      <c r="W1172" s="3">
        <v>20661.75</v>
      </c>
      <c r="X1172" s="3">
        <v>11496.84</v>
      </c>
      <c r="Y1172" s="3">
        <v>0</v>
      </c>
      <c r="Z1172" s="3">
        <v>0</v>
      </c>
      <c r="AA1172" s="3">
        <v>383.8596</v>
      </c>
      <c r="AB1172" s="3">
        <v>0</v>
      </c>
      <c r="AC1172" s="3">
        <v>0</v>
      </c>
      <c r="AD1172" s="3">
        <v>0</v>
      </c>
      <c r="AE1172" s="3">
        <v>0</v>
      </c>
      <c r="AF1172" s="3">
        <v>0</v>
      </c>
      <c r="AG1172" s="3">
        <v>0</v>
      </c>
      <c r="AH1172" s="3">
        <v>0</v>
      </c>
      <c r="AI1172" s="3">
        <v>0</v>
      </c>
      <c r="AJ1172" s="3">
        <v>2244.1729999999998</v>
      </c>
      <c r="AK1172" s="3">
        <v>11186.55</v>
      </c>
      <c r="AL1172" s="3">
        <v>5953.94</v>
      </c>
      <c r="AM1172" s="3">
        <v>10.42365</v>
      </c>
      <c r="AN1172" s="1" t="s">
        <v>48</v>
      </c>
    </row>
    <row r="1173" spans="1:40" x14ac:dyDescent="0.3">
      <c r="A1173" s="2">
        <v>30666</v>
      </c>
      <c r="B1173" s="3">
        <v>13931.96</v>
      </c>
      <c r="C1173" s="3">
        <v>0</v>
      </c>
      <c r="D1173" s="3">
        <v>0</v>
      </c>
      <c r="E1173" s="3">
        <v>11369.15</v>
      </c>
      <c r="F1173" s="3">
        <v>0</v>
      </c>
      <c r="G1173" s="3">
        <v>-2562.5650000000001</v>
      </c>
      <c r="H1173" s="3">
        <v>69010.13</v>
      </c>
      <c r="I1173" s="3">
        <v>15467310</v>
      </c>
      <c r="J1173" s="3">
        <v>0</v>
      </c>
      <c r="K1173" s="3">
        <v>0</v>
      </c>
      <c r="L1173" s="3">
        <v>2402251</v>
      </c>
      <c r="M1173" s="3">
        <v>108704.6</v>
      </c>
      <c r="N1173" s="3">
        <v>9510518</v>
      </c>
      <c r="O1173" s="3">
        <v>152935800</v>
      </c>
      <c r="P1173" s="3">
        <v>126.4556</v>
      </c>
      <c r="Q1173" s="3">
        <v>0</v>
      </c>
      <c r="R1173" s="3">
        <v>0</v>
      </c>
      <c r="S1173" s="3">
        <v>293383.3</v>
      </c>
      <c r="T1173" s="3">
        <v>-718.89499999999998</v>
      </c>
      <c r="U1173" s="3">
        <v>-1278.577</v>
      </c>
      <c r="V1173" s="3">
        <v>0</v>
      </c>
      <c r="W1173" s="3">
        <v>0</v>
      </c>
      <c r="X1173" s="3">
        <v>14183.07</v>
      </c>
      <c r="Y1173" s="3">
        <v>0</v>
      </c>
      <c r="Z1173" s="3">
        <v>0</v>
      </c>
      <c r="AA1173" s="3">
        <v>0</v>
      </c>
      <c r="AB1173" s="3">
        <v>0</v>
      </c>
      <c r="AC1173" s="3">
        <v>0</v>
      </c>
      <c r="AD1173" s="3">
        <v>0</v>
      </c>
      <c r="AE1173" s="3">
        <v>0</v>
      </c>
      <c r="AF1173" s="3">
        <v>0</v>
      </c>
      <c r="AG1173" s="3">
        <v>0</v>
      </c>
      <c r="AH1173" s="3">
        <v>0</v>
      </c>
      <c r="AI1173" s="3">
        <v>0</v>
      </c>
      <c r="AJ1173" s="3">
        <v>2256.8530000000001</v>
      </c>
      <c r="AK1173" s="3">
        <v>11180.23</v>
      </c>
      <c r="AL1173" s="3">
        <v>5953.808</v>
      </c>
      <c r="AM1173" s="3">
        <v>3974.114</v>
      </c>
      <c r="AN1173" s="1" t="s">
        <v>48</v>
      </c>
    </row>
    <row r="1174" spans="1:40" x14ac:dyDescent="0.3">
      <c r="A1174" s="2">
        <v>30667</v>
      </c>
      <c r="B1174" s="3">
        <v>16312.4</v>
      </c>
      <c r="C1174" s="3">
        <v>0</v>
      </c>
      <c r="D1174" s="3">
        <v>0</v>
      </c>
      <c r="E1174" s="3">
        <v>13786.08</v>
      </c>
      <c r="F1174" s="3">
        <v>0</v>
      </c>
      <c r="G1174" s="3">
        <v>-2526.0990000000002</v>
      </c>
      <c r="H1174" s="3">
        <v>69010.13</v>
      </c>
      <c r="I1174" s="3">
        <v>15655220</v>
      </c>
      <c r="J1174" s="3">
        <v>0</v>
      </c>
      <c r="K1174" s="3">
        <v>0</v>
      </c>
      <c r="L1174" s="3">
        <v>2402380</v>
      </c>
      <c r="M1174" s="3">
        <v>120138.1</v>
      </c>
      <c r="N1174" s="3">
        <v>9507061</v>
      </c>
      <c r="O1174" s="3">
        <v>152926200</v>
      </c>
      <c r="P1174" s="3">
        <v>126.235</v>
      </c>
      <c r="Q1174" s="3">
        <v>0</v>
      </c>
      <c r="R1174" s="3">
        <v>0</v>
      </c>
      <c r="S1174" s="3">
        <v>219609.9</v>
      </c>
      <c r="T1174" s="3">
        <v>-719.02430000000004</v>
      </c>
      <c r="U1174" s="3">
        <v>-1273.7059999999999</v>
      </c>
      <c r="V1174" s="3">
        <v>0</v>
      </c>
      <c r="W1174" s="3">
        <v>0</v>
      </c>
      <c r="X1174" s="3">
        <v>14941.3</v>
      </c>
      <c r="Y1174" s="3">
        <v>0</v>
      </c>
      <c r="Z1174" s="3">
        <v>0</v>
      </c>
      <c r="AA1174" s="3">
        <v>0</v>
      </c>
      <c r="AB1174" s="3">
        <v>0</v>
      </c>
      <c r="AC1174" s="3">
        <v>0</v>
      </c>
      <c r="AD1174" s="3">
        <v>0</v>
      </c>
      <c r="AE1174" s="3">
        <v>0</v>
      </c>
      <c r="AF1174" s="3">
        <v>0</v>
      </c>
      <c r="AG1174" s="3">
        <v>0</v>
      </c>
      <c r="AH1174" s="3">
        <v>0</v>
      </c>
      <c r="AI1174" s="3">
        <v>0</v>
      </c>
      <c r="AJ1174" s="3">
        <v>2594.4949999999999</v>
      </c>
      <c r="AK1174" s="3">
        <v>11190.42</v>
      </c>
      <c r="AL1174" s="3">
        <v>6053.57</v>
      </c>
      <c r="AM1174" s="3">
        <v>16751.72</v>
      </c>
      <c r="AN1174" s="1" t="s">
        <v>48</v>
      </c>
    </row>
    <row r="1175" spans="1:40" x14ac:dyDescent="0.3">
      <c r="A1175" s="2">
        <v>30668</v>
      </c>
      <c r="B1175" s="3">
        <v>14405.99</v>
      </c>
      <c r="C1175" s="3">
        <v>0</v>
      </c>
      <c r="D1175" s="3">
        <v>0</v>
      </c>
      <c r="E1175" s="3">
        <v>11836.91</v>
      </c>
      <c r="F1175" s="3">
        <v>0</v>
      </c>
      <c r="G1175" s="3">
        <v>-2568.8719999999998</v>
      </c>
      <c r="H1175" s="3">
        <v>66576.42</v>
      </c>
      <c r="I1175" s="3">
        <v>15709710</v>
      </c>
      <c r="J1175" s="3">
        <v>0</v>
      </c>
      <c r="K1175" s="3">
        <v>0</v>
      </c>
      <c r="L1175" s="3">
        <v>2402449</v>
      </c>
      <c r="M1175" s="3">
        <v>117002.4</v>
      </c>
      <c r="N1175" s="3">
        <v>9503484</v>
      </c>
      <c r="O1175" s="3">
        <v>152916400</v>
      </c>
      <c r="P1175" s="3">
        <v>126.03270000000001</v>
      </c>
      <c r="Q1175" s="3">
        <v>0</v>
      </c>
      <c r="R1175" s="3">
        <v>0</v>
      </c>
      <c r="S1175" s="3">
        <v>60855.94</v>
      </c>
      <c r="T1175" s="3">
        <v>-718.97829999999999</v>
      </c>
      <c r="U1175" s="3">
        <v>-1269.0250000000001</v>
      </c>
      <c r="V1175" s="3">
        <v>0</v>
      </c>
      <c r="W1175" s="3">
        <v>2433.7020000000002</v>
      </c>
      <c r="X1175" s="3">
        <v>6367.5770000000002</v>
      </c>
      <c r="Y1175" s="3">
        <v>0</v>
      </c>
      <c r="Z1175" s="3">
        <v>0</v>
      </c>
      <c r="AA1175" s="3">
        <v>0</v>
      </c>
      <c r="AB1175" s="3">
        <v>0</v>
      </c>
      <c r="AC1175" s="3">
        <v>0</v>
      </c>
      <c r="AD1175" s="3">
        <v>0</v>
      </c>
      <c r="AE1175" s="3">
        <v>0</v>
      </c>
      <c r="AF1175" s="3">
        <v>0</v>
      </c>
      <c r="AG1175" s="3">
        <v>0</v>
      </c>
      <c r="AH1175" s="3">
        <v>0</v>
      </c>
      <c r="AI1175" s="3">
        <v>0</v>
      </c>
      <c r="AJ1175" s="3">
        <v>2406.2620000000002</v>
      </c>
      <c r="AK1175" s="3">
        <v>11176.44</v>
      </c>
      <c r="AL1175" s="3">
        <v>5985.0950000000003</v>
      </c>
      <c r="AM1175" s="3">
        <v>0</v>
      </c>
      <c r="AN1175" s="1" t="s">
        <v>54</v>
      </c>
    </row>
    <row r="1176" spans="1:40" x14ac:dyDescent="0.3">
      <c r="A1176" s="2">
        <v>30669</v>
      </c>
      <c r="B1176" s="3">
        <v>14155.61</v>
      </c>
      <c r="C1176" s="3">
        <v>0</v>
      </c>
      <c r="D1176" s="3">
        <v>0</v>
      </c>
      <c r="E1176" s="3">
        <v>11595.28</v>
      </c>
      <c r="F1176" s="3">
        <v>0</v>
      </c>
      <c r="G1176" s="3">
        <v>-2560.1379999999999</v>
      </c>
      <c r="H1176" s="3">
        <v>47209.86</v>
      </c>
      <c r="I1176" s="3">
        <v>15709260</v>
      </c>
      <c r="J1176" s="3">
        <v>0</v>
      </c>
      <c r="K1176" s="3">
        <v>0</v>
      </c>
      <c r="L1176" s="3">
        <v>2402496</v>
      </c>
      <c r="M1176" s="3">
        <v>114729.7</v>
      </c>
      <c r="N1176" s="3">
        <v>9499788</v>
      </c>
      <c r="O1176" s="3">
        <v>152906700</v>
      </c>
      <c r="P1176" s="3">
        <v>125.8442</v>
      </c>
      <c r="Q1176" s="3">
        <v>0</v>
      </c>
      <c r="R1176" s="3">
        <v>0</v>
      </c>
      <c r="S1176" s="3">
        <v>0</v>
      </c>
      <c r="T1176" s="3">
        <v>-718.92790000000002</v>
      </c>
      <c r="U1176" s="3">
        <v>-1264.53</v>
      </c>
      <c r="V1176" s="3">
        <v>0</v>
      </c>
      <c r="W1176" s="3">
        <v>19366.560000000001</v>
      </c>
      <c r="X1176" s="3">
        <v>2.489179</v>
      </c>
      <c r="Y1176" s="3">
        <v>0</v>
      </c>
      <c r="Z1176" s="3">
        <v>0</v>
      </c>
      <c r="AA1176" s="3">
        <v>1.4134</v>
      </c>
      <c r="AB1176" s="3">
        <v>0</v>
      </c>
      <c r="AC1176" s="3">
        <v>0</v>
      </c>
      <c r="AD1176" s="3">
        <v>0</v>
      </c>
      <c r="AE1176" s="3">
        <v>0</v>
      </c>
      <c r="AF1176" s="3">
        <v>0</v>
      </c>
      <c r="AG1176" s="3">
        <v>0</v>
      </c>
      <c r="AH1176" s="3">
        <v>0</v>
      </c>
      <c r="AI1176" s="3">
        <v>0</v>
      </c>
      <c r="AJ1176" s="3">
        <v>2248.6439999999998</v>
      </c>
      <c r="AK1176" s="3">
        <v>11168.13</v>
      </c>
      <c r="AL1176" s="3">
        <v>5946.7160000000003</v>
      </c>
      <c r="AM1176" s="3">
        <v>451.15519999999998</v>
      </c>
      <c r="AN1176" s="1" t="s">
        <v>48</v>
      </c>
    </row>
    <row r="1177" spans="1:40" x14ac:dyDescent="0.3">
      <c r="A1177" s="2">
        <v>30670</v>
      </c>
      <c r="B1177" s="3">
        <v>13923.31</v>
      </c>
      <c r="C1177" s="3">
        <v>0</v>
      </c>
      <c r="D1177" s="3">
        <v>0</v>
      </c>
      <c r="E1177" s="3">
        <v>11372.95</v>
      </c>
      <c r="F1177" s="3">
        <v>0</v>
      </c>
      <c r="G1177" s="3">
        <v>-2550.183</v>
      </c>
      <c r="H1177" s="3">
        <v>24625.5</v>
      </c>
      <c r="I1177" s="3">
        <v>15708450</v>
      </c>
      <c r="J1177" s="3">
        <v>0</v>
      </c>
      <c r="K1177" s="3">
        <v>0</v>
      </c>
      <c r="L1177" s="3">
        <v>2402533</v>
      </c>
      <c r="M1177" s="3">
        <v>112723.2</v>
      </c>
      <c r="N1177" s="3">
        <v>9496033</v>
      </c>
      <c r="O1177" s="3">
        <v>152896900</v>
      </c>
      <c r="P1177" s="3">
        <v>125.66500000000001</v>
      </c>
      <c r="Q1177" s="3">
        <v>0</v>
      </c>
      <c r="R1177" s="3">
        <v>0</v>
      </c>
      <c r="S1177" s="3">
        <v>0</v>
      </c>
      <c r="T1177" s="3">
        <v>-718.87549999999999</v>
      </c>
      <c r="U1177" s="3">
        <v>-1260.213</v>
      </c>
      <c r="V1177" s="3">
        <v>0</v>
      </c>
      <c r="W1177" s="3">
        <v>22584.36</v>
      </c>
      <c r="X1177" s="3">
        <v>395.27530000000002</v>
      </c>
      <c r="Y1177" s="3">
        <v>0</v>
      </c>
      <c r="Z1177" s="3">
        <v>0</v>
      </c>
      <c r="AA1177" s="3">
        <v>2.2584309999999999</v>
      </c>
      <c r="AB1177" s="3">
        <v>0</v>
      </c>
      <c r="AC1177" s="3">
        <v>0</v>
      </c>
      <c r="AD1177" s="3">
        <v>0</v>
      </c>
      <c r="AE1177" s="3">
        <v>0</v>
      </c>
      <c r="AF1177" s="3">
        <v>0</v>
      </c>
      <c r="AG1177" s="3">
        <v>0</v>
      </c>
      <c r="AH1177" s="3">
        <v>0</v>
      </c>
      <c r="AI1177" s="3">
        <v>0</v>
      </c>
      <c r="AJ1177" s="3">
        <v>2161.3589999999999</v>
      </c>
      <c r="AK1177" s="3">
        <v>11159.83</v>
      </c>
      <c r="AL1177" s="3">
        <v>5918.2709999999997</v>
      </c>
      <c r="AM1177" s="3">
        <v>406.85469999999998</v>
      </c>
      <c r="AN1177" s="1" t="s">
        <v>48</v>
      </c>
    </row>
    <row r="1178" spans="1:40" x14ac:dyDescent="0.3">
      <c r="A1178" s="2">
        <v>30671</v>
      </c>
      <c r="B1178" s="3">
        <v>13693.07</v>
      </c>
      <c r="C1178" s="3">
        <v>0</v>
      </c>
      <c r="D1178" s="3">
        <v>0</v>
      </c>
      <c r="E1178" s="3">
        <v>11151.94</v>
      </c>
      <c r="F1178" s="3">
        <v>0</v>
      </c>
      <c r="G1178" s="3">
        <v>-2540.9549999999999</v>
      </c>
      <c r="H1178" s="3">
        <v>22584.18</v>
      </c>
      <c r="I1178" s="3">
        <v>15708330</v>
      </c>
      <c r="J1178" s="3">
        <v>0</v>
      </c>
      <c r="K1178" s="3">
        <v>0</v>
      </c>
      <c r="L1178" s="3">
        <v>2402571</v>
      </c>
      <c r="M1178" s="3">
        <v>110701.9</v>
      </c>
      <c r="N1178" s="3">
        <v>9492142</v>
      </c>
      <c r="O1178" s="3">
        <v>152887100</v>
      </c>
      <c r="P1178" s="3">
        <v>125.49590000000001</v>
      </c>
      <c r="Q1178" s="3">
        <v>0</v>
      </c>
      <c r="R1178" s="3">
        <v>0</v>
      </c>
      <c r="S1178" s="3">
        <v>0</v>
      </c>
      <c r="T1178" s="3">
        <v>-718.8152</v>
      </c>
      <c r="U1178" s="3">
        <v>-1256.0630000000001</v>
      </c>
      <c r="V1178" s="3">
        <v>0</v>
      </c>
      <c r="W1178" s="3">
        <v>2041.3140000000001</v>
      </c>
      <c r="X1178" s="3">
        <v>125.7945</v>
      </c>
      <c r="Y1178" s="3">
        <v>0</v>
      </c>
      <c r="Z1178" s="3">
        <v>0</v>
      </c>
      <c r="AA1178" s="3">
        <v>0</v>
      </c>
      <c r="AB1178" s="3">
        <v>0</v>
      </c>
      <c r="AC1178" s="3">
        <v>0</v>
      </c>
      <c r="AD1178" s="3">
        <v>0</v>
      </c>
      <c r="AE1178" s="3">
        <v>0</v>
      </c>
      <c r="AF1178" s="3">
        <v>0</v>
      </c>
      <c r="AG1178" s="3">
        <v>0</v>
      </c>
      <c r="AH1178" s="3">
        <v>0</v>
      </c>
      <c r="AI1178" s="3">
        <v>0</v>
      </c>
      <c r="AJ1178" s="3">
        <v>1983.528</v>
      </c>
      <c r="AK1178" s="3">
        <v>11151.32</v>
      </c>
      <c r="AL1178" s="3">
        <v>5877.0940000000001</v>
      </c>
      <c r="AM1178" s="3">
        <v>0</v>
      </c>
      <c r="AN1178" s="1" t="s">
        <v>48</v>
      </c>
    </row>
    <row r="1179" spans="1:40" x14ac:dyDescent="0.3">
      <c r="A1179" s="2">
        <v>30672</v>
      </c>
      <c r="B1179" s="3">
        <v>13528.61</v>
      </c>
      <c r="C1179" s="3">
        <v>0</v>
      </c>
      <c r="D1179" s="3">
        <v>0</v>
      </c>
      <c r="E1179" s="3">
        <v>10998.39</v>
      </c>
      <c r="F1179" s="3">
        <v>0</v>
      </c>
      <c r="G1179" s="3">
        <v>-2530.058</v>
      </c>
      <c r="H1179" s="3">
        <v>69010.13</v>
      </c>
      <c r="I1179" s="3">
        <v>15855180</v>
      </c>
      <c r="J1179" s="3">
        <v>0</v>
      </c>
      <c r="K1179" s="3">
        <v>0</v>
      </c>
      <c r="L1179" s="3">
        <v>2402606</v>
      </c>
      <c r="M1179" s="3">
        <v>108875.7</v>
      </c>
      <c r="N1179" s="3">
        <v>9488243</v>
      </c>
      <c r="O1179" s="3">
        <v>152877300</v>
      </c>
      <c r="P1179" s="3">
        <v>125.33880000000001</v>
      </c>
      <c r="Q1179" s="3">
        <v>0</v>
      </c>
      <c r="R1179" s="3">
        <v>0</v>
      </c>
      <c r="S1179" s="3">
        <v>194584.5</v>
      </c>
      <c r="T1179" s="3">
        <v>-718.81010000000003</v>
      </c>
      <c r="U1179" s="3">
        <v>-1252.0740000000001</v>
      </c>
      <c r="V1179" s="3">
        <v>0</v>
      </c>
      <c r="W1179" s="3">
        <v>0</v>
      </c>
      <c r="X1179" s="3">
        <v>1306.4159999999999</v>
      </c>
      <c r="Y1179" s="3">
        <v>0</v>
      </c>
      <c r="Z1179" s="3">
        <v>0</v>
      </c>
      <c r="AA1179" s="3">
        <v>0</v>
      </c>
      <c r="AB1179" s="3">
        <v>0</v>
      </c>
      <c r="AC1179" s="3">
        <v>0</v>
      </c>
      <c r="AD1179" s="3">
        <v>0</v>
      </c>
      <c r="AE1179" s="3">
        <v>0</v>
      </c>
      <c r="AF1179" s="3">
        <v>0</v>
      </c>
      <c r="AG1179" s="3">
        <v>0</v>
      </c>
      <c r="AH1179" s="3">
        <v>0</v>
      </c>
      <c r="AI1179" s="3">
        <v>0</v>
      </c>
      <c r="AJ1179" s="3">
        <v>1935.6310000000001</v>
      </c>
      <c r="AK1179" s="3">
        <v>11142.94</v>
      </c>
      <c r="AL1179" s="3">
        <v>5836.1379999999999</v>
      </c>
      <c r="AM1179" s="3">
        <v>0</v>
      </c>
      <c r="AN1179" s="1" t="s">
        <v>48</v>
      </c>
    </row>
    <row r="1180" spans="1:40" x14ac:dyDescent="0.3">
      <c r="A1180" s="2">
        <v>30673</v>
      </c>
      <c r="B1180" s="3">
        <v>13391.18</v>
      </c>
      <c r="C1180" s="3">
        <v>0</v>
      </c>
      <c r="D1180" s="3">
        <v>0</v>
      </c>
      <c r="E1180" s="3">
        <v>10874.46</v>
      </c>
      <c r="F1180" s="3">
        <v>0</v>
      </c>
      <c r="G1180" s="3">
        <v>-2516.58</v>
      </c>
      <c r="H1180" s="3">
        <v>69010.13</v>
      </c>
      <c r="I1180" s="3">
        <v>16437020</v>
      </c>
      <c r="J1180" s="3">
        <v>0</v>
      </c>
      <c r="K1180" s="3">
        <v>0</v>
      </c>
      <c r="L1180" s="3">
        <v>2402640</v>
      </c>
      <c r="M1180" s="3">
        <v>107284.5</v>
      </c>
      <c r="N1180" s="3">
        <v>9484260</v>
      </c>
      <c r="O1180" s="3">
        <v>152867500</v>
      </c>
      <c r="P1180" s="3">
        <v>125.194</v>
      </c>
      <c r="Q1180" s="3">
        <v>0</v>
      </c>
      <c r="R1180" s="3">
        <v>0</v>
      </c>
      <c r="S1180" s="3">
        <v>587655.9</v>
      </c>
      <c r="T1180" s="3">
        <v>-718.76990000000001</v>
      </c>
      <c r="U1180" s="3">
        <v>-1248.2370000000001</v>
      </c>
      <c r="V1180" s="3">
        <v>0</v>
      </c>
      <c r="W1180" s="3">
        <v>0</v>
      </c>
      <c r="X1180" s="3">
        <v>5813.1480000000001</v>
      </c>
      <c r="Y1180" s="3">
        <v>0</v>
      </c>
      <c r="Z1180" s="3">
        <v>0</v>
      </c>
      <c r="AA1180" s="3">
        <v>0</v>
      </c>
      <c r="AB1180" s="3">
        <v>0</v>
      </c>
      <c r="AC1180" s="3">
        <v>0</v>
      </c>
      <c r="AD1180" s="3">
        <v>0</v>
      </c>
      <c r="AE1180" s="3">
        <v>0</v>
      </c>
      <c r="AF1180" s="3">
        <v>0</v>
      </c>
      <c r="AG1180" s="3">
        <v>0</v>
      </c>
      <c r="AH1180" s="3">
        <v>0</v>
      </c>
      <c r="AI1180" s="3">
        <v>0</v>
      </c>
      <c r="AJ1180" s="3">
        <v>1817.4839999999999</v>
      </c>
      <c r="AK1180" s="3">
        <v>11134.6</v>
      </c>
      <c r="AL1180" s="3">
        <v>5803.3789999999999</v>
      </c>
      <c r="AM1180" s="3">
        <v>0</v>
      </c>
      <c r="AN1180" s="1" t="s">
        <v>48</v>
      </c>
    </row>
    <row r="1181" spans="1:40" x14ac:dyDescent="0.3">
      <c r="A1181" s="2">
        <v>30674</v>
      </c>
      <c r="B1181" s="3">
        <v>13274.96</v>
      </c>
      <c r="C1181" s="3">
        <v>0</v>
      </c>
      <c r="D1181" s="3">
        <v>0</v>
      </c>
      <c r="E1181" s="3">
        <v>10772.42</v>
      </c>
      <c r="F1181" s="3">
        <v>0</v>
      </c>
      <c r="G1181" s="3">
        <v>-2502.4470000000001</v>
      </c>
      <c r="H1181" s="3">
        <v>69010.13</v>
      </c>
      <c r="I1181" s="3">
        <v>17383910</v>
      </c>
      <c r="J1181" s="3">
        <v>0</v>
      </c>
      <c r="K1181" s="3">
        <v>0</v>
      </c>
      <c r="L1181" s="3">
        <v>2402673</v>
      </c>
      <c r="M1181" s="3">
        <v>105885</v>
      </c>
      <c r="N1181" s="3">
        <v>9480216</v>
      </c>
      <c r="O1181" s="3">
        <v>152857700</v>
      </c>
      <c r="P1181" s="3">
        <v>125.1099</v>
      </c>
      <c r="Q1181" s="3">
        <v>0</v>
      </c>
      <c r="R1181" s="3">
        <v>0</v>
      </c>
      <c r="S1181" s="3">
        <v>958533</v>
      </c>
      <c r="T1181" s="3">
        <v>-718.72019999999998</v>
      </c>
      <c r="U1181" s="3">
        <v>-1244.5450000000001</v>
      </c>
      <c r="V1181" s="3">
        <v>0</v>
      </c>
      <c r="W1181" s="3">
        <v>0</v>
      </c>
      <c r="X1181" s="3">
        <v>11645.37</v>
      </c>
      <c r="Y1181" s="3">
        <v>0</v>
      </c>
      <c r="Z1181" s="3">
        <v>0</v>
      </c>
      <c r="AA1181" s="3">
        <v>0</v>
      </c>
      <c r="AB1181" s="3">
        <v>0</v>
      </c>
      <c r="AC1181" s="3">
        <v>0</v>
      </c>
      <c r="AD1181" s="3">
        <v>0</v>
      </c>
      <c r="AE1181" s="3">
        <v>0</v>
      </c>
      <c r="AF1181" s="3">
        <v>0</v>
      </c>
      <c r="AG1181" s="3">
        <v>0</v>
      </c>
      <c r="AH1181" s="3">
        <v>0</v>
      </c>
      <c r="AI1181" s="3">
        <v>0</v>
      </c>
      <c r="AJ1181" s="3">
        <v>1720.8630000000001</v>
      </c>
      <c r="AK1181" s="3">
        <v>11126.31</v>
      </c>
      <c r="AL1181" s="3">
        <v>5766.4579999999996</v>
      </c>
      <c r="AM1181" s="3">
        <v>0</v>
      </c>
      <c r="AN1181" s="1" t="s">
        <v>48</v>
      </c>
    </row>
    <row r="1182" spans="1:40" x14ac:dyDescent="0.3">
      <c r="A1182" s="2">
        <v>30675</v>
      </c>
      <c r="B1182" s="3">
        <v>13177.42</v>
      </c>
      <c r="C1182" s="3">
        <v>0</v>
      </c>
      <c r="D1182" s="3">
        <v>0</v>
      </c>
      <c r="E1182" s="3">
        <v>10688.05</v>
      </c>
      <c r="F1182" s="3">
        <v>0</v>
      </c>
      <c r="G1182" s="3">
        <v>-2489.2359999999999</v>
      </c>
      <c r="H1182" s="3">
        <v>69010.13</v>
      </c>
      <c r="I1182" s="3">
        <v>18372640</v>
      </c>
      <c r="J1182" s="3">
        <v>0</v>
      </c>
      <c r="K1182" s="3">
        <v>0</v>
      </c>
      <c r="L1182" s="3">
        <v>2402705</v>
      </c>
      <c r="M1182" s="3">
        <v>104596.6</v>
      </c>
      <c r="N1182" s="3">
        <v>9476172</v>
      </c>
      <c r="O1182" s="3">
        <v>152847800</v>
      </c>
      <c r="P1182" s="3">
        <v>124.977</v>
      </c>
      <c r="Q1182" s="3">
        <v>0</v>
      </c>
      <c r="R1182" s="3">
        <v>0</v>
      </c>
      <c r="S1182" s="3">
        <v>1000094</v>
      </c>
      <c r="T1182" s="3">
        <v>-718.67240000000004</v>
      </c>
      <c r="U1182" s="3">
        <v>-1240.989</v>
      </c>
      <c r="V1182" s="3">
        <v>0</v>
      </c>
      <c r="W1182" s="3">
        <v>0</v>
      </c>
      <c r="X1182" s="3">
        <v>11368.58</v>
      </c>
      <c r="Y1182" s="3">
        <v>0</v>
      </c>
      <c r="Z1182" s="3">
        <v>0</v>
      </c>
      <c r="AA1182" s="3">
        <v>0</v>
      </c>
      <c r="AB1182" s="3">
        <v>0</v>
      </c>
      <c r="AC1182" s="3">
        <v>0</v>
      </c>
      <c r="AD1182" s="3">
        <v>0</v>
      </c>
      <c r="AE1182" s="3">
        <v>0</v>
      </c>
      <c r="AF1182" s="3">
        <v>0</v>
      </c>
      <c r="AG1182" s="3">
        <v>0</v>
      </c>
      <c r="AH1182" s="3">
        <v>0</v>
      </c>
      <c r="AI1182" s="3">
        <v>0</v>
      </c>
      <c r="AJ1182" s="3">
        <v>1686.6369999999999</v>
      </c>
      <c r="AK1182" s="3">
        <v>11118.12</v>
      </c>
      <c r="AL1182" s="3">
        <v>5732.91</v>
      </c>
      <c r="AM1182" s="3">
        <v>0</v>
      </c>
      <c r="AN1182" s="1" t="s">
        <v>48</v>
      </c>
    </row>
    <row r="1183" spans="1:40" x14ac:dyDescent="0.3">
      <c r="A1183" s="2">
        <v>30676</v>
      </c>
      <c r="B1183" s="3">
        <v>13095.13</v>
      </c>
      <c r="C1183" s="3">
        <v>0</v>
      </c>
      <c r="D1183" s="3">
        <v>0</v>
      </c>
      <c r="E1183" s="3">
        <v>10618.71</v>
      </c>
      <c r="F1183" s="3">
        <v>0</v>
      </c>
      <c r="G1183" s="3">
        <v>-2476.2629999999999</v>
      </c>
      <c r="H1183" s="3">
        <v>69010.13</v>
      </c>
      <c r="I1183" s="3">
        <v>18969640</v>
      </c>
      <c r="J1183" s="3">
        <v>0</v>
      </c>
      <c r="K1183" s="3">
        <v>0</v>
      </c>
      <c r="L1183" s="3">
        <v>2402736</v>
      </c>
      <c r="M1183" s="3">
        <v>103463.5</v>
      </c>
      <c r="N1183" s="3">
        <v>9472068</v>
      </c>
      <c r="O1183" s="3">
        <v>152838000</v>
      </c>
      <c r="P1183" s="3">
        <v>124.822</v>
      </c>
      <c r="Q1183" s="3">
        <v>0</v>
      </c>
      <c r="R1183" s="3">
        <v>0</v>
      </c>
      <c r="S1183" s="3">
        <v>607261.4</v>
      </c>
      <c r="T1183" s="3">
        <v>-718.6268</v>
      </c>
      <c r="U1183" s="3">
        <v>-1237.5650000000001</v>
      </c>
      <c r="V1183" s="3">
        <v>0</v>
      </c>
      <c r="W1183" s="3">
        <v>0</v>
      </c>
      <c r="X1183" s="3">
        <v>10262.16</v>
      </c>
      <c r="Y1183" s="3">
        <v>0</v>
      </c>
      <c r="Z1183" s="3">
        <v>0</v>
      </c>
      <c r="AA1183" s="3">
        <v>0</v>
      </c>
      <c r="AB1183" s="3">
        <v>0</v>
      </c>
      <c r="AC1183" s="3">
        <v>0</v>
      </c>
      <c r="AD1183" s="3">
        <v>0</v>
      </c>
      <c r="AE1183" s="3">
        <v>0</v>
      </c>
      <c r="AF1183" s="3">
        <v>0</v>
      </c>
      <c r="AG1183" s="3">
        <v>0</v>
      </c>
      <c r="AH1183" s="3">
        <v>0</v>
      </c>
      <c r="AI1183" s="3">
        <v>0</v>
      </c>
      <c r="AJ1183" s="3">
        <v>1593.809</v>
      </c>
      <c r="AK1183" s="3">
        <v>11110.05</v>
      </c>
      <c r="AL1183" s="3">
        <v>5699.7860000000001</v>
      </c>
      <c r="AM1183" s="3">
        <v>0</v>
      </c>
      <c r="AN1183" s="1" t="s">
        <v>48</v>
      </c>
    </row>
    <row r="1184" spans="1:40" x14ac:dyDescent="0.3">
      <c r="A1184" s="2">
        <v>30677</v>
      </c>
      <c r="B1184" s="3">
        <v>13022.95</v>
      </c>
      <c r="C1184" s="3">
        <v>0</v>
      </c>
      <c r="D1184" s="3">
        <v>0</v>
      </c>
      <c r="E1184" s="3">
        <v>10559.33</v>
      </c>
      <c r="F1184" s="3">
        <v>0</v>
      </c>
      <c r="G1184" s="3">
        <v>-2463.4560000000001</v>
      </c>
      <c r="H1184" s="3">
        <v>69010.13</v>
      </c>
      <c r="I1184" s="3">
        <v>19310490</v>
      </c>
      <c r="J1184" s="3">
        <v>0</v>
      </c>
      <c r="K1184" s="3">
        <v>0</v>
      </c>
      <c r="L1184" s="3">
        <v>2402765</v>
      </c>
      <c r="M1184" s="3">
        <v>102393.9</v>
      </c>
      <c r="N1184" s="3">
        <v>9468007</v>
      </c>
      <c r="O1184" s="3">
        <v>152828100</v>
      </c>
      <c r="P1184" s="3">
        <v>124.6605</v>
      </c>
      <c r="Q1184" s="3">
        <v>0</v>
      </c>
      <c r="R1184" s="3">
        <v>0</v>
      </c>
      <c r="S1184" s="3">
        <v>350323.5</v>
      </c>
      <c r="T1184" s="3">
        <v>-718.58330000000001</v>
      </c>
      <c r="U1184" s="3">
        <v>-1234.2660000000001</v>
      </c>
      <c r="V1184" s="3">
        <v>0</v>
      </c>
      <c r="W1184" s="3">
        <v>0</v>
      </c>
      <c r="X1184" s="3">
        <v>9465.25</v>
      </c>
      <c r="Y1184" s="3">
        <v>0</v>
      </c>
      <c r="Z1184" s="3">
        <v>0</v>
      </c>
      <c r="AA1184" s="3">
        <v>0</v>
      </c>
      <c r="AB1184" s="3">
        <v>0</v>
      </c>
      <c r="AC1184" s="3">
        <v>0</v>
      </c>
      <c r="AD1184" s="3">
        <v>0</v>
      </c>
      <c r="AE1184" s="3">
        <v>0</v>
      </c>
      <c r="AF1184" s="3">
        <v>0</v>
      </c>
      <c r="AG1184" s="3">
        <v>0</v>
      </c>
      <c r="AH1184" s="3">
        <v>0</v>
      </c>
      <c r="AI1184" s="3">
        <v>0</v>
      </c>
      <c r="AJ1184" s="3">
        <v>1582.9590000000001</v>
      </c>
      <c r="AK1184" s="3">
        <v>11102.06</v>
      </c>
      <c r="AL1184" s="3">
        <v>5646.6869999999999</v>
      </c>
      <c r="AM1184" s="3">
        <v>0</v>
      </c>
      <c r="AN1184" s="1" t="s">
        <v>48</v>
      </c>
    </row>
    <row r="1185" spans="1:40" x14ac:dyDescent="0.3">
      <c r="A1185" s="2">
        <v>30678</v>
      </c>
      <c r="B1185" s="3">
        <v>12959.74</v>
      </c>
      <c r="C1185" s="3">
        <v>0</v>
      </c>
      <c r="D1185" s="3">
        <v>0</v>
      </c>
      <c r="E1185" s="3">
        <v>10507.79</v>
      </c>
      <c r="F1185" s="3">
        <v>0</v>
      </c>
      <c r="G1185" s="3">
        <v>-2451.7730000000001</v>
      </c>
      <c r="H1185" s="3">
        <v>69010.13</v>
      </c>
      <c r="I1185" s="3">
        <v>19436790</v>
      </c>
      <c r="J1185" s="3">
        <v>0</v>
      </c>
      <c r="K1185" s="3">
        <v>0</v>
      </c>
      <c r="L1185" s="3">
        <v>2402794</v>
      </c>
      <c r="M1185" s="3">
        <v>101478.5</v>
      </c>
      <c r="N1185" s="3">
        <v>9463865</v>
      </c>
      <c r="O1185" s="3">
        <v>152818200</v>
      </c>
      <c r="P1185" s="3">
        <v>124.4978</v>
      </c>
      <c r="Q1185" s="3">
        <v>0</v>
      </c>
      <c r="R1185" s="3">
        <v>0</v>
      </c>
      <c r="S1185" s="3">
        <v>130576.8</v>
      </c>
      <c r="T1185" s="3">
        <v>-718.54330000000004</v>
      </c>
      <c r="U1185" s="3">
        <v>-1231.086</v>
      </c>
      <c r="V1185" s="3">
        <v>0</v>
      </c>
      <c r="W1185" s="3">
        <v>0</v>
      </c>
      <c r="X1185" s="3">
        <v>4280.2479999999996</v>
      </c>
      <c r="Y1185" s="3">
        <v>0</v>
      </c>
      <c r="Z1185" s="3">
        <v>0</v>
      </c>
      <c r="AA1185" s="3">
        <v>0</v>
      </c>
      <c r="AB1185" s="3">
        <v>0</v>
      </c>
      <c r="AC1185" s="3">
        <v>0</v>
      </c>
      <c r="AD1185" s="3">
        <v>0</v>
      </c>
      <c r="AE1185" s="3">
        <v>0</v>
      </c>
      <c r="AF1185" s="3">
        <v>0</v>
      </c>
      <c r="AG1185" s="3">
        <v>0</v>
      </c>
      <c r="AH1185" s="3">
        <v>0</v>
      </c>
      <c r="AI1185" s="3">
        <v>0</v>
      </c>
      <c r="AJ1185" s="3">
        <v>1473.069</v>
      </c>
      <c r="AK1185" s="3">
        <v>11094.16</v>
      </c>
      <c r="AL1185" s="3">
        <v>5616.683</v>
      </c>
      <c r="AM1185" s="3">
        <v>0</v>
      </c>
      <c r="AN1185" s="1" t="s">
        <v>48</v>
      </c>
    </row>
    <row r="1186" spans="1:40" x14ac:dyDescent="0.3">
      <c r="A1186" s="2">
        <v>30679</v>
      </c>
      <c r="B1186" s="3">
        <v>12903.55</v>
      </c>
      <c r="C1186" s="3">
        <v>0</v>
      </c>
      <c r="D1186" s="3">
        <v>0</v>
      </c>
      <c r="E1186" s="3">
        <v>10463.33</v>
      </c>
      <c r="F1186" s="3">
        <v>0</v>
      </c>
      <c r="G1186" s="3">
        <v>-2440.0569999999998</v>
      </c>
      <c r="H1186" s="3">
        <v>69010.13</v>
      </c>
      <c r="I1186" s="3">
        <v>19645660</v>
      </c>
      <c r="J1186" s="3">
        <v>0</v>
      </c>
      <c r="K1186" s="3">
        <v>0</v>
      </c>
      <c r="L1186" s="3">
        <v>2402822</v>
      </c>
      <c r="M1186" s="3">
        <v>100655.6</v>
      </c>
      <c r="N1186" s="3">
        <v>9459696</v>
      </c>
      <c r="O1186" s="3">
        <v>152808300</v>
      </c>
      <c r="P1186" s="3">
        <v>124.3389</v>
      </c>
      <c r="Q1186" s="3">
        <v>0</v>
      </c>
      <c r="R1186" s="3">
        <v>0</v>
      </c>
      <c r="S1186" s="3">
        <v>222494.7</v>
      </c>
      <c r="T1186" s="3">
        <v>-718.50609999999995</v>
      </c>
      <c r="U1186" s="3">
        <v>-1228.019</v>
      </c>
      <c r="V1186" s="3">
        <v>0</v>
      </c>
      <c r="W1186" s="3">
        <v>0</v>
      </c>
      <c r="X1186" s="3">
        <v>13625.69</v>
      </c>
      <c r="Y1186" s="3">
        <v>0</v>
      </c>
      <c r="Z1186" s="3">
        <v>0</v>
      </c>
      <c r="AA1186" s="3">
        <v>0</v>
      </c>
      <c r="AB1186" s="3">
        <v>0</v>
      </c>
      <c r="AC1186" s="3">
        <v>0</v>
      </c>
      <c r="AD1186" s="3">
        <v>0</v>
      </c>
      <c r="AE1186" s="3">
        <v>0</v>
      </c>
      <c r="AF1186" s="3">
        <v>0</v>
      </c>
      <c r="AG1186" s="3">
        <v>0</v>
      </c>
      <c r="AH1186" s="3">
        <v>0</v>
      </c>
      <c r="AI1186" s="3">
        <v>0</v>
      </c>
      <c r="AJ1186" s="3">
        <v>1418.1489999999999</v>
      </c>
      <c r="AK1186" s="3">
        <v>11086.37</v>
      </c>
      <c r="AL1186" s="3">
        <v>5589.39</v>
      </c>
      <c r="AM1186" s="3">
        <v>0</v>
      </c>
      <c r="AN1186" s="1" t="s">
        <v>48</v>
      </c>
    </row>
    <row r="1187" spans="1:40" x14ac:dyDescent="0.3">
      <c r="A1187" s="2">
        <v>30680</v>
      </c>
      <c r="B1187" s="3">
        <v>17090.240000000002</v>
      </c>
      <c r="C1187" s="3">
        <v>0</v>
      </c>
      <c r="D1187" s="3">
        <v>0</v>
      </c>
      <c r="E1187" s="3">
        <v>14730.33</v>
      </c>
      <c r="F1187" s="3">
        <v>0</v>
      </c>
      <c r="G1187" s="3">
        <v>-2359.7289999999998</v>
      </c>
      <c r="H1187" s="3">
        <v>61026.06</v>
      </c>
      <c r="I1187" s="3">
        <v>20078470</v>
      </c>
      <c r="J1187" s="3">
        <v>0</v>
      </c>
      <c r="K1187" s="3">
        <v>0</v>
      </c>
      <c r="L1187" s="3">
        <v>2402849</v>
      </c>
      <c r="M1187" s="3">
        <v>123231.8</v>
      </c>
      <c r="N1187" s="3">
        <v>9456541</v>
      </c>
      <c r="O1187" s="3">
        <v>152798700</v>
      </c>
      <c r="P1187" s="3">
        <v>124.1692</v>
      </c>
      <c r="Q1187" s="3">
        <v>0</v>
      </c>
      <c r="R1187" s="3">
        <v>0</v>
      </c>
      <c r="S1187" s="3">
        <v>473348.3</v>
      </c>
      <c r="T1187" s="3">
        <v>-718.71770000000004</v>
      </c>
      <c r="U1187" s="3">
        <v>-1225.068</v>
      </c>
      <c r="V1187" s="3">
        <v>0</v>
      </c>
      <c r="W1187" s="3">
        <v>0</v>
      </c>
      <c r="X1187" s="3">
        <v>19709.63</v>
      </c>
      <c r="Y1187" s="3">
        <v>0</v>
      </c>
      <c r="Z1187" s="3">
        <v>0</v>
      </c>
      <c r="AA1187" s="3">
        <v>0</v>
      </c>
      <c r="AB1187" s="3">
        <v>0</v>
      </c>
      <c r="AC1187" s="3">
        <v>0</v>
      </c>
      <c r="AD1187" s="3">
        <v>0</v>
      </c>
      <c r="AE1187" s="3">
        <v>0</v>
      </c>
      <c r="AF1187" s="3">
        <v>0</v>
      </c>
      <c r="AG1187" s="3">
        <v>0</v>
      </c>
      <c r="AH1187" s="3">
        <v>0</v>
      </c>
      <c r="AI1187" s="3">
        <v>0</v>
      </c>
      <c r="AJ1187" s="3">
        <v>2598.2449999999999</v>
      </c>
      <c r="AK1187" s="3">
        <v>11116.43</v>
      </c>
      <c r="AL1187" s="3">
        <v>5755.768</v>
      </c>
      <c r="AM1187" s="3">
        <v>28814.84</v>
      </c>
      <c r="AN1187" s="1" t="s">
        <v>48</v>
      </c>
    </row>
    <row r="1188" spans="1:40" x14ac:dyDescent="0.3">
      <c r="A1188" s="2">
        <v>30681</v>
      </c>
      <c r="B1188" s="3">
        <v>15350.63</v>
      </c>
      <c r="C1188" s="3">
        <v>0</v>
      </c>
      <c r="D1188" s="3">
        <v>0</v>
      </c>
      <c r="E1188" s="3">
        <v>12851</v>
      </c>
      <c r="F1188" s="3">
        <v>0</v>
      </c>
      <c r="G1188" s="3">
        <v>-2499.4850000000001</v>
      </c>
      <c r="H1188" s="3">
        <v>69010.13</v>
      </c>
      <c r="I1188" s="3">
        <v>20244960</v>
      </c>
      <c r="J1188" s="3">
        <v>0</v>
      </c>
      <c r="K1188" s="3">
        <v>0</v>
      </c>
      <c r="L1188" s="3">
        <v>2402875</v>
      </c>
      <c r="M1188" s="3">
        <v>124126.7</v>
      </c>
      <c r="N1188" s="3">
        <v>9453582</v>
      </c>
      <c r="O1188" s="3">
        <v>152789600</v>
      </c>
      <c r="P1188" s="3">
        <v>124.01949999999999</v>
      </c>
      <c r="Q1188" s="3">
        <v>0</v>
      </c>
      <c r="R1188" s="3">
        <v>0</v>
      </c>
      <c r="S1188" s="3">
        <v>189517</v>
      </c>
      <c r="T1188" s="3">
        <v>-718.71979999999996</v>
      </c>
      <c r="U1188" s="3">
        <v>-481.54250000000002</v>
      </c>
      <c r="V1188" s="3">
        <v>0</v>
      </c>
      <c r="W1188" s="3">
        <v>0</v>
      </c>
      <c r="X1188" s="3">
        <v>9609.4740000000002</v>
      </c>
      <c r="Y1188" s="3">
        <v>0</v>
      </c>
      <c r="Z1188" s="3">
        <v>0</v>
      </c>
      <c r="AA1188" s="3">
        <v>0</v>
      </c>
      <c r="AB1188" s="3">
        <v>0</v>
      </c>
      <c r="AC1188" s="3">
        <v>0</v>
      </c>
      <c r="AD1188" s="3">
        <v>0</v>
      </c>
      <c r="AE1188" s="3">
        <v>0</v>
      </c>
      <c r="AF1188" s="3">
        <v>0</v>
      </c>
      <c r="AG1188" s="3">
        <v>0</v>
      </c>
      <c r="AH1188" s="3">
        <v>0</v>
      </c>
      <c r="AI1188" s="3">
        <v>0</v>
      </c>
      <c r="AJ1188" s="3">
        <v>2777.3009999999999</v>
      </c>
      <c r="AK1188" s="3">
        <v>11119.66</v>
      </c>
      <c r="AL1188" s="3">
        <v>5738.0050000000001</v>
      </c>
      <c r="AM1188" s="3">
        <v>5428.7420000000002</v>
      </c>
      <c r="AN1188" s="1" t="s">
        <v>50</v>
      </c>
    </row>
    <row r="1189" spans="1:40" x14ac:dyDescent="0.3">
      <c r="A1189" s="2">
        <v>30682</v>
      </c>
      <c r="B1189" s="3">
        <v>15291.39</v>
      </c>
      <c r="C1189" s="3">
        <v>0</v>
      </c>
      <c r="D1189" s="3">
        <v>0</v>
      </c>
      <c r="E1189" s="3">
        <v>12755.93</v>
      </c>
      <c r="F1189" s="3">
        <v>0</v>
      </c>
      <c r="G1189" s="3">
        <v>-2535.3270000000002</v>
      </c>
      <c r="H1189" s="3">
        <v>38714.959999999999</v>
      </c>
      <c r="I1189" s="3">
        <v>20240370</v>
      </c>
      <c r="J1189" s="3">
        <v>0</v>
      </c>
      <c r="K1189" s="3">
        <v>0</v>
      </c>
      <c r="L1189" s="3">
        <v>2402895</v>
      </c>
      <c r="M1189" s="3">
        <v>124329.60000000001</v>
      </c>
      <c r="N1189" s="3">
        <v>9450591</v>
      </c>
      <c r="O1189" s="3">
        <v>152780500</v>
      </c>
      <c r="P1189" s="3">
        <v>123.883</v>
      </c>
      <c r="Q1189" s="3">
        <v>0</v>
      </c>
      <c r="R1189" s="3">
        <v>0</v>
      </c>
      <c r="S1189" s="3">
        <v>0</v>
      </c>
      <c r="T1189" s="3">
        <v>-718.71010000000001</v>
      </c>
      <c r="U1189" s="3">
        <v>-481.78719999999998</v>
      </c>
      <c r="V1189" s="3">
        <v>0</v>
      </c>
      <c r="W1189" s="3">
        <v>30295.16</v>
      </c>
      <c r="X1189" s="3">
        <v>3.8501829999999999</v>
      </c>
      <c r="Y1189" s="3">
        <v>0</v>
      </c>
      <c r="Z1189" s="3">
        <v>0</v>
      </c>
      <c r="AA1189" s="3">
        <v>4.425694</v>
      </c>
      <c r="AB1189" s="3">
        <v>0</v>
      </c>
      <c r="AC1189" s="3">
        <v>0</v>
      </c>
      <c r="AD1189" s="3">
        <v>0</v>
      </c>
      <c r="AE1189" s="3">
        <v>0</v>
      </c>
      <c r="AF1189" s="3">
        <v>0</v>
      </c>
      <c r="AG1189" s="3">
        <v>0</v>
      </c>
      <c r="AH1189" s="3">
        <v>0</v>
      </c>
      <c r="AI1189" s="3">
        <v>0</v>
      </c>
      <c r="AJ1189" s="3">
        <v>2725.0030000000002</v>
      </c>
      <c r="AK1189" s="3">
        <v>11121.7</v>
      </c>
      <c r="AL1189" s="3">
        <v>5718.3220000000001</v>
      </c>
      <c r="AM1189" s="3">
        <v>4586.4549999999999</v>
      </c>
      <c r="AN1189" s="1" t="s">
        <v>54</v>
      </c>
    </row>
    <row r="1190" spans="1:40" x14ac:dyDescent="0.3">
      <c r="A1190" s="2">
        <v>30683</v>
      </c>
      <c r="B1190" s="3">
        <v>15375.85</v>
      </c>
      <c r="C1190" s="3">
        <v>0</v>
      </c>
      <c r="D1190" s="3">
        <v>0</v>
      </c>
      <c r="E1190" s="3">
        <v>12839.52</v>
      </c>
      <c r="F1190" s="3">
        <v>0</v>
      </c>
      <c r="G1190" s="3">
        <v>-2536.2429999999999</v>
      </c>
      <c r="H1190" s="3">
        <v>8629.277</v>
      </c>
      <c r="I1190" s="3">
        <v>20233370</v>
      </c>
      <c r="J1190" s="3">
        <v>0</v>
      </c>
      <c r="K1190" s="3">
        <v>0</v>
      </c>
      <c r="L1190" s="3">
        <v>2402448</v>
      </c>
      <c r="M1190" s="3">
        <v>125597.8</v>
      </c>
      <c r="N1190" s="3">
        <v>9447696</v>
      </c>
      <c r="O1190" s="3">
        <v>152771300</v>
      </c>
      <c r="P1190" s="3">
        <v>123.79300000000001</v>
      </c>
      <c r="Q1190" s="3">
        <v>0</v>
      </c>
      <c r="R1190" s="3">
        <v>0</v>
      </c>
      <c r="S1190" s="3">
        <v>0</v>
      </c>
      <c r="T1190" s="3">
        <v>-718.70060000000001</v>
      </c>
      <c r="U1190" s="3">
        <v>-481.47460000000001</v>
      </c>
      <c r="V1190" s="3">
        <v>0</v>
      </c>
      <c r="W1190" s="3">
        <v>30085.68</v>
      </c>
      <c r="X1190" s="3">
        <v>1176.1089999999999</v>
      </c>
      <c r="Y1190" s="3">
        <v>0</v>
      </c>
      <c r="Z1190" s="3">
        <v>0</v>
      </c>
      <c r="AA1190" s="3">
        <v>474.56900000000002</v>
      </c>
      <c r="AB1190" s="3">
        <v>0</v>
      </c>
      <c r="AC1190" s="3">
        <v>0</v>
      </c>
      <c r="AD1190" s="3">
        <v>0</v>
      </c>
      <c r="AE1190" s="3">
        <v>0</v>
      </c>
      <c r="AF1190" s="3">
        <v>0</v>
      </c>
      <c r="AG1190" s="3">
        <v>0</v>
      </c>
      <c r="AH1190" s="3">
        <v>0</v>
      </c>
      <c r="AI1190" s="3">
        <v>0</v>
      </c>
      <c r="AJ1190" s="3">
        <v>2814.3910000000001</v>
      </c>
      <c r="AK1190" s="3">
        <v>11123.34</v>
      </c>
      <c r="AL1190" s="3">
        <v>5711.5379999999996</v>
      </c>
      <c r="AM1190" s="3">
        <v>5825.3860000000004</v>
      </c>
      <c r="AN1190" s="1" t="s">
        <v>54</v>
      </c>
    </row>
    <row r="1191" spans="1:40" x14ac:dyDescent="0.3">
      <c r="A1191" s="2">
        <v>30684</v>
      </c>
      <c r="B1191" s="3">
        <v>15036.81</v>
      </c>
      <c r="C1191" s="3">
        <v>0</v>
      </c>
      <c r="D1191" s="3">
        <v>0</v>
      </c>
      <c r="E1191" s="3">
        <v>12480.65</v>
      </c>
      <c r="F1191" s="3">
        <v>0</v>
      </c>
      <c r="G1191" s="3">
        <v>-2555.9459999999999</v>
      </c>
      <c r="H1191" s="3">
        <v>2030.8510000000001</v>
      </c>
      <c r="I1191" s="3">
        <v>20212390</v>
      </c>
      <c r="J1191" s="3">
        <v>0</v>
      </c>
      <c r="K1191" s="3">
        <v>0</v>
      </c>
      <c r="L1191" s="3">
        <v>2401479</v>
      </c>
      <c r="M1191" s="3">
        <v>124412</v>
      </c>
      <c r="N1191" s="3">
        <v>9444764</v>
      </c>
      <c r="O1191" s="3">
        <v>152762100</v>
      </c>
      <c r="P1191" s="3">
        <v>123.5825</v>
      </c>
      <c r="Q1191" s="3">
        <v>0</v>
      </c>
      <c r="R1191" s="3">
        <v>0</v>
      </c>
      <c r="S1191" s="3">
        <v>0</v>
      </c>
      <c r="T1191" s="3">
        <v>-718.66420000000005</v>
      </c>
      <c r="U1191" s="3">
        <v>-480.97829999999999</v>
      </c>
      <c r="V1191" s="3">
        <v>0</v>
      </c>
      <c r="W1191" s="3">
        <v>6598.4269999999997</v>
      </c>
      <c r="X1191" s="3">
        <v>17760.849999999999</v>
      </c>
      <c r="Y1191" s="3">
        <v>0</v>
      </c>
      <c r="Z1191" s="3">
        <v>0</v>
      </c>
      <c r="AA1191" s="3">
        <v>1242.78</v>
      </c>
      <c r="AB1191" s="3">
        <v>0</v>
      </c>
      <c r="AC1191" s="3">
        <v>0</v>
      </c>
      <c r="AD1191" s="3">
        <v>0</v>
      </c>
      <c r="AE1191" s="3">
        <v>0</v>
      </c>
      <c r="AF1191" s="3">
        <v>0</v>
      </c>
      <c r="AG1191" s="3">
        <v>0</v>
      </c>
      <c r="AH1191" s="3">
        <v>0</v>
      </c>
      <c r="AI1191" s="3">
        <v>0</v>
      </c>
      <c r="AJ1191" s="3">
        <v>2767.7559999999999</v>
      </c>
      <c r="AK1191" s="3">
        <v>11118.97</v>
      </c>
      <c r="AL1191" s="3">
        <v>5701.1239999999998</v>
      </c>
      <c r="AM1191" s="3">
        <v>3217.779</v>
      </c>
      <c r="AN1191" s="1" t="s">
        <v>48</v>
      </c>
    </row>
    <row r="1192" spans="1:40" x14ac:dyDescent="0.3">
      <c r="A1192" s="2">
        <v>30685</v>
      </c>
      <c r="B1192" s="3">
        <v>21435.01</v>
      </c>
      <c r="C1192" s="3">
        <v>0</v>
      </c>
      <c r="D1192" s="3">
        <v>0</v>
      </c>
      <c r="E1192" s="3">
        <v>19198.060000000001</v>
      </c>
      <c r="F1192" s="3">
        <v>0</v>
      </c>
      <c r="G1192" s="3">
        <v>-2237.1729999999998</v>
      </c>
      <c r="H1192" s="3">
        <v>45.341380000000001</v>
      </c>
      <c r="I1192" s="3">
        <v>20117980</v>
      </c>
      <c r="J1192" s="3">
        <v>0</v>
      </c>
      <c r="K1192" s="3">
        <v>0</v>
      </c>
      <c r="L1192" s="3">
        <v>2398809</v>
      </c>
      <c r="M1192" s="3">
        <v>163219</v>
      </c>
      <c r="N1192" s="3">
        <v>9443521</v>
      </c>
      <c r="O1192" s="3">
        <v>152753400</v>
      </c>
      <c r="P1192" s="3">
        <v>123.8108</v>
      </c>
      <c r="Q1192" s="3">
        <v>0</v>
      </c>
      <c r="R1192" s="3">
        <v>0</v>
      </c>
      <c r="S1192" s="3">
        <v>0</v>
      </c>
      <c r="T1192" s="3">
        <v>-719.01689999999996</v>
      </c>
      <c r="U1192" s="3">
        <v>-480.44720000000001</v>
      </c>
      <c r="V1192" s="3">
        <v>0</v>
      </c>
      <c r="W1192" s="3">
        <v>1985.51</v>
      </c>
      <c r="X1192" s="3">
        <v>42245.36</v>
      </c>
      <c r="Y1192" s="3">
        <v>0</v>
      </c>
      <c r="Z1192" s="3">
        <v>0</v>
      </c>
      <c r="AA1192" s="3">
        <v>3323.5909999999999</v>
      </c>
      <c r="AB1192" s="3">
        <v>0</v>
      </c>
      <c r="AC1192" s="3">
        <v>0</v>
      </c>
      <c r="AD1192" s="3">
        <v>0</v>
      </c>
      <c r="AE1192" s="3">
        <v>0</v>
      </c>
      <c r="AF1192" s="3">
        <v>0</v>
      </c>
      <c r="AG1192" s="3">
        <v>0</v>
      </c>
      <c r="AH1192" s="3">
        <v>0</v>
      </c>
      <c r="AI1192" s="3">
        <v>0</v>
      </c>
      <c r="AJ1192" s="3">
        <v>4694.3320000000003</v>
      </c>
      <c r="AK1192" s="3">
        <v>11185.25</v>
      </c>
      <c r="AL1192" s="3">
        <v>5939.6620000000003</v>
      </c>
      <c r="AM1192" s="3">
        <v>52166.33</v>
      </c>
      <c r="AN1192" s="1" t="s">
        <v>54</v>
      </c>
    </row>
    <row r="1193" spans="1:40" x14ac:dyDescent="0.3">
      <c r="A1193" s="2">
        <v>30686</v>
      </c>
      <c r="B1193" s="3">
        <v>25931.69</v>
      </c>
      <c r="C1193" s="3">
        <v>0</v>
      </c>
      <c r="D1193" s="3">
        <v>0</v>
      </c>
      <c r="E1193" s="3">
        <v>23852.7</v>
      </c>
      <c r="F1193" s="3">
        <v>0</v>
      </c>
      <c r="G1193" s="3">
        <v>-2077.7089999999998</v>
      </c>
      <c r="H1193" s="3">
        <v>2.4191389999999999</v>
      </c>
      <c r="I1193" s="3">
        <v>20009000</v>
      </c>
      <c r="J1193" s="3">
        <v>0</v>
      </c>
      <c r="K1193" s="3">
        <v>0</v>
      </c>
      <c r="L1193" s="3">
        <v>2396827</v>
      </c>
      <c r="M1193" s="3">
        <v>211598</v>
      </c>
      <c r="N1193" s="3">
        <v>9444228</v>
      </c>
      <c r="O1193" s="3">
        <v>152745100</v>
      </c>
      <c r="P1193" s="3">
        <v>122.5314</v>
      </c>
      <c r="Q1193" s="3">
        <v>0</v>
      </c>
      <c r="R1193" s="3">
        <v>0</v>
      </c>
      <c r="S1193" s="3">
        <v>0</v>
      </c>
      <c r="T1193" s="3">
        <v>-719.45079999999996</v>
      </c>
      <c r="U1193" s="3">
        <v>-479.92070000000001</v>
      </c>
      <c r="V1193" s="3">
        <v>0</v>
      </c>
      <c r="W1193" s="3">
        <v>42.922240000000002</v>
      </c>
      <c r="X1193" s="3">
        <v>40089.19</v>
      </c>
      <c r="Y1193" s="3">
        <v>0</v>
      </c>
      <c r="Z1193" s="3">
        <v>0</v>
      </c>
      <c r="AA1193" s="3">
        <v>2990.7170000000001</v>
      </c>
      <c r="AB1193" s="3">
        <v>0</v>
      </c>
      <c r="AC1193" s="3">
        <v>0</v>
      </c>
      <c r="AD1193" s="3">
        <v>0</v>
      </c>
      <c r="AE1193" s="3">
        <v>0</v>
      </c>
      <c r="AF1193" s="3">
        <v>0</v>
      </c>
      <c r="AG1193" s="3">
        <v>0</v>
      </c>
      <c r="AH1193" s="3">
        <v>0</v>
      </c>
      <c r="AI1193" s="3">
        <v>0</v>
      </c>
      <c r="AJ1193" s="3">
        <v>6890.5169999999998</v>
      </c>
      <c r="AK1193" s="3">
        <v>11244.76</v>
      </c>
      <c r="AL1193" s="3">
        <v>6184.3649999999998</v>
      </c>
      <c r="AM1193" s="3">
        <v>68885.789999999994</v>
      </c>
      <c r="AN1193" s="1" t="s">
        <v>48</v>
      </c>
    </row>
    <row r="1194" spans="1:40" x14ac:dyDescent="0.3">
      <c r="A1194" s="2">
        <v>30687</v>
      </c>
      <c r="B1194" s="3">
        <v>31658.59</v>
      </c>
      <c r="C1194" s="3">
        <v>0</v>
      </c>
      <c r="D1194" s="3">
        <v>0</v>
      </c>
      <c r="E1194" s="3">
        <v>29811.84</v>
      </c>
      <c r="F1194" s="3">
        <v>0</v>
      </c>
      <c r="G1194" s="3">
        <v>-1845.5050000000001</v>
      </c>
      <c r="H1194" s="3">
        <v>0</v>
      </c>
      <c r="I1194" s="3">
        <v>19885360</v>
      </c>
      <c r="J1194" s="3">
        <v>0</v>
      </c>
      <c r="K1194" s="3">
        <v>0</v>
      </c>
      <c r="L1194" s="3">
        <v>2395586</v>
      </c>
      <c r="M1194" s="3">
        <v>266407.5</v>
      </c>
      <c r="N1194" s="3">
        <v>9446961</v>
      </c>
      <c r="O1194" s="3">
        <v>152737200</v>
      </c>
      <c r="P1194" s="3">
        <v>121.27979999999999</v>
      </c>
      <c r="Q1194" s="3">
        <v>0</v>
      </c>
      <c r="R1194" s="3">
        <v>0</v>
      </c>
      <c r="S1194" s="3">
        <v>0</v>
      </c>
      <c r="T1194" s="3">
        <v>-719.96659999999997</v>
      </c>
      <c r="U1194" s="3">
        <v>-479.41129999999998</v>
      </c>
      <c r="V1194" s="3">
        <v>0</v>
      </c>
      <c r="W1194" s="3">
        <v>2.4191389999999999</v>
      </c>
      <c r="X1194" s="3">
        <v>39405.339999999997</v>
      </c>
      <c r="Y1194" s="3">
        <v>0</v>
      </c>
      <c r="Z1194" s="3">
        <v>0</v>
      </c>
      <c r="AA1194" s="3">
        <v>3001.7689999999998</v>
      </c>
      <c r="AB1194" s="3">
        <v>0</v>
      </c>
      <c r="AC1194" s="3">
        <v>0</v>
      </c>
      <c r="AD1194" s="3">
        <v>0</v>
      </c>
      <c r="AE1194" s="3">
        <v>0</v>
      </c>
      <c r="AF1194" s="3">
        <v>0</v>
      </c>
      <c r="AG1194" s="3">
        <v>0</v>
      </c>
      <c r="AH1194" s="3">
        <v>0</v>
      </c>
      <c r="AI1194" s="3">
        <v>0</v>
      </c>
      <c r="AJ1194" s="3">
        <v>9170.31</v>
      </c>
      <c r="AK1194" s="3">
        <v>11308.06</v>
      </c>
      <c r="AL1194" s="3">
        <v>6438.8159999999998</v>
      </c>
      <c r="AM1194" s="3">
        <v>84243.24</v>
      </c>
      <c r="AN1194" s="1" t="s">
        <v>48</v>
      </c>
    </row>
    <row r="1195" spans="1:40" x14ac:dyDescent="0.3">
      <c r="A1195" s="2">
        <v>30688</v>
      </c>
      <c r="B1195" s="3">
        <v>36492.57</v>
      </c>
      <c r="C1195" s="3">
        <v>0</v>
      </c>
      <c r="D1195" s="3">
        <v>0</v>
      </c>
      <c r="E1195" s="3">
        <v>34607.75</v>
      </c>
      <c r="F1195" s="3">
        <v>0</v>
      </c>
      <c r="G1195" s="3">
        <v>-1883.604</v>
      </c>
      <c r="H1195" s="3">
        <v>0</v>
      </c>
      <c r="I1195" s="3">
        <v>19759130</v>
      </c>
      <c r="J1195" s="3">
        <v>0</v>
      </c>
      <c r="K1195" s="3">
        <v>0</v>
      </c>
      <c r="L1195" s="3">
        <v>2395869</v>
      </c>
      <c r="M1195" s="3">
        <v>317738.8</v>
      </c>
      <c r="N1195" s="3">
        <v>9451597</v>
      </c>
      <c r="O1195" s="3">
        <v>152729400</v>
      </c>
      <c r="P1195" s="3">
        <v>120.0663</v>
      </c>
      <c r="Q1195" s="3">
        <v>0</v>
      </c>
      <c r="R1195" s="3">
        <v>0</v>
      </c>
      <c r="S1195" s="3">
        <v>0</v>
      </c>
      <c r="T1195" s="3">
        <v>-720.49109999999996</v>
      </c>
      <c r="U1195" s="3">
        <v>-478.9205</v>
      </c>
      <c r="V1195" s="3">
        <v>0</v>
      </c>
      <c r="W1195" s="3">
        <v>0</v>
      </c>
      <c r="X1195" s="3">
        <v>37214.660000000003</v>
      </c>
      <c r="Y1195" s="3">
        <v>0</v>
      </c>
      <c r="Z1195" s="3">
        <v>0</v>
      </c>
      <c r="AA1195" s="3">
        <v>2876.9090000000001</v>
      </c>
      <c r="AB1195" s="3">
        <v>0</v>
      </c>
      <c r="AC1195" s="3">
        <v>0</v>
      </c>
      <c r="AD1195" s="3">
        <v>0</v>
      </c>
      <c r="AE1195" s="3">
        <v>0</v>
      </c>
      <c r="AF1195" s="3">
        <v>0</v>
      </c>
      <c r="AG1195" s="3">
        <v>0</v>
      </c>
      <c r="AH1195" s="3">
        <v>0</v>
      </c>
      <c r="AI1195" s="3">
        <v>0</v>
      </c>
      <c r="AJ1195" s="3">
        <v>11284.38</v>
      </c>
      <c r="AK1195" s="3">
        <v>11365.67</v>
      </c>
      <c r="AL1195" s="3">
        <v>6649.6509999999998</v>
      </c>
      <c r="AM1195" s="3">
        <v>89015.75</v>
      </c>
      <c r="AN1195" s="1" t="s">
        <v>54</v>
      </c>
    </row>
    <row r="1196" spans="1:40" x14ac:dyDescent="0.3">
      <c r="A1196" s="2">
        <v>30689</v>
      </c>
      <c r="B1196" s="3">
        <v>43740.55</v>
      </c>
      <c r="C1196" s="3">
        <v>0</v>
      </c>
      <c r="D1196" s="3">
        <v>0</v>
      </c>
      <c r="E1196" s="3">
        <v>41805.18</v>
      </c>
      <c r="F1196" s="3">
        <v>0</v>
      </c>
      <c r="G1196" s="3">
        <v>-1934.1880000000001</v>
      </c>
      <c r="H1196" s="3">
        <v>0</v>
      </c>
      <c r="I1196" s="3">
        <v>19613970</v>
      </c>
      <c r="J1196" s="3">
        <v>0</v>
      </c>
      <c r="K1196" s="3">
        <v>0</v>
      </c>
      <c r="L1196" s="3">
        <v>2395615</v>
      </c>
      <c r="M1196" s="3">
        <v>378299.2</v>
      </c>
      <c r="N1196" s="3">
        <v>9458336</v>
      </c>
      <c r="O1196" s="3">
        <v>152721700</v>
      </c>
      <c r="P1196" s="3">
        <v>118.8931</v>
      </c>
      <c r="Q1196" s="3">
        <v>0</v>
      </c>
      <c r="R1196" s="3">
        <v>0</v>
      </c>
      <c r="S1196" s="3">
        <v>0</v>
      </c>
      <c r="T1196" s="3">
        <v>-721.11369999999999</v>
      </c>
      <c r="U1196" s="3">
        <v>-478.45</v>
      </c>
      <c r="V1196" s="3">
        <v>0</v>
      </c>
      <c r="W1196" s="3">
        <v>0</v>
      </c>
      <c r="X1196" s="3">
        <v>38245.53</v>
      </c>
      <c r="Y1196" s="3">
        <v>0</v>
      </c>
      <c r="Z1196" s="3">
        <v>0</v>
      </c>
      <c r="AA1196" s="3">
        <v>2662.3760000000002</v>
      </c>
      <c r="AB1196" s="3">
        <v>0</v>
      </c>
      <c r="AC1196" s="3">
        <v>0</v>
      </c>
      <c r="AD1196" s="3">
        <v>0</v>
      </c>
      <c r="AE1196" s="3">
        <v>0</v>
      </c>
      <c r="AF1196" s="3">
        <v>0</v>
      </c>
      <c r="AG1196" s="3">
        <v>0</v>
      </c>
      <c r="AH1196" s="3">
        <v>0</v>
      </c>
      <c r="AI1196" s="3">
        <v>0</v>
      </c>
      <c r="AJ1196" s="3">
        <v>13576.38</v>
      </c>
      <c r="AK1196" s="3">
        <v>11439.25</v>
      </c>
      <c r="AL1196" s="3">
        <v>6838.2809999999999</v>
      </c>
      <c r="AM1196" s="3">
        <v>106909.1</v>
      </c>
      <c r="AN1196" s="1" t="s">
        <v>54</v>
      </c>
    </row>
    <row r="1197" spans="1:40" x14ac:dyDescent="0.3">
      <c r="A1197" s="2">
        <v>30690</v>
      </c>
      <c r="B1197" s="3">
        <v>45524.35</v>
      </c>
      <c r="C1197" s="3">
        <v>0</v>
      </c>
      <c r="D1197" s="3">
        <v>0</v>
      </c>
      <c r="E1197" s="3">
        <v>43360.46</v>
      </c>
      <c r="F1197" s="3">
        <v>0</v>
      </c>
      <c r="G1197" s="3">
        <v>-2162.8330000000001</v>
      </c>
      <c r="H1197" s="3">
        <v>0</v>
      </c>
      <c r="I1197" s="3">
        <v>19495240</v>
      </c>
      <c r="J1197" s="3">
        <v>0</v>
      </c>
      <c r="K1197" s="3">
        <v>0</v>
      </c>
      <c r="L1197" s="3">
        <v>2393419</v>
      </c>
      <c r="M1197" s="3">
        <v>414474.8</v>
      </c>
      <c r="N1197" s="3">
        <v>9466333</v>
      </c>
      <c r="O1197" s="3">
        <v>152713800</v>
      </c>
      <c r="P1197" s="3">
        <v>117.8323</v>
      </c>
      <c r="Q1197" s="3">
        <v>0</v>
      </c>
      <c r="R1197" s="3">
        <v>0</v>
      </c>
      <c r="S1197" s="3">
        <v>0</v>
      </c>
      <c r="T1197" s="3">
        <v>-721.57230000000004</v>
      </c>
      <c r="U1197" s="3">
        <v>-477.99380000000002</v>
      </c>
      <c r="V1197" s="3">
        <v>0</v>
      </c>
      <c r="W1197" s="3">
        <v>0</v>
      </c>
      <c r="X1197" s="3">
        <v>35265.74</v>
      </c>
      <c r="Y1197" s="3">
        <v>0</v>
      </c>
      <c r="Z1197" s="3">
        <v>0</v>
      </c>
      <c r="AA1197" s="3">
        <v>2628.951</v>
      </c>
      <c r="AB1197" s="3">
        <v>0</v>
      </c>
      <c r="AC1197" s="3">
        <v>0</v>
      </c>
      <c r="AD1197" s="3">
        <v>0</v>
      </c>
      <c r="AE1197" s="3">
        <v>0</v>
      </c>
      <c r="AF1197" s="3">
        <v>0</v>
      </c>
      <c r="AG1197" s="3">
        <v>0</v>
      </c>
      <c r="AH1197" s="3">
        <v>0</v>
      </c>
      <c r="AI1197" s="3">
        <v>0</v>
      </c>
      <c r="AJ1197" s="3">
        <v>14978.17</v>
      </c>
      <c r="AK1197" s="3">
        <v>11475.73</v>
      </c>
      <c r="AL1197" s="3">
        <v>6981.7640000000001</v>
      </c>
      <c r="AM1197" s="3">
        <v>83469.509999999995</v>
      </c>
      <c r="AN1197" s="1" t="s">
        <v>54</v>
      </c>
    </row>
    <row r="1198" spans="1:40" x14ac:dyDescent="0.3">
      <c r="A1198" s="2">
        <v>30691</v>
      </c>
      <c r="B1198" s="3">
        <v>37277.43</v>
      </c>
      <c r="C1198" s="3">
        <v>0</v>
      </c>
      <c r="D1198" s="3">
        <v>0</v>
      </c>
      <c r="E1198" s="3">
        <v>34578.550000000003</v>
      </c>
      <c r="F1198" s="3">
        <v>0</v>
      </c>
      <c r="G1198" s="3">
        <v>-2697.9989999999998</v>
      </c>
      <c r="H1198" s="3">
        <v>0</v>
      </c>
      <c r="I1198" s="3">
        <v>19462320</v>
      </c>
      <c r="J1198" s="3">
        <v>0</v>
      </c>
      <c r="K1198" s="3">
        <v>0</v>
      </c>
      <c r="L1198" s="3">
        <v>2392318</v>
      </c>
      <c r="M1198" s="3">
        <v>387101.3</v>
      </c>
      <c r="N1198" s="3">
        <v>9473534</v>
      </c>
      <c r="O1198" s="3">
        <v>152705400</v>
      </c>
      <c r="P1198" s="3">
        <v>116.9637</v>
      </c>
      <c r="Q1198" s="3">
        <v>0</v>
      </c>
      <c r="R1198" s="3">
        <v>0</v>
      </c>
      <c r="S1198" s="3">
        <v>0</v>
      </c>
      <c r="T1198" s="3">
        <v>-721.52099999999996</v>
      </c>
      <c r="U1198" s="3">
        <v>-477.541</v>
      </c>
      <c r="V1198" s="3">
        <v>0</v>
      </c>
      <c r="W1198" s="3">
        <v>0</v>
      </c>
      <c r="X1198" s="3">
        <v>22693.46</v>
      </c>
      <c r="Y1198" s="3">
        <v>0</v>
      </c>
      <c r="Z1198" s="3">
        <v>0</v>
      </c>
      <c r="AA1198" s="3">
        <v>1451.7449999999999</v>
      </c>
      <c r="AB1198" s="3">
        <v>0</v>
      </c>
      <c r="AC1198" s="3">
        <v>0</v>
      </c>
      <c r="AD1198" s="3">
        <v>0</v>
      </c>
      <c r="AE1198" s="3">
        <v>0</v>
      </c>
      <c r="AF1198" s="3">
        <v>0</v>
      </c>
      <c r="AG1198" s="3">
        <v>0</v>
      </c>
      <c r="AH1198" s="3">
        <v>0</v>
      </c>
      <c r="AI1198" s="3">
        <v>0</v>
      </c>
      <c r="AJ1198" s="3">
        <v>14104.18</v>
      </c>
      <c r="AK1198" s="3">
        <v>11434.83</v>
      </c>
      <c r="AL1198" s="3">
        <v>6903.116</v>
      </c>
      <c r="AM1198" s="3">
        <v>10223.17</v>
      </c>
      <c r="AN1198" s="1" t="s">
        <v>54</v>
      </c>
    </row>
    <row r="1199" spans="1:40" x14ac:dyDescent="0.3">
      <c r="A1199" s="2">
        <v>30692</v>
      </c>
      <c r="B1199" s="3">
        <v>32321.38</v>
      </c>
      <c r="C1199" s="3">
        <v>0</v>
      </c>
      <c r="D1199" s="3">
        <v>0</v>
      </c>
      <c r="E1199" s="3">
        <v>29470.16</v>
      </c>
      <c r="F1199" s="3">
        <v>0</v>
      </c>
      <c r="G1199" s="3">
        <v>-2850.4250000000002</v>
      </c>
      <c r="H1199" s="3">
        <v>0</v>
      </c>
      <c r="I1199" s="3">
        <v>19451330</v>
      </c>
      <c r="J1199" s="3">
        <v>0</v>
      </c>
      <c r="K1199" s="3">
        <v>0</v>
      </c>
      <c r="L1199" s="3">
        <v>2392319</v>
      </c>
      <c r="M1199" s="3">
        <v>355560.1</v>
      </c>
      <c r="N1199" s="3">
        <v>9479874</v>
      </c>
      <c r="O1199" s="3">
        <v>152696700</v>
      </c>
      <c r="P1199" s="3">
        <v>116.1699</v>
      </c>
      <c r="Q1199" s="3">
        <v>0</v>
      </c>
      <c r="R1199" s="3">
        <v>0</v>
      </c>
      <c r="S1199" s="3">
        <v>0</v>
      </c>
      <c r="T1199" s="3">
        <v>-721.28579999999999</v>
      </c>
      <c r="U1199" s="3">
        <v>-477.096</v>
      </c>
      <c r="V1199" s="3">
        <v>0</v>
      </c>
      <c r="W1199" s="3">
        <v>0</v>
      </c>
      <c r="X1199" s="3">
        <v>10993.66</v>
      </c>
      <c r="Y1199" s="3">
        <v>0</v>
      </c>
      <c r="Z1199" s="3">
        <v>0</v>
      </c>
      <c r="AA1199" s="3">
        <v>313.8802</v>
      </c>
      <c r="AB1199" s="3">
        <v>0</v>
      </c>
      <c r="AC1199" s="3">
        <v>0</v>
      </c>
      <c r="AD1199" s="3">
        <v>0</v>
      </c>
      <c r="AE1199" s="3">
        <v>0</v>
      </c>
      <c r="AF1199" s="3">
        <v>0</v>
      </c>
      <c r="AG1199" s="3">
        <v>0</v>
      </c>
      <c r="AH1199" s="3">
        <v>0</v>
      </c>
      <c r="AI1199" s="3">
        <v>0</v>
      </c>
      <c r="AJ1199" s="3">
        <v>13159.17</v>
      </c>
      <c r="AK1199" s="3">
        <v>11401.34</v>
      </c>
      <c r="AL1199" s="3">
        <v>6819.8649999999998</v>
      </c>
      <c r="AM1199" s="3">
        <v>0</v>
      </c>
      <c r="AN1199" s="1" t="s">
        <v>48</v>
      </c>
    </row>
    <row r="1200" spans="1:40" x14ac:dyDescent="0.3">
      <c r="A1200" s="2">
        <v>30693</v>
      </c>
      <c r="B1200" s="3">
        <v>29040.55</v>
      </c>
      <c r="C1200" s="3">
        <v>0</v>
      </c>
      <c r="D1200" s="3">
        <v>0</v>
      </c>
      <c r="E1200" s="3">
        <v>26162.35</v>
      </c>
      <c r="F1200" s="3">
        <v>0</v>
      </c>
      <c r="G1200" s="3">
        <v>-2877.4490000000001</v>
      </c>
      <c r="H1200" s="3">
        <v>0</v>
      </c>
      <c r="I1200" s="3">
        <v>19439330</v>
      </c>
      <c r="J1200" s="3">
        <v>0</v>
      </c>
      <c r="K1200" s="3">
        <v>0</v>
      </c>
      <c r="L1200" s="3">
        <v>2392119</v>
      </c>
      <c r="M1200" s="3">
        <v>328046.2</v>
      </c>
      <c r="N1200" s="3">
        <v>9485609</v>
      </c>
      <c r="O1200" s="3">
        <v>152688000</v>
      </c>
      <c r="P1200" s="3">
        <v>115.42189999999999</v>
      </c>
      <c r="Q1200" s="3">
        <v>0</v>
      </c>
      <c r="R1200" s="3">
        <v>0</v>
      </c>
      <c r="S1200" s="3">
        <v>0</v>
      </c>
      <c r="T1200" s="3">
        <v>-720.9683</v>
      </c>
      <c r="U1200" s="3">
        <v>-476.66219999999998</v>
      </c>
      <c r="V1200" s="3">
        <v>0</v>
      </c>
      <c r="W1200" s="3">
        <v>0</v>
      </c>
      <c r="X1200" s="3">
        <v>11994.91</v>
      </c>
      <c r="Y1200" s="3">
        <v>0</v>
      </c>
      <c r="Z1200" s="3">
        <v>0</v>
      </c>
      <c r="AA1200" s="3">
        <v>460.81819999999999</v>
      </c>
      <c r="AB1200" s="3">
        <v>0</v>
      </c>
      <c r="AC1200" s="3">
        <v>0</v>
      </c>
      <c r="AD1200" s="3">
        <v>0</v>
      </c>
      <c r="AE1200" s="3">
        <v>0</v>
      </c>
      <c r="AF1200" s="3">
        <v>0</v>
      </c>
      <c r="AG1200" s="3">
        <v>0</v>
      </c>
      <c r="AH1200" s="3">
        <v>0</v>
      </c>
      <c r="AI1200" s="3">
        <v>0</v>
      </c>
      <c r="AJ1200" s="3">
        <v>12467.54</v>
      </c>
      <c r="AK1200" s="3">
        <v>11375.14</v>
      </c>
      <c r="AL1200" s="3">
        <v>6732.2659999999996</v>
      </c>
      <c r="AM1200" s="3">
        <v>0</v>
      </c>
      <c r="AN1200" s="1" t="s">
        <v>48</v>
      </c>
    </row>
    <row r="1201" spans="1:40" x14ac:dyDescent="0.3">
      <c r="A1201" s="2">
        <v>30694</v>
      </c>
      <c r="B1201" s="3">
        <v>26408.1</v>
      </c>
      <c r="C1201" s="3">
        <v>0</v>
      </c>
      <c r="D1201" s="3">
        <v>0</v>
      </c>
      <c r="E1201" s="3">
        <v>23528.23</v>
      </c>
      <c r="F1201" s="3">
        <v>0</v>
      </c>
      <c r="G1201" s="3">
        <v>-2879.1170000000002</v>
      </c>
      <c r="H1201" s="3">
        <v>0</v>
      </c>
      <c r="I1201" s="3">
        <v>19436430</v>
      </c>
      <c r="J1201" s="3">
        <v>0</v>
      </c>
      <c r="K1201" s="3">
        <v>0</v>
      </c>
      <c r="L1201" s="3">
        <v>2392255</v>
      </c>
      <c r="M1201" s="3">
        <v>303914.2</v>
      </c>
      <c r="N1201" s="3">
        <v>9490662</v>
      </c>
      <c r="O1201" s="3">
        <v>152679300</v>
      </c>
      <c r="P1201" s="3">
        <v>114.67140000000001</v>
      </c>
      <c r="Q1201" s="3">
        <v>0</v>
      </c>
      <c r="R1201" s="3">
        <v>0</v>
      </c>
      <c r="S1201" s="3">
        <v>0</v>
      </c>
      <c r="T1201" s="3">
        <v>-720.63279999999997</v>
      </c>
      <c r="U1201" s="3">
        <v>-476.2407</v>
      </c>
      <c r="V1201" s="3">
        <v>0</v>
      </c>
      <c r="W1201" s="3">
        <v>0</v>
      </c>
      <c r="X1201" s="3">
        <v>2904.15</v>
      </c>
      <c r="Y1201" s="3">
        <v>0</v>
      </c>
      <c r="Z1201" s="3">
        <v>0</v>
      </c>
      <c r="AA1201" s="3">
        <v>87.374480000000005</v>
      </c>
      <c r="AB1201" s="3">
        <v>0</v>
      </c>
      <c r="AC1201" s="3">
        <v>0</v>
      </c>
      <c r="AD1201" s="3">
        <v>0</v>
      </c>
      <c r="AE1201" s="3">
        <v>0</v>
      </c>
      <c r="AF1201" s="3">
        <v>0</v>
      </c>
      <c r="AG1201" s="3">
        <v>0</v>
      </c>
      <c r="AH1201" s="3">
        <v>0</v>
      </c>
      <c r="AI1201" s="3">
        <v>0</v>
      </c>
      <c r="AJ1201" s="3">
        <v>11731.01</v>
      </c>
      <c r="AK1201" s="3">
        <v>11350.22</v>
      </c>
      <c r="AL1201" s="3">
        <v>6678.4269999999997</v>
      </c>
      <c r="AM1201" s="3">
        <v>0</v>
      </c>
      <c r="AN1201" s="1" t="s">
        <v>48</v>
      </c>
    </row>
    <row r="1202" spans="1:40" x14ac:dyDescent="0.3">
      <c r="A1202" s="2">
        <v>30695</v>
      </c>
      <c r="B1202" s="3">
        <v>24281.94</v>
      </c>
      <c r="C1202" s="3">
        <v>0</v>
      </c>
      <c r="D1202" s="3">
        <v>0</v>
      </c>
      <c r="E1202" s="3">
        <v>21412.51</v>
      </c>
      <c r="F1202" s="3">
        <v>0</v>
      </c>
      <c r="G1202" s="3">
        <v>-2868.7049999999999</v>
      </c>
      <c r="H1202" s="3">
        <v>0</v>
      </c>
      <c r="I1202" s="3">
        <v>19435310</v>
      </c>
      <c r="J1202" s="3">
        <v>0</v>
      </c>
      <c r="K1202" s="3">
        <v>0</v>
      </c>
      <c r="L1202" s="3">
        <v>2392445</v>
      </c>
      <c r="M1202" s="3">
        <v>282908.59999999998</v>
      </c>
      <c r="N1202" s="3">
        <v>9494747</v>
      </c>
      <c r="O1202" s="3">
        <v>152670500</v>
      </c>
      <c r="P1202" s="3">
        <v>113.9477</v>
      </c>
      <c r="Q1202" s="3">
        <v>0</v>
      </c>
      <c r="R1202" s="3">
        <v>0</v>
      </c>
      <c r="S1202" s="3">
        <v>0</v>
      </c>
      <c r="T1202" s="3">
        <v>-720.32640000000004</v>
      </c>
      <c r="U1202" s="3">
        <v>-475.83229999999998</v>
      </c>
      <c r="V1202" s="3">
        <v>0</v>
      </c>
      <c r="W1202" s="3">
        <v>0</v>
      </c>
      <c r="X1202" s="3">
        <v>1117.3009999999999</v>
      </c>
      <c r="Y1202" s="3">
        <v>0</v>
      </c>
      <c r="Z1202" s="3">
        <v>0</v>
      </c>
      <c r="AA1202" s="3">
        <v>0.90385760000000004</v>
      </c>
      <c r="AB1202" s="3">
        <v>0</v>
      </c>
      <c r="AC1202" s="3">
        <v>0</v>
      </c>
      <c r="AD1202" s="3">
        <v>0</v>
      </c>
      <c r="AE1202" s="3">
        <v>0</v>
      </c>
      <c r="AF1202" s="3">
        <v>0</v>
      </c>
      <c r="AG1202" s="3">
        <v>0</v>
      </c>
      <c r="AH1202" s="3">
        <v>0</v>
      </c>
      <c r="AI1202" s="3">
        <v>0</v>
      </c>
      <c r="AJ1202" s="3">
        <v>10731.64</v>
      </c>
      <c r="AK1202" s="3">
        <v>11327.65</v>
      </c>
      <c r="AL1202" s="3">
        <v>6646.1220000000003</v>
      </c>
      <c r="AM1202" s="3">
        <v>0</v>
      </c>
      <c r="AN1202" s="1" t="s">
        <v>48</v>
      </c>
    </row>
    <row r="1203" spans="1:40" x14ac:dyDescent="0.3">
      <c r="A1203" s="2">
        <v>30696</v>
      </c>
      <c r="B1203" s="3">
        <v>22563.05</v>
      </c>
      <c r="C1203" s="3">
        <v>0</v>
      </c>
      <c r="D1203" s="3">
        <v>0</v>
      </c>
      <c r="E1203" s="3">
        <v>19708.849999999999</v>
      </c>
      <c r="F1203" s="3">
        <v>0</v>
      </c>
      <c r="G1203" s="3">
        <v>-2853.5039999999999</v>
      </c>
      <c r="H1203" s="3">
        <v>69010.13</v>
      </c>
      <c r="I1203" s="3">
        <v>19608060</v>
      </c>
      <c r="J1203" s="3">
        <v>0</v>
      </c>
      <c r="K1203" s="3">
        <v>0</v>
      </c>
      <c r="L1203" s="3">
        <v>2392601</v>
      </c>
      <c r="M1203" s="3">
        <v>264115.40000000002</v>
      </c>
      <c r="N1203" s="3">
        <v>9498380</v>
      </c>
      <c r="O1203" s="3">
        <v>152661800</v>
      </c>
      <c r="P1203" s="3">
        <v>113.255</v>
      </c>
      <c r="Q1203" s="3">
        <v>0</v>
      </c>
      <c r="R1203" s="3">
        <v>0</v>
      </c>
      <c r="S1203" s="3">
        <v>246507.8</v>
      </c>
      <c r="T1203" s="3">
        <v>-720.0521</v>
      </c>
      <c r="U1203" s="3">
        <v>-475.43619999999999</v>
      </c>
      <c r="V1203" s="3">
        <v>0</v>
      </c>
      <c r="W1203" s="3">
        <v>0</v>
      </c>
      <c r="X1203" s="3">
        <v>4750.9849999999997</v>
      </c>
      <c r="Y1203" s="3">
        <v>0</v>
      </c>
      <c r="Z1203" s="3">
        <v>0</v>
      </c>
      <c r="AA1203" s="3">
        <v>0</v>
      </c>
      <c r="AB1203" s="3">
        <v>0</v>
      </c>
      <c r="AC1203" s="3">
        <v>0</v>
      </c>
      <c r="AD1203" s="3">
        <v>0</v>
      </c>
      <c r="AE1203" s="3">
        <v>0</v>
      </c>
      <c r="AF1203" s="3">
        <v>0</v>
      </c>
      <c r="AG1203" s="3">
        <v>0</v>
      </c>
      <c r="AH1203" s="3">
        <v>0</v>
      </c>
      <c r="AI1203" s="3">
        <v>0</v>
      </c>
      <c r="AJ1203" s="3">
        <v>10236.58</v>
      </c>
      <c r="AK1203" s="3">
        <v>11307.26</v>
      </c>
      <c r="AL1203" s="3">
        <v>6603.8069999999998</v>
      </c>
      <c r="AM1203" s="3">
        <v>0</v>
      </c>
      <c r="AN1203" s="1" t="s">
        <v>48</v>
      </c>
    </row>
    <row r="1204" spans="1:40" x14ac:dyDescent="0.3">
      <c r="A1204" s="2">
        <v>30697</v>
      </c>
      <c r="B1204" s="3">
        <v>21137.49</v>
      </c>
      <c r="C1204" s="3">
        <v>0</v>
      </c>
      <c r="D1204" s="3">
        <v>0</v>
      </c>
      <c r="E1204" s="3">
        <v>18305.57</v>
      </c>
      <c r="F1204" s="3">
        <v>0</v>
      </c>
      <c r="G1204" s="3">
        <v>-2831.319</v>
      </c>
      <c r="H1204" s="3">
        <v>62553.51</v>
      </c>
      <c r="I1204" s="3">
        <v>19608060</v>
      </c>
      <c r="J1204" s="3">
        <v>0</v>
      </c>
      <c r="K1204" s="3">
        <v>0</v>
      </c>
      <c r="L1204" s="3">
        <v>2392743</v>
      </c>
      <c r="M1204" s="3">
        <v>247422.8</v>
      </c>
      <c r="N1204" s="3">
        <v>9501344</v>
      </c>
      <c r="O1204" s="3">
        <v>152653000</v>
      </c>
      <c r="P1204" s="3">
        <v>112.6561</v>
      </c>
      <c r="Q1204" s="3">
        <v>0</v>
      </c>
      <c r="R1204" s="3">
        <v>0</v>
      </c>
      <c r="S1204" s="3">
        <v>0</v>
      </c>
      <c r="T1204" s="3">
        <v>-719.80730000000005</v>
      </c>
      <c r="U1204" s="3">
        <v>-475.05169999999998</v>
      </c>
      <c r="V1204" s="3">
        <v>0</v>
      </c>
      <c r="W1204" s="3">
        <v>6456.61</v>
      </c>
      <c r="X1204" s="3">
        <v>0.83236810000000006</v>
      </c>
      <c r="Y1204" s="3">
        <v>0</v>
      </c>
      <c r="Z1204" s="3">
        <v>0</v>
      </c>
      <c r="AA1204" s="3">
        <v>0.79866990000000004</v>
      </c>
      <c r="AB1204" s="3">
        <v>0</v>
      </c>
      <c r="AC1204" s="3">
        <v>0</v>
      </c>
      <c r="AD1204" s="3">
        <v>0</v>
      </c>
      <c r="AE1204" s="3">
        <v>0</v>
      </c>
      <c r="AF1204" s="3">
        <v>0</v>
      </c>
      <c r="AG1204" s="3">
        <v>0</v>
      </c>
      <c r="AH1204" s="3">
        <v>0</v>
      </c>
      <c r="AI1204" s="3">
        <v>0</v>
      </c>
      <c r="AJ1204" s="3">
        <v>9534.6039999999994</v>
      </c>
      <c r="AK1204" s="3">
        <v>11288.6</v>
      </c>
      <c r="AL1204" s="3">
        <v>6570.4089999999997</v>
      </c>
      <c r="AM1204" s="3">
        <v>0</v>
      </c>
      <c r="AN1204" s="1" t="s">
        <v>48</v>
      </c>
    </row>
    <row r="1205" spans="1:40" x14ac:dyDescent="0.3">
      <c r="A1205" s="2">
        <v>30698</v>
      </c>
      <c r="B1205" s="3">
        <v>19959.09</v>
      </c>
      <c r="C1205" s="3">
        <v>0</v>
      </c>
      <c r="D1205" s="3">
        <v>0</v>
      </c>
      <c r="E1205" s="3">
        <v>17145.310000000001</v>
      </c>
      <c r="F1205" s="3">
        <v>0</v>
      </c>
      <c r="G1205" s="3">
        <v>-2813.23</v>
      </c>
      <c r="H1205" s="3">
        <v>60645.98</v>
      </c>
      <c r="I1205" s="3">
        <v>19608050</v>
      </c>
      <c r="J1205" s="3">
        <v>0</v>
      </c>
      <c r="K1205" s="3">
        <v>0</v>
      </c>
      <c r="L1205" s="3">
        <v>2392871</v>
      </c>
      <c r="M1205" s="3">
        <v>232414.4</v>
      </c>
      <c r="N1205" s="3">
        <v>9503844</v>
      </c>
      <c r="O1205" s="3">
        <v>152644300</v>
      </c>
      <c r="P1205" s="3">
        <v>112.1088</v>
      </c>
      <c r="Q1205" s="3">
        <v>0</v>
      </c>
      <c r="R1205" s="3">
        <v>0</v>
      </c>
      <c r="S1205" s="3">
        <v>0</v>
      </c>
      <c r="T1205" s="3">
        <v>-719.59059999999999</v>
      </c>
      <c r="U1205" s="3">
        <v>-474.67869999999999</v>
      </c>
      <c r="V1205" s="3">
        <v>0</v>
      </c>
      <c r="W1205" s="3">
        <v>1907.5340000000001</v>
      </c>
      <c r="X1205" s="3">
        <v>0.2330971</v>
      </c>
      <c r="Y1205" s="3">
        <v>0</v>
      </c>
      <c r="Z1205" s="3">
        <v>0</v>
      </c>
      <c r="AA1205" s="3">
        <v>0.39646369999999997</v>
      </c>
      <c r="AB1205" s="3">
        <v>0</v>
      </c>
      <c r="AC1205" s="3">
        <v>0</v>
      </c>
      <c r="AD1205" s="3">
        <v>0</v>
      </c>
      <c r="AE1205" s="3">
        <v>0</v>
      </c>
      <c r="AF1205" s="3">
        <v>0</v>
      </c>
      <c r="AG1205" s="3">
        <v>0</v>
      </c>
      <c r="AH1205" s="3">
        <v>0</v>
      </c>
      <c r="AI1205" s="3">
        <v>0</v>
      </c>
      <c r="AJ1205" s="3">
        <v>9007.0930000000008</v>
      </c>
      <c r="AK1205" s="3">
        <v>11271.41</v>
      </c>
      <c r="AL1205" s="3">
        <v>6507.3739999999998</v>
      </c>
      <c r="AM1205" s="3">
        <v>0</v>
      </c>
      <c r="AN1205" s="1" t="s">
        <v>54</v>
      </c>
    </row>
    <row r="1206" spans="1:40" x14ac:dyDescent="0.3">
      <c r="A1206" s="2">
        <v>30699</v>
      </c>
      <c r="B1206" s="3">
        <v>18970.560000000001</v>
      </c>
      <c r="C1206" s="3">
        <v>0</v>
      </c>
      <c r="D1206" s="3">
        <v>0</v>
      </c>
      <c r="E1206" s="3">
        <v>16171.69</v>
      </c>
      <c r="F1206" s="3">
        <v>0</v>
      </c>
      <c r="G1206" s="3">
        <v>-2798.3409999999999</v>
      </c>
      <c r="H1206" s="3">
        <v>55161.85</v>
      </c>
      <c r="I1206" s="3">
        <v>19608050</v>
      </c>
      <c r="J1206" s="3">
        <v>0</v>
      </c>
      <c r="K1206" s="3">
        <v>0</v>
      </c>
      <c r="L1206" s="3">
        <v>2392986</v>
      </c>
      <c r="M1206" s="3">
        <v>218787.1</v>
      </c>
      <c r="N1206" s="3">
        <v>9505999</v>
      </c>
      <c r="O1206" s="3">
        <v>152635400</v>
      </c>
      <c r="P1206" s="3">
        <v>111.5783</v>
      </c>
      <c r="Q1206" s="3">
        <v>0</v>
      </c>
      <c r="R1206" s="3">
        <v>0</v>
      </c>
      <c r="S1206" s="3">
        <v>0</v>
      </c>
      <c r="T1206" s="3">
        <v>-719.3886</v>
      </c>
      <c r="U1206" s="3">
        <v>-474.31670000000003</v>
      </c>
      <c r="V1206" s="3">
        <v>0</v>
      </c>
      <c r="W1206" s="3">
        <v>5484.1350000000002</v>
      </c>
      <c r="X1206" s="3">
        <v>0.56332530000000003</v>
      </c>
      <c r="Y1206" s="3">
        <v>0</v>
      </c>
      <c r="Z1206" s="3">
        <v>0</v>
      </c>
      <c r="AA1206" s="3">
        <v>1.0585290000000001</v>
      </c>
      <c r="AB1206" s="3">
        <v>0</v>
      </c>
      <c r="AC1206" s="3">
        <v>0</v>
      </c>
      <c r="AD1206" s="3">
        <v>0</v>
      </c>
      <c r="AE1206" s="3">
        <v>0</v>
      </c>
      <c r="AF1206" s="3">
        <v>0</v>
      </c>
      <c r="AG1206" s="3">
        <v>0</v>
      </c>
      <c r="AH1206" s="3">
        <v>0</v>
      </c>
      <c r="AI1206" s="3">
        <v>0</v>
      </c>
      <c r="AJ1206" s="3">
        <v>8596.0149999999994</v>
      </c>
      <c r="AK1206" s="3">
        <v>11255.53</v>
      </c>
      <c r="AL1206" s="3">
        <v>6440.2669999999998</v>
      </c>
      <c r="AM1206" s="3">
        <v>0</v>
      </c>
      <c r="AN1206" s="1" t="s">
        <v>54</v>
      </c>
    </row>
    <row r="1207" spans="1:40" x14ac:dyDescent="0.3">
      <c r="A1207" s="2">
        <v>30700</v>
      </c>
      <c r="B1207" s="3">
        <v>18136.57</v>
      </c>
      <c r="C1207" s="3">
        <v>0</v>
      </c>
      <c r="D1207" s="3">
        <v>0</v>
      </c>
      <c r="E1207" s="3">
        <v>15350.69</v>
      </c>
      <c r="F1207" s="3">
        <v>0</v>
      </c>
      <c r="G1207" s="3">
        <v>-2785.375</v>
      </c>
      <c r="H1207" s="3">
        <v>41964.97</v>
      </c>
      <c r="I1207" s="3">
        <v>19608050</v>
      </c>
      <c r="J1207" s="3">
        <v>0</v>
      </c>
      <c r="K1207" s="3">
        <v>0</v>
      </c>
      <c r="L1207" s="3">
        <v>2393088</v>
      </c>
      <c r="M1207" s="3">
        <v>206741.3</v>
      </c>
      <c r="N1207" s="3">
        <v>9507421</v>
      </c>
      <c r="O1207" s="3">
        <v>152626600</v>
      </c>
      <c r="P1207" s="3">
        <v>111.0692</v>
      </c>
      <c r="Q1207" s="3">
        <v>0</v>
      </c>
      <c r="R1207" s="3">
        <v>0</v>
      </c>
      <c r="S1207" s="3">
        <v>0</v>
      </c>
      <c r="T1207" s="3">
        <v>-719.19100000000003</v>
      </c>
      <c r="U1207" s="3">
        <v>-473.96539999999999</v>
      </c>
      <c r="V1207" s="3">
        <v>0</v>
      </c>
      <c r="W1207" s="3">
        <v>13196.87</v>
      </c>
      <c r="X1207" s="3">
        <v>1.6468590000000001</v>
      </c>
      <c r="Y1207" s="3">
        <v>0</v>
      </c>
      <c r="Z1207" s="3">
        <v>0</v>
      </c>
      <c r="AA1207" s="3">
        <v>2.3220290000000001</v>
      </c>
      <c r="AB1207" s="3">
        <v>0</v>
      </c>
      <c r="AC1207" s="3">
        <v>0</v>
      </c>
      <c r="AD1207" s="3">
        <v>0</v>
      </c>
      <c r="AE1207" s="3">
        <v>0</v>
      </c>
      <c r="AF1207" s="3">
        <v>0</v>
      </c>
      <c r="AG1207" s="3">
        <v>0</v>
      </c>
      <c r="AH1207" s="3">
        <v>0</v>
      </c>
      <c r="AI1207" s="3">
        <v>0</v>
      </c>
      <c r="AJ1207" s="3">
        <v>7832.2430000000004</v>
      </c>
      <c r="AK1207" s="3">
        <v>11240.8</v>
      </c>
      <c r="AL1207" s="3">
        <v>6409.7960000000003</v>
      </c>
      <c r="AM1207" s="3">
        <v>0</v>
      </c>
      <c r="AN1207" s="1" t="s">
        <v>54</v>
      </c>
    </row>
    <row r="1208" spans="1:40" x14ac:dyDescent="0.3">
      <c r="A1208" s="2">
        <v>30701</v>
      </c>
      <c r="B1208" s="3">
        <v>17435.830000000002</v>
      </c>
      <c r="C1208" s="3">
        <v>0</v>
      </c>
      <c r="D1208" s="3">
        <v>0</v>
      </c>
      <c r="E1208" s="3">
        <v>14666.23</v>
      </c>
      <c r="F1208" s="3">
        <v>0</v>
      </c>
      <c r="G1208" s="3">
        <v>-2769.1170000000002</v>
      </c>
      <c r="H1208" s="3">
        <v>33107.24</v>
      </c>
      <c r="I1208" s="3">
        <v>19608050</v>
      </c>
      <c r="J1208" s="3">
        <v>0</v>
      </c>
      <c r="K1208" s="3">
        <v>0</v>
      </c>
      <c r="L1208" s="3">
        <v>2393181</v>
      </c>
      <c r="M1208" s="3">
        <v>195793</v>
      </c>
      <c r="N1208" s="3">
        <v>9508459</v>
      </c>
      <c r="O1208" s="3">
        <v>152617800</v>
      </c>
      <c r="P1208" s="3">
        <v>110.5827</v>
      </c>
      <c r="Q1208" s="3">
        <v>0</v>
      </c>
      <c r="R1208" s="3">
        <v>0</v>
      </c>
      <c r="S1208" s="3">
        <v>0</v>
      </c>
      <c r="T1208" s="3">
        <v>-719.08050000000003</v>
      </c>
      <c r="U1208" s="3">
        <v>-473.62450000000001</v>
      </c>
      <c r="V1208" s="3">
        <v>0</v>
      </c>
      <c r="W1208" s="3">
        <v>8857.7389999999996</v>
      </c>
      <c r="X1208" s="3">
        <v>1.386444</v>
      </c>
      <c r="Y1208" s="3">
        <v>0</v>
      </c>
      <c r="Z1208" s="3">
        <v>0</v>
      </c>
      <c r="AA1208" s="3">
        <v>0.2947304</v>
      </c>
      <c r="AB1208" s="3">
        <v>0</v>
      </c>
      <c r="AC1208" s="3">
        <v>0</v>
      </c>
      <c r="AD1208" s="3">
        <v>0</v>
      </c>
      <c r="AE1208" s="3">
        <v>0</v>
      </c>
      <c r="AF1208" s="3">
        <v>0</v>
      </c>
      <c r="AG1208" s="3">
        <v>0</v>
      </c>
      <c r="AH1208" s="3">
        <v>0</v>
      </c>
      <c r="AI1208" s="3">
        <v>0</v>
      </c>
      <c r="AJ1208" s="3">
        <v>7417.2179999999998</v>
      </c>
      <c r="AK1208" s="3">
        <v>11226.85</v>
      </c>
      <c r="AL1208" s="3">
        <v>6379.2629999999999</v>
      </c>
      <c r="AM1208" s="3">
        <v>0</v>
      </c>
      <c r="AN1208" s="1" t="s">
        <v>48</v>
      </c>
    </row>
    <row r="1209" spans="1:40" x14ac:dyDescent="0.3">
      <c r="A1209" s="2">
        <v>30702</v>
      </c>
      <c r="B1209" s="3">
        <v>16838.349999999999</v>
      </c>
      <c r="C1209" s="3">
        <v>0</v>
      </c>
      <c r="D1209" s="3">
        <v>0</v>
      </c>
      <c r="E1209" s="3">
        <v>14084.04</v>
      </c>
      <c r="F1209" s="3">
        <v>0</v>
      </c>
      <c r="G1209" s="3">
        <v>-2753.79</v>
      </c>
      <c r="H1209" s="3">
        <v>10254.25</v>
      </c>
      <c r="I1209" s="3">
        <v>19607230</v>
      </c>
      <c r="J1209" s="3">
        <v>0</v>
      </c>
      <c r="K1209" s="3">
        <v>0</v>
      </c>
      <c r="L1209" s="3">
        <v>2393197</v>
      </c>
      <c r="M1209" s="3">
        <v>185928.6</v>
      </c>
      <c r="N1209" s="3">
        <v>9509018</v>
      </c>
      <c r="O1209" s="3">
        <v>152609000</v>
      </c>
      <c r="P1209" s="3">
        <v>110.0645</v>
      </c>
      <c r="Q1209" s="3">
        <v>0</v>
      </c>
      <c r="R1209" s="3">
        <v>0</v>
      </c>
      <c r="S1209" s="3">
        <v>0</v>
      </c>
      <c r="T1209" s="3">
        <v>-719.00059999999996</v>
      </c>
      <c r="U1209" s="3">
        <v>-473.29390000000001</v>
      </c>
      <c r="V1209" s="3">
        <v>0</v>
      </c>
      <c r="W1209" s="3">
        <v>22852.99</v>
      </c>
      <c r="X1209" s="3">
        <v>816.28610000000003</v>
      </c>
      <c r="Y1209" s="3">
        <v>0</v>
      </c>
      <c r="Z1209" s="3">
        <v>0</v>
      </c>
      <c r="AA1209" s="3">
        <v>68.747919999999993</v>
      </c>
      <c r="AB1209" s="3">
        <v>0</v>
      </c>
      <c r="AC1209" s="3">
        <v>0</v>
      </c>
      <c r="AD1209" s="3">
        <v>0</v>
      </c>
      <c r="AE1209" s="3">
        <v>0</v>
      </c>
      <c r="AF1209" s="3">
        <v>0</v>
      </c>
      <c r="AG1209" s="3">
        <v>0</v>
      </c>
      <c r="AH1209" s="3">
        <v>0</v>
      </c>
      <c r="AI1209" s="3">
        <v>0</v>
      </c>
      <c r="AJ1209" s="3">
        <v>6910.3819999999996</v>
      </c>
      <c r="AK1209" s="3">
        <v>11213.7</v>
      </c>
      <c r="AL1209" s="3">
        <v>6351.0540000000001</v>
      </c>
      <c r="AM1209" s="3">
        <v>0</v>
      </c>
      <c r="AN1209" s="1" t="s">
        <v>54</v>
      </c>
    </row>
    <row r="1210" spans="1:40" x14ac:dyDescent="0.3">
      <c r="A1210" s="2">
        <v>30703</v>
      </c>
      <c r="B1210" s="3">
        <v>16331.83</v>
      </c>
      <c r="C1210" s="3">
        <v>0</v>
      </c>
      <c r="D1210" s="3">
        <v>0</v>
      </c>
      <c r="E1210" s="3">
        <v>13589.68</v>
      </c>
      <c r="F1210" s="3">
        <v>0</v>
      </c>
      <c r="G1210" s="3">
        <v>-2741.5659999999998</v>
      </c>
      <c r="H1210" s="3">
        <v>3267.7049999999999</v>
      </c>
      <c r="I1210" s="3">
        <v>19596760</v>
      </c>
      <c r="J1210" s="3">
        <v>0</v>
      </c>
      <c r="K1210" s="3">
        <v>0</v>
      </c>
      <c r="L1210" s="3">
        <v>2393014</v>
      </c>
      <c r="M1210" s="3">
        <v>176817.2</v>
      </c>
      <c r="N1210" s="3">
        <v>9509364</v>
      </c>
      <c r="O1210" s="3">
        <v>152600200</v>
      </c>
      <c r="P1210" s="3">
        <v>109.4774</v>
      </c>
      <c r="Q1210" s="3">
        <v>0</v>
      </c>
      <c r="R1210" s="3">
        <v>0</v>
      </c>
      <c r="S1210" s="3">
        <v>0</v>
      </c>
      <c r="T1210" s="3">
        <v>-718.90629999999999</v>
      </c>
      <c r="U1210" s="3">
        <v>-472.97289999999998</v>
      </c>
      <c r="V1210" s="3">
        <v>0</v>
      </c>
      <c r="W1210" s="3">
        <v>6986.5439999999999</v>
      </c>
      <c r="X1210" s="3">
        <v>10470.33</v>
      </c>
      <c r="Y1210" s="3">
        <v>0</v>
      </c>
      <c r="Z1210" s="3">
        <v>0</v>
      </c>
      <c r="AA1210" s="3">
        <v>258.96690000000001</v>
      </c>
      <c r="AB1210" s="3">
        <v>0</v>
      </c>
      <c r="AC1210" s="3">
        <v>0</v>
      </c>
      <c r="AD1210" s="3">
        <v>0</v>
      </c>
      <c r="AE1210" s="3">
        <v>0</v>
      </c>
      <c r="AF1210" s="3">
        <v>0</v>
      </c>
      <c r="AG1210" s="3">
        <v>0</v>
      </c>
      <c r="AH1210" s="3">
        <v>0</v>
      </c>
      <c r="AI1210" s="3">
        <v>0</v>
      </c>
      <c r="AJ1210" s="3">
        <v>6647.5820000000003</v>
      </c>
      <c r="AK1210" s="3">
        <v>11201.29</v>
      </c>
      <c r="AL1210" s="3">
        <v>6301.8469999999998</v>
      </c>
      <c r="AM1210" s="3">
        <v>0</v>
      </c>
      <c r="AN1210" s="1" t="s">
        <v>48</v>
      </c>
    </row>
    <row r="1211" spans="1:40" x14ac:dyDescent="0.3">
      <c r="A1211" s="2">
        <v>30704</v>
      </c>
      <c r="B1211" s="3">
        <v>15891.28</v>
      </c>
      <c r="C1211" s="3">
        <v>0</v>
      </c>
      <c r="D1211" s="3">
        <v>0</v>
      </c>
      <c r="E1211" s="3">
        <v>13156.34</v>
      </c>
      <c r="F1211" s="3">
        <v>0</v>
      </c>
      <c r="G1211" s="3">
        <v>-2734.384</v>
      </c>
      <c r="H1211" s="3">
        <v>1046.739</v>
      </c>
      <c r="I1211" s="3">
        <v>19579720</v>
      </c>
      <c r="J1211" s="3">
        <v>0</v>
      </c>
      <c r="K1211" s="3">
        <v>0</v>
      </c>
      <c r="L1211" s="3">
        <v>2392378</v>
      </c>
      <c r="M1211" s="3">
        <v>168492.2</v>
      </c>
      <c r="N1211" s="3">
        <v>9509366</v>
      </c>
      <c r="O1211" s="3">
        <v>152591300</v>
      </c>
      <c r="P1211" s="3">
        <v>108.9217</v>
      </c>
      <c r="Q1211" s="3">
        <v>0</v>
      </c>
      <c r="R1211" s="3">
        <v>0</v>
      </c>
      <c r="S1211" s="3">
        <v>0</v>
      </c>
      <c r="T1211" s="3">
        <v>-718.80709999999999</v>
      </c>
      <c r="U1211" s="3">
        <v>-472.66219999999998</v>
      </c>
      <c r="V1211" s="3">
        <v>0</v>
      </c>
      <c r="W1211" s="3">
        <v>2220.9659999999999</v>
      </c>
      <c r="X1211" s="3">
        <v>17041.73</v>
      </c>
      <c r="Y1211" s="3">
        <v>0</v>
      </c>
      <c r="Z1211" s="3">
        <v>0</v>
      </c>
      <c r="AA1211" s="3">
        <v>722.32050000000004</v>
      </c>
      <c r="AB1211" s="3">
        <v>0</v>
      </c>
      <c r="AC1211" s="3">
        <v>0</v>
      </c>
      <c r="AD1211" s="3">
        <v>0</v>
      </c>
      <c r="AE1211" s="3">
        <v>0</v>
      </c>
      <c r="AF1211" s="3">
        <v>0</v>
      </c>
      <c r="AG1211" s="3">
        <v>0</v>
      </c>
      <c r="AH1211" s="3">
        <v>0</v>
      </c>
      <c r="AI1211" s="3">
        <v>0</v>
      </c>
      <c r="AJ1211" s="3">
        <v>6273.0990000000002</v>
      </c>
      <c r="AK1211" s="3">
        <v>11189.5</v>
      </c>
      <c r="AL1211" s="3">
        <v>6271.0510000000004</v>
      </c>
      <c r="AM1211" s="3">
        <v>0</v>
      </c>
      <c r="AN1211" s="1" t="s">
        <v>48</v>
      </c>
    </row>
    <row r="1212" spans="1:40" x14ac:dyDescent="0.3">
      <c r="A1212" s="2">
        <v>30705</v>
      </c>
      <c r="B1212" s="3">
        <v>15505.47</v>
      </c>
      <c r="C1212" s="3">
        <v>0</v>
      </c>
      <c r="D1212" s="3">
        <v>0</v>
      </c>
      <c r="E1212" s="3">
        <v>12778.23</v>
      </c>
      <c r="F1212" s="3">
        <v>0</v>
      </c>
      <c r="G1212" s="3">
        <v>-2726.721</v>
      </c>
      <c r="H1212" s="3">
        <v>89.401730000000001</v>
      </c>
      <c r="I1212" s="3">
        <v>19543630</v>
      </c>
      <c r="J1212" s="3">
        <v>0</v>
      </c>
      <c r="K1212" s="3">
        <v>0</v>
      </c>
      <c r="L1212" s="3">
        <v>2390234</v>
      </c>
      <c r="M1212" s="3">
        <v>160932.70000000001</v>
      </c>
      <c r="N1212" s="3">
        <v>9509048</v>
      </c>
      <c r="O1212" s="3">
        <v>152582400</v>
      </c>
      <c r="P1212" s="3">
        <v>108.40009999999999</v>
      </c>
      <c r="Q1212" s="3">
        <v>0</v>
      </c>
      <c r="R1212" s="3">
        <v>0</v>
      </c>
      <c r="S1212" s="3">
        <v>0</v>
      </c>
      <c r="T1212" s="3">
        <v>-718.71109999999999</v>
      </c>
      <c r="U1212" s="3">
        <v>-472.36070000000001</v>
      </c>
      <c r="V1212" s="3">
        <v>0</v>
      </c>
      <c r="W1212" s="3">
        <v>957.33770000000004</v>
      </c>
      <c r="X1212" s="3">
        <v>36093.9</v>
      </c>
      <c r="Y1212" s="3">
        <v>0</v>
      </c>
      <c r="Z1212" s="3">
        <v>0</v>
      </c>
      <c r="AA1212" s="3">
        <v>2238.6439999999998</v>
      </c>
      <c r="AB1212" s="3">
        <v>0</v>
      </c>
      <c r="AC1212" s="3">
        <v>0</v>
      </c>
      <c r="AD1212" s="3">
        <v>0</v>
      </c>
      <c r="AE1212" s="3">
        <v>0</v>
      </c>
      <c r="AF1212" s="3">
        <v>0</v>
      </c>
      <c r="AG1212" s="3">
        <v>0</v>
      </c>
      <c r="AH1212" s="3">
        <v>0</v>
      </c>
      <c r="AI1212" s="3">
        <v>0</v>
      </c>
      <c r="AJ1212" s="3">
        <v>5865.268</v>
      </c>
      <c r="AK1212" s="3">
        <v>11178.19</v>
      </c>
      <c r="AL1212" s="3">
        <v>6182.5039999999999</v>
      </c>
      <c r="AM1212" s="3">
        <v>0</v>
      </c>
      <c r="AN1212" s="1" t="s">
        <v>48</v>
      </c>
    </row>
    <row r="1213" spans="1:40" x14ac:dyDescent="0.3">
      <c r="A1213" s="2">
        <v>30706</v>
      </c>
      <c r="B1213" s="3">
        <v>15200.3</v>
      </c>
      <c r="C1213" s="3">
        <v>0</v>
      </c>
      <c r="D1213" s="3">
        <v>0</v>
      </c>
      <c r="E1213" s="3">
        <v>12437.42</v>
      </c>
      <c r="F1213" s="3">
        <v>0</v>
      </c>
      <c r="G1213" s="3">
        <v>-2762.4059999999999</v>
      </c>
      <c r="H1213" s="3">
        <v>3.905888</v>
      </c>
      <c r="I1213" s="3">
        <v>19502960</v>
      </c>
      <c r="J1213" s="3">
        <v>0</v>
      </c>
      <c r="K1213" s="3">
        <v>0</v>
      </c>
      <c r="L1213" s="3">
        <v>2387910</v>
      </c>
      <c r="M1213" s="3">
        <v>153994.1</v>
      </c>
      <c r="N1213" s="3">
        <v>9508396</v>
      </c>
      <c r="O1213" s="3">
        <v>152573900</v>
      </c>
      <c r="P1213" s="3">
        <v>107.92149999999999</v>
      </c>
      <c r="Q1213" s="3">
        <v>0</v>
      </c>
      <c r="R1213" s="3">
        <v>0</v>
      </c>
      <c r="S1213" s="3">
        <v>0</v>
      </c>
      <c r="T1213" s="3">
        <v>-718.62599999999998</v>
      </c>
      <c r="U1213" s="3">
        <v>9.5367430000000007E-6</v>
      </c>
      <c r="V1213" s="3">
        <v>0</v>
      </c>
      <c r="W1213" s="3">
        <v>85.495840000000001</v>
      </c>
      <c r="X1213" s="3">
        <v>40665.279999999999</v>
      </c>
      <c r="Y1213" s="3">
        <v>0</v>
      </c>
      <c r="Z1213" s="3">
        <v>0</v>
      </c>
      <c r="AA1213" s="3">
        <v>2485.721</v>
      </c>
      <c r="AB1213" s="3">
        <v>0</v>
      </c>
      <c r="AC1213" s="3">
        <v>0</v>
      </c>
      <c r="AD1213" s="3">
        <v>0</v>
      </c>
      <c r="AE1213" s="3">
        <v>0</v>
      </c>
      <c r="AF1213" s="3">
        <v>0</v>
      </c>
      <c r="AG1213" s="3">
        <v>0</v>
      </c>
      <c r="AH1213" s="3">
        <v>0</v>
      </c>
      <c r="AI1213" s="3">
        <v>0</v>
      </c>
      <c r="AJ1213" s="3">
        <v>5510.0389999999998</v>
      </c>
      <c r="AK1213" s="3">
        <v>11170.16</v>
      </c>
      <c r="AL1213" s="3">
        <v>6162.1319999999996</v>
      </c>
      <c r="AM1213" s="3">
        <v>0</v>
      </c>
      <c r="AN1213" s="1" t="s">
        <v>52</v>
      </c>
    </row>
    <row r="1214" spans="1:40" x14ac:dyDescent="0.3">
      <c r="A1214" s="2">
        <v>30707</v>
      </c>
      <c r="B1214" s="3">
        <v>14925.61</v>
      </c>
      <c r="C1214" s="3">
        <v>0</v>
      </c>
      <c r="D1214" s="3">
        <v>0</v>
      </c>
      <c r="E1214" s="3">
        <v>12138.04</v>
      </c>
      <c r="F1214" s="3">
        <v>0</v>
      </c>
      <c r="G1214" s="3">
        <v>-2787.123</v>
      </c>
      <c r="H1214" s="3">
        <v>0</v>
      </c>
      <c r="I1214" s="3">
        <v>19475630</v>
      </c>
      <c r="J1214" s="3">
        <v>0</v>
      </c>
      <c r="K1214" s="3">
        <v>0</v>
      </c>
      <c r="L1214" s="3">
        <v>2386921</v>
      </c>
      <c r="M1214" s="3">
        <v>147678.9</v>
      </c>
      <c r="N1214" s="3">
        <v>9507395</v>
      </c>
      <c r="O1214" s="3">
        <v>152565400</v>
      </c>
      <c r="P1214" s="3">
        <v>107.47150000000001</v>
      </c>
      <c r="Q1214" s="3">
        <v>0</v>
      </c>
      <c r="R1214" s="3">
        <v>0</v>
      </c>
      <c r="S1214" s="3">
        <v>0</v>
      </c>
      <c r="T1214" s="3">
        <v>-718.53869999999995</v>
      </c>
      <c r="U1214" s="3">
        <v>-2.2888180000000001E-5</v>
      </c>
      <c r="V1214" s="3">
        <v>0</v>
      </c>
      <c r="W1214" s="3">
        <v>3.905888</v>
      </c>
      <c r="X1214" s="3">
        <v>27330.81</v>
      </c>
      <c r="Y1214" s="3">
        <v>0</v>
      </c>
      <c r="Z1214" s="3">
        <v>0</v>
      </c>
      <c r="AA1214" s="3">
        <v>1186.0340000000001</v>
      </c>
      <c r="AB1214" s="3">
        <v>0</v>
      </c>
      <c r="AC1214" s="3">
        <v>0</v>
      </c>
      <c r="AD1214" s="3">
        <v>0</v>
      </c>
      <c r="AE1214" s="3">
        <v>0</v>
      </c>
      <c r="AF1214" s="3">
        <v>0</v>
      </c>
      <c r="AG1214" s="3">
        <v>0</v>
      </c>
      <c r="AH1214" s="3">
        <v>0</v>
      </c>
      <c r="AI1214" s="3">
        <v>0</v>
      </c>
      <c r="AJ1214" s="3">
        <v>5141.9780000000001</v>
      </c>
      <c r="AK1214" s="3">
        <v>11161.19</v>
      </c>
      <c r="AL1214" s="3">
        <v>6143.66</v>
      </c>
      <c r="AM1214" s="3">
        <v>0</v>
      </c>
      <c r="AN1214" s="1" t="s">
        <v>48</v>
      </c>
    </row>
    <row r="1215" spans="1:40" x14ac:dyDescent="0.3">
      <c r="A1215" s="2">
        <v>30708</v>
      </c>
      <c r="B1215" s="3">
        <v>14682.46</v>
      </c>
      <c r="C1215" s="3">
        <v>0</v>
      </c>
      <c r="D1215" s="3">
        <v>0</v>
      </c>
      <c r="E1215" s="3">
        <v>11884.53</v>
      </c>
      <c r="F1215" s="3">
        <v>0</v>
      </c>
      <c r="G1215" s="3">
        <v>-2797.502</v>
      </c>
      <c r="H1215" s="3">
        <v>0</v>
      </c>
      <c r="I1215" s="3">
        <v>19450740</v>
      </c>
      <c r="J1215" s="3">
        <v>0</v>
      </c>
      <c r="K1215" s="3">
        <v>0</v>
      </c>
      <c r="L1215" s="3">
        <v>2385586</v>
      </c>
      <c r="M1215" s="3">
        <v>141920.29999999999</v>
      </c>
      <c r="N1215" s="3">
        <v>9506133</v>
      </c>
      <c r="O1215" s="3">
        <v>152556800</v>
      </c>
      <c r="P1215" s="3">
        <v>107.04089999999999</v>
      </c>
      <c r="Q1215" s="3">
        <v>0</v>
      </c>
      <c r="R1215" s="3">
        <v>0</v>
      </c>
      <c r="S1215" s="3">
        <v>0</v>
      </c>
      <c r="T1215" s="3">
        <v>-718.45460000000003</v>
      </c>
      <c r="U1215" s="3">
        <v>-6.1707229999999997</v>
      </c>
      <c r="V1215" s="3">
        <v>0</v>
      </c>
      <c r="W1215" s="3">
        <v>0</v>
      </c>
      <c r="X1215" s="3">
        <v>24897.9</v>
      </c>
      <c r="Y1215" s="3">
        <v>0</v>
      </c>
      <c r="Z1215" s="3">
        <v>0</v>
      </c>
      <c r="AA1215" s="3">
        <v>1519.3679999999999</v>
      </c>
      <c r="AB1215" s="3">
        <v>0</v>
      </c>
      <c r="AC1215" s="3">
        <v>0</v>
      </c>
      <c r="AD1215" s="3">
        <v>0</v>
      </c>
      <c r="AE1215" s="3">
        <v>0</v>
      </c>
      <c r="AF1215" s="3">
        <v>0</v>
      </c>
      <c r="AG1215" s="3">
        <v>0</v>
      </c>
      <c r="AH1215" s="3">
        <v>0</v>
      </c>
      <c r="AI1215" s="3">
        <v>0</v>
      </c>
      <c r="AJ1215" s="3">
        <v>4842.4120000000003</v>
      </c>
      <c r="AK1215" s="3">
        <v>11151.89</v>
      </c>
      <c r="AL1215" s="3">
        <v>6104.42</v>
      </c>
      <c r="AM1215" s="3">
        <v>0</v>
      </c>
      <c r="AN1215" s="1" t="s">
        <v>48</v>
      </c>
    </row>
    <row r="1216" spans="1:40" x14ac:dyDescent="0.3">
      <c r="A1216" s="2">
        <v>30709</v>
      </c>
      <c r="B1216" s="3">
        <v>14460.86</v>
      </c>
      <c r="C1216" s="3">
        <v>0</v>
      </c>
      <c r="D1216" s="3">
        <v>0</v>
      </c>
      <c r="E1216" s="3">
        <v>11662.27</v>
      </c>
      <c r="F1216" s="3">
        <v>0</v>
      </c>
      <c r="G1216" s="3">
        <v>-2798.181</v>
      </c>
      <c r="H1216" s="3">
        <v>0</v>
      </c>
      <c r="I1216" s="3">
        <v>19407630</v>
      </c>
      <c r="J1216" s="3">
        <v>0</v>
      </c>
      <c r="K1216" s="3">
        <v>0</v>
      </c>
      <c r="L1216" s="3">
        <v>2382803</v>
      </c>
      <c r="M1216" s="3">
        <v>136693.9</v>
      </c>
      <c r="N1216" s="3">
        <v>9504602</v>
      </c>
      <c r="O1216" s="3">
        <v>152548200</v>
      </c>
      <c r="P1216" s="3">
        <v>106.63200000000001</v>
      </c>
      <c r="Q1216" s="3">
        <v>0</v>
      </c>
      <c r="R1216" s="3">
        <v>0</v>
      </c>
      <c r="S1216" s="3">
        <v>0</v>
      </c>
      <c r="T1216" s="3">
        <v>-718.38189999999997</v>
      </c>
      <c r="U1216" s="3">
        <v>1.7166140000000001E-5</v>
      </c>
      <c r="V1216" s="3">
        <v>0</v>
      </c>
      <c r="W1216" s="3">
        <v>0</v>
      </c>
      <c r="X1216" s="3">
        <v>43102.77</v>
      </c>
      <c r="Y1216" s="3">
        <v>0</v>
      </c>
      <c r="Z1216" s="3">
        <v>0</v>
      </c>
      <c r="AA1216" s="3">
        <v>2970.0650000000001</v>
      </c>
      <c r="AB1216" s="3">
        <v>0</v>
      </c>
      <c r="AC1216" s="3">
        <v>0</v>
      </c>
      <c r="AD1216" s="3">
        <v>0</v>
      </c>
      <c r="AE1216" s="3">
        <v>0</v>
      </c>
      <c r="AF1216" s="3">
        <v>0</v>
      </c>
      <c r="AG1216" s="3">
        <v>0</v>
      </c>
      <c r="AH1216" s="3">
        <v>0</v>
      </c>
      <c r="AI1216" s="3">
        <v>0</v>
      </c>
      <c r="AJ1216" s="3">
        <v>4520.6019999999999</v>
      </c>
      <c r="AK1216" s="3">
        <v>11142.63</v>
      </c>
      <c r="AL1216" s="3">
        <v>6051.7969999999996</v>
      </c>
      <c r="AM1216" s="3">
        <v>0</v>
      </c>
      <c r="AN1216" s="1" t="s">
        <v>49</v>
      </c>
    </row>
    <row r="1217" spans="1:40" x14ac:dyDescent="0.3">
      <c r="A1217" s="2">
        <v>30710</v>
      </c>
      <c r="B1217" s="3">
        <v>14255.05</v>
      </c>
      <c r="C1217" s="3">
        <v>0</v>
      </c>
      <c r="D1217" s="3">
        <v>0</v>
      </c>
      <c r="E1217" s="3">
        <v>11459.45</v>
      </c>
      <c r="F1217" s="3">
        <v>0</v>
      </c>
      <c r="G1217" s="3">
        <v>-2795.2170000000001</v>
      </c>
      <c r="H1217" s="3">
        <v>0</v>
      </c>
      <c r="I1217" s="3">
        <v>19366010</v>
      </c>
      <c r="J1217" s="3">
        <v>0</v>
      </c>
      <c r="K1217" s="3">
        <v>0</v>
      </c>
      <c r="L1217" s="3">
        <v>2380221</v>
      </c>
      <c r="M1217" s="3">
        <v>131813.6</v>
      </c>
      <c r="N1217" s="3">
        <v>9502942</v>
      </c>
      <c r="O1217" s="3">
        <v>152539600</v>
      </c>
      <c r="P1217" s="3">
        <v>106.24460000000001</v>
      </c>
      <c r="Q1217" s="3">
        <v>0</v>
      </c>
      <c r="R1217" s="3">
        <v>0</v>
      </c>
      <c r="S1217" s="3">
        <v>0</v>
      </c>
      <c r="T1217" s="3">
        <v>-718.31470000000002</v>
      </c>
      <c r="U1217" s="3">
        <v>-6.2372129999999997</v>
      </c>
      <c r="V1217" s="3">
        <v>0</v>
      </c>
      <c r="W1217" s="3">
        <v>0</v>
      </c>
      <c r="X1217" s="3">
        <v>41626.99</v>
      </c>
      <c r="Y1217" s="3">
        <v>0</v>
      </c>
      <c r="Z1217" s="3">
        <v>0</v>
      </c>
      <c r="AA1217" s="3">
        <v>2801.97</v>
      </c>
      <c r="AB1217" s="3">
        <v>0</v>
      </c>
      <c r="AC1217" s="3">
        <v>0</v>
      </c>
      <c r="AD1217" s="3">
        <v>0</v>
      </c>
      <c r="AE1217" s="3">
        <v>0</v>
      </c>
      <c r="AF1217" s="3">
        <v>0</v>
      </c>
      <c r="AG1217" s="3">
        <v>0</v>
      </c>
      <c r="AH1217" s="3">
        <v>0</v>
      </c>
      <c r="AI1217" s="3">
        <v>0</v>
      </c>
      <c r="AJ1217" s="3">
        <v>4335.1790000000001</v>
      </c>
      <c r="AK1217" s="3">
        <v>11133.33</v>
      </c>
      <c r="AL1217" s="3">
        <v>5994.5550000000003</v>
      </c>
      <c r="AM1217" s="3">
        <v>0</v>
      </c>
      <c r="AN1217" s="1" t="s">
        <v>48</v>
      </c>
    </row>
    <row r="1218" spans="1:40" x14ac:dyDescent="0.3">
      <c r="A1218" s="2">
        <v>30711</v>
      </c>
      <c r="B1218" s="3">
        <v>14056.84</v>
      </c>
      <c r="C1218" s="3">
        <v>0</v>
      </c>
      <c r="D1218" s="3">
        <v>0</v>
      </c>
      <c r="E1218" s="3">
        <v>11293.81</v>
      </c>
      <c r="F1218" s="3">
        <v>0</v>
      </c>
      <c r="G1218" s="3">
        <v>-2762.6579999999999</v>
      </c>
      <c r="H1218" s="3">
        <v>0</v>
      </c>
      <c r="I1218" s="3">
        <v>19318170</v>
      </c>
      <c r="J1218" s="3">
        <v>0</v>
      </c>
      <c r="K1218" s="3">
        <v>0</v>
      </c>
      <c r="L1218" s="3">
        <v>2377009</v>
      </c>
      <c r="M1218" s="3">
        <v>127723.5</v>
      </c>
      <c r="N1218" s="3">
        <v>9501106</v>
      </c>
      <c r="O1218" s="3">
        <v>152530400</v>
      </c>
      <c r="P1218" s="3">
        <v>105.87520000000001</v>
      </c>
      <c r="Q1218" s="3">
        <v>0</v>
      </c>
      <c r="R1218" s="3">
        <v>0</v>
      </c>
      <c r="S1218" s="3">
        <v>0</v>
      </c>
      <c r="T1218" s="3">
        <v>-718.24590000000001</v>
      </c>
      <c r="U1218" s="3">
        <v>-464.57900000000001</v>
      </c>
      <c r="V1218" s="3">
        <v>0</v>
      </c>
      <c r="W1218" s="3">
        <v>0</v>
      </c>
      <c r="X1218" s="3">
        <v>47426.28</v>
      </c>
      <c r="Y1218" s="3">
        <v>0</v>
      </c>
      <c r="Z1218" s="3">
        <v>0</v>
      </c>
      <c r="AA1218" s="3">
        <v>3448.7919999999999</v>
      </c>
      <c r="AB1218" s="3">
        <v>0</v>
      </c>
      <c r="AC1218" s="3">
        <v>0</v>
      </c>
      <c r="AD1218" s="3">
        <v>0</v>
      </c>
      <c r="AE1218" s="3">
        <v>0</v>
      </c>
      <c r="AF1218" s="3">
        <v>0</v>
      </c>
      <c r="AG1218" s="3">
        <v>0</v>
      </c>
      <c r="AH1218" s="3">
        <v>0</v>
      </c>
      <c r="AI1218" s="3">
        <v>0</v>
      </c>
      <c r="AJ1218" s="3">
        <v>4088.8009999999999</v>
      </c>
      <c r="AK1218" s="3">
        <v>11117.23</v>
      </c>
      <c r="AL1218" s="3">
        <v>5925.41</v>
      </c>
      <c r="AM1218" s="3">
        <v>412.09519999999998</v>
      </c>
      <c r="AN1218" s="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218"/>
  <sheetViews>
    <sheetView workbookViewId="0">
      <selection sqref="A1:XFD1048576"/>
    </sheetView>
  </sheetViews>
  <sheetFormatPr defaultRowHeight="14.4" x14ac:dyDescent="0.3"/>
  <cols>
    <col min="1" max="16384" width="8.88671875" style="1"/>
  </cols>
  <sheetData>
    <row r="1" spans="1:40" x14ac:dyDescent="0.3">
      <c r="A1" s="1" t="s">
        <v>3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45</v>
      </c>
    </row>
    <row r="2" spans="1:40" x14ac:dyDescent="0.3">
      <c r="A2" s="2">
        <v>29495</v>
      </c>
      <c r="B2" s="3">
        <v>6143.2370000000001</v>
      </c>
      <c r="C2" s="3">
        <v>0</v>
      </c>
      <c r="D2" s="3">
        <v>0</v>
      </c>
      <c r="E2" s="3">
        <v>0</v>
      </c>
      <c r="F2" s="3">
        <v>0</v>
      </c>
      <c r="G2" s="3">
        <v>-6143.2359999999999</v>
      </c>
      <c r="H2" s="3">
        <v>0</v>
      </c>
      <c r="I2" s="3">
        <v>0</v>
      </c>
      <c r="J2" s="3">
        <v>0</v>
      </c>
      <c r="K2" s="3">
        <v>0</v>
      </c>
      <c r="L2" s="3">
        <v>63629.34</v>
      </c>
      <c r="M2" s="3">
        <v>15862.67</v>
      </c>
      <c r="N2" s="3">
        <v>9138985</v>
      </c>
      <c r="O2" s="3">
        <v>164350000</v>
      </c>
      <c r="P2" s="3">
        <v>29.716439999999999</v>
      </c>
      <c r="Q2" s="3">
        <v>0</v>
      </c>
      <c r="R2" s="3">
        <v>0</v>
      </c>
      <c r="S2" s="3">
        <v>0</v>
      </c>
      <c r="T2" s="3">
        <v>-724.04499999999996</v>
      </c>
      <c r="U2" s="3">
        <v>-2621.165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6088.0280000000002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15862.67</v>
      </c>
      <c r="AL2" s="3">
        <v>20958.669999999998</v>
      </c>
      <c r="AM2" s="3">
        <v>0</v>
      </c>
      <c r="AN2" s="1">
        <v>12</v>
      </c>
    </row>
    <row r="3" spans="1:40" x14ac:dyDescent="0.3">
      <c r="A3" s="2">
        <v>29496</v>
      </c>
      <c r="B3" s="3">
        <v>5959.3140000000003</v>
      </c>
      <c r="C3" s="3">
        <v>0</v>
      </c>
      <c r="D3" s="3">
        <v>0</v>
      </c>
      <c r="E3" s="3">
        <v>0</v>
      </c>
      <c r="F3" s="3">
        <v>0</v>
      </c>
      <c r="G3" s="3">
        <v>-5959.3140000000003</v>
      </c>
      <c r="H3" s="3">
        <v>0</v>
      </c>
      <c r="I3" s="3">
        <v>0</v>
      </c>
      <c r="J3" s="3">
        <v>0</v>
      </c>
      <c r="K3" s="3">
        <v>0</v>
      </c>
      <c r="L3" s="3">
        <v>72292.850000000006</v>
      </c>
      <c r="M3" s="3">
        <v>15790.42</v>
      </c>
      <c r="N3" s="3">
        <v>9118175</v>
      </c>
      <c r="O3" s="3">
        <v>164345900</v>
      </c>
      <c r="P3" s="3">
        <v>29.718039999999998</v>
      </c>
      <c r="Q3" s="3">
        <v>0</v>
      </c>
      <c r="R3" s="3">
        <v>0</v>
      </c>
      <c r="S3" s="3">
        <v>0</v>
      </c>
      <c r="T3" s="3">
        <v>-724.00699999999995</v>
      </c>
      <c r="U3" s="3">
        <v>-2485.5479999999998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7199.1660000000002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15790.42</v>
      </c>
      <c r="AL3" s="3">
        <v>20844.98</v>
      </c>
      <c r="AM3" s="3">
        <v>0</v>
      </c>
      <c r="AN3" s="1">
        <v>7</v>
      </c>
    </row>
    <row r="4" spans="1:40" x14ac:dyDescent="0.3">
      <c r="A4" s="2">
        <v>29497</v>
      </c>
      <c r="B4" s="3">
        <v>5852.8320000000003</v>
      </c>
      <c r="C4" s="3">
        <v>0</v>
      </c>
      <c r="D4" s="3">
        <v>0</v>
      </c>
      <c r="E4" s="3">
        <v>0</v>
      </c>
      <c r="F4" s="3">
        <v>0</v>
      </c>
      <c r="G4" s="3">
        <v>-5852.8329999999996</v>
      </c>
      <c r="H4" s="3">
        <v>0</v>
      </c>
      <c r="I4" s="3">
        <v>0</v>
      </c>
      <c r="J4" s="3">
        <v>0</v>
      </c>
      <c r="K4" s="3">
        <v>0</v>
      </c>
      <c r="L4" s="3">
        <v>80485.91</v>
      </c>
      <c r="M4" s="3">
        <v>15741.53</v>
      </c>
      <c r="N4" s="3">
        <v>9097460</v>
      </c>
      <c r="O4" s="3">
        <v>164341900</v>
      </c>
      <c r="P4" s="3">
        <v>29.719519999999999</v>
      </c>
      <c r="Q4" s="3">
        <v>0</v>
      </c>
      <c r="R4" s="3">
        <v>0</v>
      </c>
      <c r="S4" s="3">
        <v>0</v>
      </c>
      <c r="T4" s="3">
        <v>-723.97400000000005</v>
      </c>
      <c r="U4" s="3">
        <v>-2434.8200000000002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7597.3519999999999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15741.53</v>
      </c>
      <c r="AL4" s="3">
        <v>20749.91</v>
      </c>
      <c r="AM4" s="3">
        <v>0</v>
      </c>
      <c r="AN4" s="1">
        <v>7</v>
      </c>
    </row>
    <row r="5" spans="1:40" x14ac:dyDescent="0.3">
      <c r="A5" s="2">
        <v>29498</v>
      </c>
      <c r="B5" s="3">
        <v>5787.96</v>
      </c>
      <c r="C5" s="3">
        <v>0</v>
      </c>
      <c r="D5" s="3">
        <v>0</v>
      </c>
      <c r="E5" s="3">
        <v>0</v>
      </c>
      <c r="F5" s="3">
        <v>0</v>
      </c>
      <c r="G5" s="3">
        <v>-5787.9610000000002</v>
      </c>
      <c r="H5" s="3">
        <v>0</v>
      </c>
      <c r="I5" s="3">
        <v>0</v>
      </c>
      <c r="J5" s="3">
        <v>0</v>
      </c>
      <c r="K5" s="3">
        <v>0</v>
      </c>
      <c r="L5" s="3">
        <v>88425.27</v>
      </c>
      <c r="M5" s="3">
        <v>15701.19</v>
      </c>
      <c r="N5" s="3">
        <v>9076853</v>
      </c>
      <c r="O5" s="3">
        <v>164337900</v>
      </c>
      <c r="P5" s="3">
        <v>29.72082</v>
      </c>
      <c r="Q5" s="3">
        <v>0</v>
      </c>
      <c r="R5" s="3">
        <v>0</v>
      </c>
      <c r="S5" s="3">
        <v>0</v>
      </c>
      <c r="T5" s="3">
        <v>-723.94470000000001</v>
      </c>
      <c r="U5" s="3">
        <v>-2397.2280000000001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7802.1750000000002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15701.19</v>
      </c>
      <c r="AL5" s="3">
        <v>20640.88</v>
      </c>
      <c r="AM5" s="3">
        <v>0</v>
      </c>
      <c r="AN5" s="1">
        <v>8</v>
      </c>
    </row>
    <row r="6" spans="1:40" x14ac:dyDescent="0.3">
      <c r="A6" s="2">
        <v>29499</v>
      </c>
      <c r="B6" s="3">
        <v>5744.8689999999997</v>
      </c>
      <c r="C6" s="3">
        <v>0</v>
      </c>
      <c r="D6" s="3">
        <v>0</v>
      </c>
      <c r="E6" s="3">
        <v>0</v>
      </c>
      <c r="F6" s="3">
        <v>0</v>
      </c>
      <c r="G6" s="3">
        <v>-5744.8710000000001</v>
      </c>
      <c r="H6" s="3">
        <v>0</v>
      </c>
      <c r="I6" s="3">
        <v>0</v>
      </c>
      <c r="J6" s="3">
        <v>0</v>
      </c>
      <c r="K6" s="3">
        <v>0</v>
      </c>
      <c r="L6" s="3">
        <v>95394.81</v>
      </c>
      <c r="M6" s="3">
        <v>15665.67</v>
      </c>
      <c r="N6" s="3">
        <v>9056360</v>
      </c>
      <c r="O6" s="3">
        <v>164334000</v>
      </c>
      <c r="P6" s="3">
        <v>29.721920000000001</v>
      </c>
      <c r="Q6" s="3">
        <v>0</v>
      </c>
      <c r="R6" s="3">
        <v>0</v>
      </c>
      <c r="S6" s="3">
        <v>0</v>
      </c>
      <c r="T6" s="3">
        <v>-723.90039999999999</v>
      </c>
      <c r="U6" s="3">
        <v>-2363.6770000000001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8731.6419999999998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15665.67</v>
      </c>
      <c r="AL6" s="3">
        <v>20527.150000000001</v>
      </c>
      <c r="AM6" s="3">
        <v>0</v>
      </c>
      <c r="AN6" s="1">
        <v>8</v>
      </c>
    </row>
    <row r="7" spans="1:40" x14ac:dyDescent="0.3">
      <c r="A7" s="2">
        <v>29500</v>
      </c>
      <c r="B7" s="3">
        <v>5713.4970000000003</v>
      </c>
      <c r="C7" s="3">
        <v>0</v>
      </c>
      <c r="D7" s="3">
        <v>0</v>
      </c>
      <c r="E7" s="3">
        <v>0</v>
      </c>
      <c r="F7" s="3">
        <v>0</v>
      </c>
      <c r="G7" s="3">
        <v>-5713.4960000000001</v>
      </c>
      <c r="H7" s="3">
        <v>0</v>
      </c>
      <c r="I7" s="3">
        <v>0</v>
      </c>
      <c r="J7" s="3">
        <v>0</v>
      </c>
      <c r="K7" s="3">
        <v>0</v>
      </c>
      <c r="L7" s="3">
        <v>100446</v>
      </c>
      <c r="M7" s="3">
        <v>15633.38</v>
      </c>
      <c r="N7" s="3">
        <v>9035988</v>
      </c>
      <c r="O7" s="3">
        <v>164330000</v>
      </c>
      <c r="P7" s="3">
        <v>29.72287</v>
      </c>
      <c r="Q7" s="3">
        <v>0</v>
      </c>
      <c r="R7" s="3">
        <v>0</v>
      </c>
      <c r="S7" s="3">
        <v>0</v>
      </c>
      <c r="T7" s="3">
        <v>-723.85469999999998</v>
      </c>
      <c r="U7" s="3">
        <v>-2332.48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10614.48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15633.38</v>
      </c>
      <c r="AL7" s="3">
        <v>20406.64</v>
      </c>
      <c r="AM7" s="3">
        <v>0</v>
      </c>
      <c r="AN7" s="1">
        <v>10</v>
      </c>
    </row>
    <row r="8" spans="1:40" x14ac:dyDescent="0.3">
      <c r="A8" s="2">
        <v>29501</v>
      </c>
      <c r="B8" s="3">
        <v>5688.5389999999998</v>
      </c>
      <c r="C8" s="3">
        <v>0</v>
      </c>
      <c r="D8" s="3">
        <v>0</v>
      </c>
      <c r="E8" s="3">
        <v>0</v>
      </c>
      <c r="F8" s="3">
        <v>0</v>
      </c>
      <c r="G8" s="3">
        <v>-5688.5379999999996</v>
      </c>
      <c r="H8" s="3">
        <v>0</v>
      </c>
      <c r="I8" s="3">
        <v>0</v>
      </c>
      <c r="J8" s="3">
        <v>0</v>
      </c>
      <c r="K8" s="3">
        <v>0</v>
      </c>
      <c r="L8" s="3">
        <v>106569.60000000001</v>
      </c>
      <c r="M8" s="3">
        <v>15603.99</v>
      </c>
      <c r="N8" s="3">
        <v>9015721</v>
      </c>
      <c r="O8" s="3">
        <v>164325900</v>
      </c>
      <c r="P8" s="3">
        <v>29.723680000000002</v>
      </c>
      <c r="Q8" s="3">
        <v>0</v>
      </c>
      <c r="R8" s="3">
        <v>0</v>
      </c>
      <c r="S8" s="3">
        <v>0</v>
      </c>
      <c r="T8" s="3">
        <v>-723.81719999999996</v>
      </c>
      <c r="U8" s="3">
        <v>-2303.1350000000002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9509.7469999999994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15603.99</v>
      </c>
      <c r="AL8" s="3">
        <v>20300.04</v>
      </c>
      <c r="AM8" s="3">
        <v>0</v>
      </c>
      <c r="AN8" s="1">
        <v>10</v>
      </c>
    </row>
    <row r="9" spans="1:40" x14ac:dyDescent="0.3">
      <c r="A9" s="2">
        <v>29502</v>
      </c>
      <c r="B9" s="3">
        <v>5666.3940000000002</v>
      </c>
      <c r="C9" s="3">
        <v>0</v>
      </c>
      <c r="D9" s="3">
        <v>0</v>
      </c>
      <c r="E9" s="3">
        <v>0</v>
      </c>
      <c r="F9" s="3">
        <v>0</v>
      </c>
      <c r="G9" s="3">
        <v>-5666.3940000000002</v>
      </c>
      <c r="H9" s="3">
        <v>0</v>
      </c>
      <c r="I9" s="3">
        <v>0</v>
      </c>
      <c r="J9" s="3">
        <v>0</v>
      </c>
      <c r="K9" s="3">
        <v>0</v>
      </c>
      <c r="L9" s="3">
        <v>113365.6</v>
      </c>
      <c r="M9" s="3">
        <v>15576.41</v>
      </c>
      <c r="N9" s="3">
        <v>8995570</v>
      </c>
      <c r="O9" s="3">
        <v>164321900</v>
      </c>
      <c r="P9" s="3">
        <v>29.724399999999999</v>
      </c>
      <c r="Q9" s="3">
        <v>0</v>
      </c>
      <c r="R9" s="3">
        <v>0</v>
      </c>
      <c r="S9" s="3">
        <v>0</v>
      </c>
      <c r="T9" s="3">
        <v>-723.78189999999995</v>
      </c>
      <c r="U9" s="3">
        <v>-2275.4009999999998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8807.9959999999992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15576.41</v>
      </c>
      <c r="AL9" s="3">
        <v>20184.84</v>
      </c>
      <c r="AM9" s="3">
        <v>0</v>
      </c>
      <c r="AN9" s="1">
        <v>10</v>
      </c>
    </row>
    <row r="10" spans="1:40" x14ac:dyDescent="0.3">
      <c r="A10" s="2">
        <v>29503</v>
      </c>
      <c r="B10" s="3">
        <v>5645.28</v>
      </c>
      <c r="C10" s="3">
        <v>0</v>
      </c>
      <c r="D10" s="3">
        <v>0</v>
      </c>
      <c r="E10" s="3">
        <v>0</v>
      </c>
      <c r="F10" s="3">
        <v>0</v>
      </c>
      <c r="G10" s="3">
        <v>-5645.2780000000002</v>
      </c>
      <c r="H10" s="3">
        <v>0</v>
      </c>
      <c r="I10" s="3">
        <v>0</v>
      </c>
      <c r="J10" s="3">
        <v>0</v>
      </c>
      <c r="K10" s="3">
        <v>0</v>
      </c>
      <c r="L10" s="3">
        <v>118435.6</v>
      </c>
      <c r="M10" s="3">
        <v>15550.02</v>
      </c>
      <c r="N10" s="3">
        <v>8975528</v>
      </c>
      <c r="O10" s="3">
        <v>164317800</v>
      </c>
      <c r="P10" s="3">
        <v>29.72503</v>
      </c>
      <c r="Q10" s="3">
        <v>0</v>
      </c>
      <c r="R10" s="3">
        <v>0</v>
      </c>
      <c r="S10" s="3">
        <v>0</v>
      </c>
      <c r="T10" s="3">
        <v>-723.75890000000004</v>
      </c>
      <c r="U10" s="3">
        <v>-2249.12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10506.49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15550.02</v>
      </c>
      <c r="AL10" s="3">
        <v>20074.89</v>
      </c>
      <c r="AM10" s="3">
        <v>0</v>
      </c>
      <c r="AN10" s="1">
        <v>10</v>
      </c>
    </row>
    <row r="11" spans="1:40" x14ac:dyDescent="0.3">
      <c r="A11" s="2">
        <v>29504</v>
      </c>
      <c r="B11" s="3">
        <v>5623.3860000000004</v>
      </c>
      <c r="C11" s="3">
        <v>0</v>
      </c>
      <c r="D11" s="3">
        <v>0</v>
      </c>
      <c r="E11" s="3">
        <v>0</v>
      </c>
      <c r="F11" s="3">
        <v>0</v>
      </c>
      <c r="G11" s="3">
        <v>-5623.3860000000004</v>
      </c>
      <c r="H11" s="3">
        <v>0</v>
      </c>
      <c r="I11" s="3">
        <v>0</v>
      </c>
      <c r="J11" s="3">
        <v>0</v>
      </c>
      <c r="K11" s="3">
        <v>0</v>
      </c>
      <c r="L11" s="3">
        <v>125693.7</v>
      </c>
      <c r="M11" s="3">
        <v>15524.57</v>
      </c>
      <c r="N11" s="3">
        <v>8955598</v>
      </c>
      <c r="O11" s="3">
        <v>164313600</v>
      </c>
      <c r="P11" s="3">
        <v>29.7256</v>
      </c>
      <c r="Q11" s="3">
        <v>0</v>
      </c>
      <c r="R11" s="3">
        <v>0</v>
      </c>
      <c r="S11" s="3">
        <v>0</v>
      </c>
      <c r="T11" s="3">
        <v>-723.7328</v>
      </c>
      <c r="U11" s="3">
        <v>-2224.1750000000002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8291.8760000000002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15524.57</v>
      </c>
      <c r="AL11" s="3">
        <v>19963.689999999999</v>
      </c>
      <c r="AM11" s="3">
        <v>0</v>
      </c>
      <c r="AN11" s="1">
        <v>10</v>
      </c>
    </row>
    <row r="12" spans="1:40" x14ac:dyDescent="0.3">
      <c r="A12" s="2">
        <v>29505</v>
      </c>
      <c r="B12" s="3">
        <v>5599.47</v>
      </c>
      <c r="C12" s="3">
        <v>0</v>
      </c>
      <c r="D12" s="3">
        <v>0</v>
      </c>
      <c r="E12" s="3">
        <v>0</v>
      </c>
      <c r="F12" s="3">
        <v>0</v>
      </c>
      <c r="G12" s="3">
        <v>-5599.47</v>
      </c>
      <c r="H12" s="3">
        <v>0</v>
      </c>
      <c r="I12" s="3">
        <v>0</v>
      </c>
      <c r="J12" s="3">
        <v>0</v>
      </c>
      <c r="K12" s="3">
        <v>0</v>
      </c>
      <c r="L12" s="3">
        <v>132826.29999999999</v>
      </c>
      <c r="M12" s="3">
        <v>15499.72</v>
      </c>
      <c r="N12" s="3">
        <v>8935773</v>
      </c>
      <c r="O12" s="3">
        <v>164309500</v>
      </c>
      <c r="P12" s="3">
        <v>29.730070000000001</v>
      </c>
      <c r="Q12" s="3">
        <v>0</v>
      </c>
      <c r="R12" s="3">
        <v>0</v>
      </c>
      <c r="S12" s="3">
        <v>0</v>
      </c>
      <c r="T12" s="3">
        <v>-723.71479999999997</v>
      </c>
      <c r="U12" s="3">
        <v>-2200.4720000000002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8391.9269999999997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15499.72</v>
      </c>
      <c r="AL12" s="3">
        <v>19857.009999999998</v>
      </c>
      <c r="AM12" s="3">
        <v>0</v>
      </c>
      <c r="AN12" s="1">
        <v>10</v>
      </c>
    </row>
    <row r="13" spans="1:40" x14ac:dyDescent="0.3">
      <c r="A13" s="2">
        <v>29506</v>
      </c>
      <c r="B13" s="3">
        <v>7737.7759999999998</v>
      </c>
      <c r="C13" s="3">
        <v>4.3248030000000002</v>
      </c>
      <c r="D13" s="3">
        <v>0</v>
      </c>
      <c r="E13" s="3">
        <v>2811.2150000000001</v>
      </c>
      <c r="F13" s="3">
        <v>0</v>
      </c>
      <c r="G13" s="3">
        <v>-4940.7259999999997</v>
      </c>
      <c r="H13" s="3">
        <v>69010.13</v>
      </c>
      <c r="I13" s="3">
        <v>5118.5519999999997</v>
      </c>
      <c r="J13" s="3">
        <v>0</v>
      </c>
      <c r="K13" s="3">
        <v>0</v>
      </c>
      <c r="L13" s="3">
        <v>287480</v>
      </c>
      <c r="M13" s="3">
        <v>23010.25</v>
      </c>
      <c r="N13" s="3">
        <v>8915997</v>
      </c>
      <c r="O13" s="3">
        <v>164305700</v>
      </c>
      <c r="P13" s="3">
        <v>48.216560000000001</v>
      </c>
      <c r="Q13" s="3">
        <v>0</v>
      </c>
      <c r="R13" s="3">
        <v>0</v>
      </c>
      <c r="S13" s="3">
        <v>229249</v>
      </c>
      <c r="T13" s="3">
        <v>-723.89239999999995</v>
      </c>
      <c r="U13" s="3">
        <v>-2177.9340000000002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5853.2510000000002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15712.64</v>
      </c>
      <c r="AL13" s="3">
        <v>19808.93</v>
      </c>
      <c r="AM13" s="3">
        <v>155116.1</v>
      </c>
      <c r="AN13" s="1">
        <v>10</v>
      </c>
    </row>
    <row r="14" spans="1:40" x14ac:dyDescent="0.3">
      <c r="A14" s="2">
        <v>29507</v>
      </c>
      <c r="B14" s="3">
        <v>6181.1750000000002</v>
      </c>
      <c r="C14" s="3">
        <v>0</v>
      </c>
      <c r="D14" s="3">
        <v>0</v>
      </c>
      <c r="E14" s="3">
        <v>862.55269999999996</v>
      </c>
      <c r="F14" s="3">
        <v>0</v>
      </c>
      <c r="G14" s="3">
        <v>-5320.52</v>
      </c>
      <c r="H14" s="3">
        <v>41251.96</v>
      </c>
      <c r="I14" s="3">
        <v>2858.6390000000001</v>
      </c>
      <c r="J14" s="3">
        <v>0</v>
      </c>
      <c r="K14" s="3">
        <v>0</v>
      </c>
      <c r="L14" s="3">
        <v>306703.09999999998</v>
      </c>
      <c r="M14" s="3">
        <v>20595.84</v>
      </c>
      <c r="N14" s="3">
        <v>8896419</v>
      </c>
      <c r="O14" s="3">
        <v>164301500</v>
      </c>
      <c r="P14" s="3">
        <v>50.114669999999997</v>
      </c>
      <c r="Q14" s="3">
        <v>0</v>
      </c>
      <c r="R14" s="3">
        <v>0</v>
      </c>
      <c r="S14" s="3">
        <v>0</v>
      </c>
      <c r="T14" s="3">
        <v>-723.85389999999995</v>
      </c>
      <c r="U14" s="3">
        <v>-2156.4549999999999</v>
      </c>
      <c r="V14" s="3">
        <v>0</v>
      </c>
      <c r="W14" s="3">
        <v>27758.17</v>
      </c>
      <c r="X14" s="3">
        <v>0</v>
      </c>
      <c r="Y14" s="3">
        <v>0</v>
      </c>
      <c r="Z14" s="3">
        <v>0</v>
      </c>
      <c r="AA14" s="3">
        <v>218.24199999999999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15629.58</v>
      </c>
      <c r="AL14" s="3">
        <v>19609.310000000001</v>
      </c>
      <c r="AM14" s="3">
        <v>2259.913</v>
      </c>
      <c r="AN14" s="1">
        <v>10</v>
      </c>
    </row>
    <row r="15" spans="1:40" x14ac:dyDescent="0.3">
      <c r="A15" s="2">
        <v>29508</v>
      </c>
      <c r="B15" s="3">
        <v>6970.3019999999997</v>
      </c>
      <c r="C15" s="3">
        <v>1.278173</v>
      </c>
      <c r="D15" s="3">
        <v>0</v>
      </c>
      <c r="E15" s="3">
        <v>1866.2449999999999</v>
      </c>
      <c r="F15" s="3">
        <v>0</v>
      </c>
      <c r="G15" s="3">
        <v>-5110.2560000000003</v>
      </c>
      <c r="H15" s="3">
        <v>69010.13</v>
      </c>
      <c r="I15" s="3">
        <v>81812.5</v>
      </c>
      <c r="J15" s="3">
        <v>0</v>
      </c>
      <c r="K15" s="3">
        <v>0</v>
      </c>
      <c r="L15" s="3">
        <v>381196.4</v>
      </c>
      <c r="M15" s="3">
        <v>22192.53</v>
      </c>
      <c r="N15" s="3">
        <v>8876934</v>
      </c>
      <c r="O15" s="3">
        <v>164297400</v>
      </c>
      <c r="P15" s="3">
        <v>57.592799999999997</v>
      </c>
      <c r="Q15" s="3">
        <v>0</v>
      </c>
      <c r="R15" s="3">
        <v>0</v>
      </c>
      <c r="S15" s="3">
        <v>174040.4</v>
      </c>
      <c r="T15" s="3">
        <v>-723.89840000000004</v>
      </c>
      <c r="U15" s="3">
        <v>-2135.9850000000001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5028.299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15657.33</v>
      </c>
      <c r="AL15" s="3">
        <v>19517.45</v>
      </c>
      <c r="AM15" s="3">
        <v>67327.12</v>
      </c>
      <c r="AN15" s="1">
        <v>11</v>
      </c>
    </row>
    <row r="16" spans="1:40" x14ac:dyDescent="0.3">
      <c r="A16" s="2">
        <v>29509</v>
      </c>
      <c r="B16" s="3">
        <v>6172.1319999999996</v>
      </c>
      <c r="C16" s="3">
        <v>0</v>
      </c>
      <c r="D16" s="3">
        <v>0</v>
      </c>
      <c r="E16" s="3">
        <v>929.37059999999997</v>
      </c>
      <c r="F16" s="3">
        <v>0</v>
      </c>
      <c r="G16" s="3">
        <v>-5238.0649999999996</v>
      </c>
      <c r="H16" s="3">
        <v>69010.13</v>
      </c>
      <c r="I16" s="3">
        <v>205813.6</v>
      </c>
      <c r="J16" s="3">
        <v>0</v>
      </c>
      <c r="K16" s="3">
        <v>0</v>
      </c>
      <c r="L16" s="3">
        <v>400052</v>
      </c>
      <c r="M16" s="3">
        <v>20341.89</v>
      </c>
      <c r="N16" s="3">
        <v>8857593</v>
      </c>
      <c r="O16" s="3">
        <v>164293100</v>
      </c>
      <c r="P16" s="3">
        <v>52.895119999999999</v>
      </c>
      <c r="Q16" s="3">
        <v>0</v>
      </c>
      <c r="R16" s="3">
        <v>0</v>
      </c>
      <c r="S16" s="3">
        <v>130465.4</v>
      </c>
      <c r="T16" s="3">
        <v>-723.85360000000003</v>
      </c>
      <c r="U16" s="3">
        <v>-2116.4479999999999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4148.1750000000002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15618.24</v>
      </c>
      <c r="AL16" s="3">
        <v>19372.55</v>
      </c>
      <c r="AM16" s="3">
        <v>6464.3370000000004</v>
      </c>
      <c r="AN16" s="1">
        <v>11</v>
      </c>
    </row>
    <row r="17" spans="1:40" x14ac:dyDescent="0.3">
      <c r="A17" s="2">
        <v>29510</v>
      </c>
      <c r="B17" s="3">
        <v>6036.8339999999998</v>
      </c>
      <c r="C17" s="3">
        <v>0</v>
      </c>
      <c r="D17" s="3">
        <v>0</v>
      </c>
      <c r="E17" s="3">
        <v>767.76400000000001</v>
      </c>
      <c r="F17" s="3">
        <v>0</v>
      </c>
      <c r="G17" s="3">
        <v>-5267.0469999999996</v>
      </c>
      <c r="H17" s="3">
        <v>69010.13</v>
      </c>
      <c r="I17" s="3">
        <v>368223.1</v>
      </c>
      <c r="J17" s="3">
        <v>0</v>
      </c>
      <c r="K17" s="3">
        <v>0</v>
      </c>
      <c r="L17" s="3">
        <v>419743.5</v>
      </c>
      <c r="M17" s="3">
        <v>19195.3</v>
      </c>
      <c r="N17" s="3">
        <v>8838365</v>
      </c>
      <c r="O17" s="3">
        <v>164288700</v>
      </c>
      <c r="P17" s="3">
        <v>50.873849999999997</v>
      </c>
      <c r="Q17" s="3">
        <v>0</v>
      </c>
      <c r="R17" s="3">
        <v>0</v>
      </c>
      <c r="S17" s="3">
        <v>170523.2</v>
      </c>
      <c r="T17" s="3">
        <v>-723.80709999999999</v>
      </c>
      <c r="U17" s="3">
        <v>-2097.79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4364.2870000000003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15563.27</v>
      </c>
      <c r="AL17" s="3">
        <v>19258.52</v>
      </c>
      <c r="AM17" s="3">
        <v>8113.6779999999999</v>
      </c>
      <c r="AN17" s="1">
        <v>11</v>
      </c>
    </row>
    <row r="18" spans="1:40" x14ac:dyDescent="0.3">
      <c r="A18" s="2">
        <v>29511</v>
      </c>
      <c r="B18" s="3">
        <v>6830.7240000000002</v>
      </c>
      <c r="C18" s="3">
        <v>0</v>
      </c>
      <c r="D18" s="3">
        <v>0</v>
      </c>
      <c r="E18" s="3">
        <v>1786.5820000000001</v>
      </c>
      <c r="F18" s="3">
        <v>0</v>
      </c>
      <c r="G18" s="3">
        <v>-5048.5050000000001</v>
      </c>
      <c r="H18" s="3">
        <v>44165.67</v>
      </c>
      <c r="I18" s="3">
        <v>299654.8</v>
      </c>
      <c r="J18" s="3">
        <v>0</v>
      </c>
      <c r="K18" s="3">
        <v>0</v>
      </c>
      <c r="L18" s="3">
        <v>499682.5</v>
      </c>
      <c r="M18" s="3">
        <v>21405.75</v>
      </c>
      <c r="N18" s="3">
        <v>8819231</v>
      </c>
      <c r="O18" s="3">
        <v>164284400</v>
      </c>
      <c r="P18" s="3">
        <v>55.236640000000001</v>
      </c>
      <c r="Q18" s="3">
        <v>0</v>
      </c>
      <c r="R18" s="3">
        <v>0</v>
      </c>
      <c r="S18" s="3">
        <v>0</v>
      </c>
      <c r="T18" s="3">
        <v>-723.84190000000001</v>
      </c>
      <c r="U18" s="3">
        <v>-2079.962</v>
      </c>
      <c r="V18" s="3">
        <v>0</v>
      </c>
      <c r="W18" s="3">
        <v>24844.46</v>
      </c>
      <c r="X18" s="3">
        <v>0</v>
      </c>
      <c r="Y18" s="3">
        <v>0</v>
      </c>
      <c r="Z18" s="3">
        <v>0</v>
      </c>
      <c r="AA18" s="3">
        <v>225.02979999999999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15592.7</v>
      </c>
      <c r="AL18" s="3">
        <v>19165.12</v>
      </c>
      <c r="AM18" s="3">
        <v>68568.320000000007</v>
      </c>
      <c r="AN18" s="1">
        <v>11</v>
      </c>
    </row>
    <row r="19" spans="1:40" x14ac:dyDescent="0.3">
      <c r="A19" s="2">
        <v>29512</v>
      </c>
      <c r="B19" s="3">
        <v>8100.4080000000004</v>
      </c>
      <c r="C19" s="3">
        <v>0</v>
      </c>
      <c r="D19" s="3">
        <v>0</v>
      </c>
      <c r="E19" s="3">
        <v>3315.7570000000001</v>
      </c>
      <c r="F19" s="3">
        <v>0</v>
      </c>
      <c r="G19" s="3">
        <v>-4791.4539999999997</v>
      </c>
      <c r="H19" s="3">
        <v>9293.5769999999993</v>
      </c>
      <c r="I19" s="3">
        <v>159220.79999999999</v>
      </c>
      <c r="J19" s="3">
        <v>0</v>
      </c>
      <c r="K19" s="3">
        <v>0</v>
      </c>
      <c r="L19" s="3">
        <v>645265.4</v>
      </c>
      <c r="M19" s="3">
        <v>26303</v>
      </c>
      <c r="N19" s="3">
        <v>8800157</v>
      </c>
      <c r="O19" s="3">
        <v>164280300</v>
      </c>
      <c r="P19" s="3">
        <v>62.038730000000001</v>
      </c>
      <c r="Q19" s="3">
        <v>0</v>
      </c>
      <c r="R19" s="3">
        <v>0</v>
      </c>
      <c r="S19" s="3">
        <v>0</v>
      </c>
      <c r="T19" s="3">
        <v>-723.95209999999997</v>
      </c>
      <c r="U19" s="3">
        <v>-2062.424</v>
      </c>
      <c r="V19" s="3">
        <v>0</v>
      </c>
      <c r="W19" s="3">
        <v>34872.089999999997</v>
      </c>
      <c r="X19" s="3">
        <v>0</v>
      </c>
      <c r="Y19" s="3">
        <v>0</v>
      </c>
      <c r="Z19" s="3">
        <v>0</v>
      </c>
      <c r="AA19" s="3">
        <v>2235.0920000000001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0.42961349999999998</v>
      </c>
      <c r="AK19" s="3">
        <v>15597.52</v>
      </c>
      <c r="AL19" s="3">
        <v>19105.740000000002</v>
      </c>
      <c r="AM19" s="3">
        <v>140434</v>
      </c>
      <c r="AN19" s="1">
        <v>11</v>
      </c>
    </row>
    <row r="20" spans="1:40" x14ac:dyDescent="0.3">
      <c r="A20" s="2">
        <v>29513</v>
      </c>
      <c r="B20" s="3">
        <v>8019.8029999999999</v>
      </c>
      <c r="C20" s="3">
        <v>0</v>
      </c>
      <c r="D20" s="3">
        <v>0</v>
      </c>
      <c r="E20" s="3">
        <v>3250.0520000000001</v>
      </c>
      <c r="F20" s="3">
        <v>0</v>
      </c>
      <c r="G20" s="3">
        <v>-4769.7950000000001</v>
      </c>
      <c r="H20" s="3">
        <v>0</v>
      </c>
      <c r="I20" s="3">
        <v>42653.21</v>
      </c>
      <c r="J20" s="3">
        <v>0</v>
      </c>
      <c r="K20" s="3">
        <v>0</v>
      </c>
      <c r="L20" s="3">
        <v>732255.1</v>
      </c>
      <c r="M20" s="3">
        <v>28757.3</v>
      </c>
      <c r="N20" s="3">
        <v>8781201</v>
      </c>
      <c r="O20" s="3">
        <v>164276200</v>
      </c>
      <c r="P20" s="3">
        <v>62.085320000000003</v>
      </c>
      <c r="Q20" s="3">
        <v>0</v>
      </c>
      <c r="R20" s="3">
        <v>0</v>
      </c>
      <c r="S20" s="3">
        <v>0</v>
      </c>
      <c r="T20" s="3">
        <v>-724.00220000000002</v>
      </c>
      <c r="U20" s="3">
        <v>-2044.018</v>
      </c>
      <c r="V20" s="3">
        <v>0</v>
      </c>
      <c r="W20" s="3">
        <v>9293.5769999999993</v>
      </c>
      <c r="X20" s="3">
        <v>0</v>
      </c>
      <c r="Y20" s="3">
        <v>0</v>
      </c>
      <c r="Z20" s="3">
        <v>0</v>
      </c>
      <c r="AA20" s="3">
        <v>39454.26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1.6444730000000001</v>
      </c>
      <c r="AK20" s="3">
        <v>15582.35</v>
      </c>
      <c r="AL20" s="3">
        <v>18988.439999999999</v>
      </c>
      <c r="AM20" s="3">
        <v>116567.6</v>
      </c>
      <c r="AN20" s="1">
        <v>11</v>
      </c>
    </row>
    <row r="21" spans="1:40" x14ac:dyDescent="0.3">
      <c r="A21" s="2">
        <v>29514</v>
      </c>
      <c r="B21" s="3">
        <v>7176.6019999999999</v>
      </c>
      <c r="C21" s="3">
        <v>0</v>
      </c>
      <c r="D21" s="3">
        <v>0</v>
      </c>
      <c r="E21" s="3">
        <v>2125.9870000000001</v>
      </c>
      <c r="F21" s="3">
        <v>0</v>
      </c>
      <c r="G21" s="3">
        <v>-5045.7049999999999</v>
      </c>
      <c r="H21" s="3">
        <v>0</v>
      </c>
      <c r="I21" s="3">
        <v>12430.78</v>
      </c>
      <c r="J21" s="3">
        <v>0</v>
      </c>
      <c r="K21" s="3">
        <v>0</v>
      </c>
      <c r="L21" s="3">
        <v>728280.6</v>
      </c>
      <c r="M21" s="3">
        <v>27074.47</v>
      </c>
      <c r="N21" s="3">
        <v>8762407</v>
      </c>
      <c r="O21" s="3">
        <v>164272600</v>
      </c>
      <c r="P21" s="3">
        <v>57.17389</v>
      </c>
      <c r="Q21" s="3">
        <v>0</v>
      </c>
      <c r="R21" s="3">
        <v>0</v>
      </c>
      <c r="S21" s="3">
        <v>0</v>
      </c>
      <c r="T21" s="3">
        <v>-723.95600000000002</v>
      </c>
      <c r="U21" s="3">
        <v>-1096.3679999999999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49299.12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17.922450000000001</v>
      </c>
      <c r="AK21" s="3">
        <v>15563.31</v>
      </c>
      <c r="AL21" s="3">
        <v>18841.759999999998</v>
      </c>
      <c r="AM21" s="3">
        <v>30222.43</v>
      </c>
      <c r="AN21" s="1">
        <v>10</v>
      </c>
    </row>
    <row r="22" spans="1:40" x14ac:dyDescent="0.3">
      <c r="A22" s="2">
        <v>29515</v>
      </c>
      <c r="B22" s="3">
        <v>6850.6019999999999</v>
      </c>
      <c r="C22" s="3">
        <v>0</v>
      </c>
      <c r="D22" s="3">
        <v>0</v>
      </c>
      <c r="E22" s="3">
        <v>1636.674</v>
      </c>
      <c r="F22" s="3">
        <v>0</v>
      </c>
      <c r="G22" s="3">
        <v>-5209.3909999999996</v>
      </c>
      <c r="H22" s="3">
        <v>0</v>
      </c>
      <c r="I22" s="3">
        <v>4707.665</v>
      </c>
      <c r="J22" s="3">
        <v>0</v>
      </c>
      <c r="K22" s="3">
        <v>0</v>
      </c>
      <c r="L22" s="3">
        <v>711377.9</v>
      </c>
      <c r="M22" s="3">
        <v>24910.09</v>
      </c>
      <c r="N22" s="3">
        <v>8743740</v>
      </c>
      <c r="O22" s="3">
        <v>164268700</v>
      </c>
      <c r="P22" s="3">
        <v>52.637810000000002</v>
      </c>
      <c r="Q22" s="3">
        <v>0</v>
      </c>
      <c r="R22" s="3">
        <v>0</v>
      </c>
      <c r="S22" s="3">
        <v>0</v>
      </c>
      <c r="T22" s="3">
        <v>-723.89559999999994</v>
      </c>
      <c r="U22" s="3">
        <v>-1156.5219999999999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40632.639999999999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21.707070000000002</v>
      </c>
      <c r="AK22" s="3">
        <v>15500.83</v>
      </c>
      <c r="AL22" s="3">
        <v>18718.22</v>
      </c>
      <c r="AM22" s="3">
        <v>7723.1120000000001</v>
      </c>
      <c r="AN22" s="1">
        <v>11</v>
      </c>
    </row>
    <row r="23" spans="1:40" x14ac:dyDescent="0.3">
      <c r="A23" s="2">
        <v>29516</v>
      </c>
      <c r="B23" s="3">
        <v>6626.25</v>
      </c>
      <c r="C23" s="3">
        <v>0</v>
      </c>
      <c r="D23" s="3">
        <v>0</v>
      </c>
      <c r="E23" s="3">
        <v>1392.6079999999999</v>
      </c>
      <c r="F23" s="3">
        <v>0</v>
      </c>
      <c r="G23" s="3">
        <v>-5231.4560000000001</v>
      </c>
      <c r="H23" s="3">
        <v>0</v>
      </c>
      <c r="I23" s="3">
        <v>1213.7260000000001</v>
      </c>
      <c r="J23" s="3">
        <v>0</v>
      </c>
      <c r="K23" s="3">
        <v>0</v>
      </c>
      <c r="L23" s="3">
        <v>690615.2</v>
      </c>
      <c r="M23" s="3">
        <v>23297.75</v>
      </c>
      <c r="N23" s="3">
        <v>8725207</v>
      </c>
      <c r="O23" s="3">
        <v>164263900</v>
      </c>
      <c r="P23" s="3">
        <v>50.450859999999999</v>
      </c>
      <c r="Q23" s="3">
        <v>0</v>
      </c>
      <c r="R23" s="3">
        <v>0</v>
      </c>
      <c r="S23" s="3">
        <v>0</v>
      </c>
      <c r="T23" s="3">
        <v>-723.83870000000002</v>
      </c>
      <c r="U23" s="3">
        <v>-2065.4609999999998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39870.1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21.85022</v>
      </c>
      <c r="AK23" s="3">
        <v>15415.6</v>
      </c>
      <c r="AL23" s="3">
        <v>18584.41</v>
      </c>
      <c r="AM23" s="3">
        <v>3493.9389999999999</v>
      </c>
      <c r="AN23" s="1">
        <v>11</v>
      </c>
    </row>
    <row r="24" spans="1:40" x14ac:dyDescent="0.3">
      <c r="A24" s="2">
        <v>29517</v>
      </c>
      <c r="B24" s="3">
        <v>6467.4620000000004</v>
      </c>
      <c r="C24" s="3">
        <v>0</v>
      </c>
      <c r="D24" s="3">
        <v>0</v>
      </c>
      <c r="E24" s="3">
        <v>1214.8489999999999</v>
      </c>
      <c r="F24" s="3">
        <v>0</v>
      </c>
      <c r="G24" s="3">
        <v>-5250.64</v>
      </c>
      <c r="H24" s="3">
        <v>0</v>
      </c>
      <c r="I24" s="3">
        <v>189.1473</v>
      </c>
      <c r="J24" s="3">
        <v>0</v>
      </c>
      <c r="K24" s="3">
        <v>0</v>
      </c>
      <c r="L24" s="3">
        <v>667192.9</v>
      </c>
      <c r="M24" s="3">
        <v>21995.22</v>
      </c>
      <c r="N24" s="3">
        <v>8706799</v>
      </c>
      <c r="O24" s="3">
        <v>164259000</v>
      </c>
      <c r="P24" s="3">
        <v>48.476190000000003</v>
      </c>
      <c r="Q24" s="3">
        <v>0</v>
      </c>
      <c r="R24" s="3">
        <v>0</v>
      </c>
      <c r="S24" s="3">
        <v>0</v>
      </c>
      <c r="T24" s="3">
        <v>-723.78719999999998</v>
      </c>
      <c r="U24" s="3">
        <v>-2005.627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39870.160000000003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17.980440000000002</v>
      </c>
      <c r="AK24" s="3">
        <v>15353.61</v>
      </c>
      <c r="AL24" s="3">
        <v>18455.61</v>
      </c>
      <c r="AM24" s="3">
        <v>1024.579</v>
      </c>
      <c r="AN24" s="1">
        <v>11</v>
      </c>
    </row>
    <row r="25" spans="1:40" x14ac:dyDescent="0.3">
      <c r="A25" s="2">
        <v>29518</v>
      </c>
      <c r="B25" s="3">
        <v>6345.768</v>
      </c>
      <c r="C25" s="3">
        <v>0</v>
      </c>
      <c r="D25" s="3">
        <v>0</v>
      </c>
      <c r="E25" s="3">
        <v>1070.7950000000001</v>
      </c>
      <c r="F25" s="3">
        <v>0</v>
      </c>
      <c r="G25" s="3">
        <v>-5273.1279999999997</v>
      </c>
      <c r="H25" s="3">
        <v>0</v>
      </c>
      <c r="I25" s="3">
        <v>33.22363</v>
      </c>
      <c r="J25" s="3">
        <v>0</v>
      </c>
      <c r="K25" s="3">
        <v>0</v>
      </c>
      <c r="L25" s="3">
        <v>651273.30000000005</v>
      </c>
      <c r="M25" s="3">
        <v>20917.240000000002</v>
      </c>
      <c r="N25" s="3">
        <v>8688499</v>
      </c>
      <c r="O25" s="3">
        <v>164254200</v>
      </c>
      <c r="P25" s="3">
        <v>46.637590000000003</v>
      </c>
      <c r="Q25" s="3">
        <v>0</v>
      </c>
      <c r="R25" s="3">
        <v>0</v>
      </c>
      <c r="S25" s="3">
        <v>0</v>
      </c>
      <c r="T25" s="3">
        <v>-723.73569999999995</v>
      </c>
      <c r="U25" s="3">
        <v>-1850.91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31380.720000000001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11.51858</v>
      </c>
      <c r="AK25" s="3">
        <v>15309.66</v>
      </c>
      <c r="AL25" s="3">
        <v>18340.84</v>
      </c>
      <c r="AM25" s="3">
        <v>155.9237</v>
      </c>
      <c r="AN25" s="1">
        <v>11</v>
      </c>
    </row>
    <row r="26" spans="1:40" x14ac:dyDescent="0.3">
      <c r="A26" s="2">
        <v>29519</v>
      </c>
      <c r="B26" s="3">
        <v>6251.3770000000004</v>
      </c>
      <c r="C26" s="3">
        <v>0</v>
      </c>
      <c r="D26" s="3">
        <v>0</v>
      </c>
      <c r="E26" s="3">
        <v>981.40710000000001</v>
      </c>
      <c r="F26" s="3">
        <v>0</v>
      </c>
      <c r="G26" s="3">
        <v>-5268.5479999999998</v>
      </c>
      <c r="H26" s="3">
        <v>0</v>
      </c>
      <c r="I26" s="3">
        <v>17.152699999999999</v>
      </c>
      <c r="J26" s="3">
        <v>0</v>
      </c>
      <c r="K26" s="3">
        <v>0</v>
      </c>
      <c r="L26" s="3">
        <v>655910.1</v>
      </c>
      <c r="M26" s="3">
        <v>20187.189999999999</v>
      </c>
      <c r="N26" s="3">
        <v>8670315</v>
      </c>
      <c r="O26" s="3">
        <v>164249100</v>
      </c>
      <c r="P26" s="3">
        <v>45.218200000000003</v>
      </c>
      <c r="Q26" s="3">
        <v>0</v>
      </c>
      <c r="R26" s="3">
        <v>0</v>
      </c>
      <c r="S26" s="3">
        <v>0</v>
      </c>
      <c r="T26" s="3">
        <v>-723.69479999999999</v>
      </c>
      <c r="U26" s="3">
        <v>-1974.963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10390.31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7.5098370000000001</v>
      </c>
      <c r="AK26" s="3">
        <v>15269.95</v>
      </c>
      <c r="AL26" s="3">
        <v>18221.03</v>
      </c>
      <c r="AM26" s="3">
        <v>16.070930000000001</v>
      </c>
      <c r="AN26" s="1">
        <v>11</v>
      </c>
    </row>
    <row r="27" spans="1:40" x14ac:dyDescent="0.3">
      <c r="A27" s="2">
        <v>29520</v>
      </c>
      <c r="B27" s="3">
        <v>7297.2569999999996</v>
      </c>
      <c r="C27" s="3">
        <v>0.98902330000000005</v>
      </c>
      <c r="D27" s="3">
        <v>0</v>
      </c>
      <c r="E27" s="3">
        <v>2416.6</v>
      </c>
      <c r="F27" s="3">
        <v>0</v>
      </c>
      <c r="G27" s="3">
        <v>-4885.5209999999997</v>
      </c>
      <c r="H27" s="3">
        <v>69010.13</v>
      </c>
      <c r="I27" s="3">
        <v>43861.32</v>
      </c>
      <c r="J27" s="3">
        <v>0</v>
      </c>
      <c r="K27" s="3">
        <v>0</v>
      </c>
      <c r="L27" s="3">
        <v>729978.6</v>
      </c>
      <c r="M27" s="3">
        <v>23836.25</v>
      </c>
      <c r="N27" s="3">
        <v>8652219</v>
      </c>
      <c r="O27" s="3">
        <v>164244400</v>
      </c>
      <c r="P27" s="3">
        <v>51.07103</v>
      </c>
      <c r="Q27" s="3">
        <v>0</v>
      </c>
      <c r="R27" s="3">
        <v>0</v>
      </c>
      <c r="S27" s="3">
        <v>188774.2</v>
      </c>
      <c r="T27" s="3">
        <v>-723.76080000000002</v>
      </c>
      <c r="U27" s="3">
        <v>-1828.2929999999999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11219.86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7.0145109999999997</v>
      </c>
      <c r="AK27" s="3">
        <v>15442.11</v>
      </c>
      <c r="AL27" s="3">
        <v>18131.41</v>
      </c>
      <c r="AM27" s="3">
        <v>75918.929999999993</v>
      </c>
      <c r="AN27" s="1">
        <v>11</v>
      </c>
    </row>
    <row r="28" spans="1:40" x14ac:dyDescent="0.3">
      <c r="A28" s="2">
        <v>29521</v>
      </c>
      <c r="B28" s="3">
        <v>6943.3509999999997</v>
      </c>
      <c r="C28" s="3">
        <v>0</v>
      </c>
      <c r="D28" s="3">
        <v>0</v>
      </c>
      <c r="E28" s="3">
        <v>2002.9490000000001</v>
      </c>
      <c r="F28" s="3">
        <v>0</v>
      </c>
      <c r="G28" s="3">
        <v>-4942.6499999999996</v>
      </c>
      <c r="H28" s="3">
        <v>45328.97</v>
      </c>
      <c r="I28" s="3">
        <v>12792.7</v>
      </c>
      <c r="J28" s="3">
        <v>0</v>
      </c>
      <c r="K28" s="3">
        <v>0</v>
      </c>
      <c r="L28" s="3">
        <v>773711.4</v>
      </c>
      <c r="M28" s="3">
        <v>24321.9</v>
      </c>
      <c r="N28" s="3">
        <v>8634223</v>
      </c>
      <c r="O28" s="3">
        <v>164239400</v>
      </c>
      <c r="P28" s="3">
        <v>53.320630000000001</v>
      </c>
      <c r="Q28" s="3">
        <v>0</v>
      </c>
      <c r="R28" s="3">
        <v>0</v>
      </c>
      <c r="S28" s="3">
        <v>0</v>
      </c>
      <c r="T28" s="3">
        <v>-723.76840000000004</v>
      </c>
      <c r="U28" s="3">
        <v>-1947.56</v>
      </c>
      <c r="V28" s="3">
        <v>0</v>
      </c>
      <c r="W28" s="3">
        <v>23681.16</v>
      </c>
      <c r="X28" s="3">
        <v>0</v>
      </c>
      <c r="Y28" s="3">
        <v>0</v>
      </c>
      <c r="Z28" s="3">
        <v>0</v>
      </c>
      <c r="AA28" s="3">
        <v>225.9418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12.33109</v>
      </c>
      <c r="AK28" s="3">
        <v>15391.14</v>
      </c>
      <c r="AL28" s="3">
        <v>18037.5</v>
      </c>
      <c r="AM28" s="3">
        <v>31068.62</v>
      </c>
      <c r="AN28" s="1">
        <v>11</v>
      </c>
    </row>
    <row r="29" spans="1:40" x14ac:dyDescent="0.3">
      <c r="A29" s="2">
        <v>29522</v>
      </c>
      <c r="B29" s="3">
        <v>6892.3609999999999</v>
      </c>
      <c r="C29" s="3">
        <v>0</v>
      </c>
      <c r="D29" s="3">
        <v>0</v>
      </c>
      <c r="E29" s="3">
        <v>1861.1110000000001</v>
      </c>
      <c r="F29" s="3">
        <v>0</v>
      </c>
      <c r="G29" s="3">
        <v>-5028.7060000000001</v>
      </c>
      <c r="H29" s="3">
        <v>18782.22</v>
      </c>
      <c r="I29" s="3">
        <v>743.34090000000003</v>
      </c>
      <c r="J29" s="3">
        <v>0</v>
      </c>
      <c r="K29" s="3">
        <v>0</v>
      </c>
      <c r="L29" s="3">
        <v>798903.8</v>
      </c>
      <c r="M29" s="3">
        <v>24341.22</v>
      </c>
      <c r="N29" s="3">
        <v>8616332</v>
      </c>
      <c r="O29" s="3">
        <v>164234400</v>
      </c>
      <c r="P29" s="3">
        <v>50.777700000000003</v>
      </c>
      <c r="Q29" s="3">
        <v>0</v>
      </c>
      <c r="R29" s="3">
        <v>0</v>
      </c>
      <c r="S29" s="3">
        <v>0</v>
      </c>
      <c r="T29" s="3">
        <v>-723.76300000000003</v>
      </c>
      <c r="U29" s="3">
        <v>-1929.4290000000001</v>
      </c>
      <c r="V29" s="3">
        <v>0</v>
      </c>
      <c r="W29" s="3">
        <v>26546.75</v>
      </c>
      <c r="X29" s="3">
        <v>0</v>
      </c>
      <c r="Y29" s="3">
        <v>0</v>
      </c>
      <c r="Z29" s="3">
        <v>0</v>
      </c>
      <c r="AA29" s="3">
        <v>266.10480000000001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30.024480000000001</v>
      </c>
      <c r="AK29" s="3">
        <v>15319.59</v>
      </c>
      <c r="AL29" s="3">
        <v>17949.759999999998</v>
      </c>
      <c r="AM29" s="3">
        <v>12049.36</v>
      </c>
      <c r="AN29" s="1">
        <v>11</v>
      </c>
    </row>
    <row r="30" spans="1:40" x14ac:dyDescent="0.3">
      <c r="A30" s="2">
        <v>29523</v>
      </c>
      <c r="B30" s="3">
        <v>6809.75</v>
      </c>
      <c r="C30" s="3">
        <v>0</v>
      </c>
      <c r="D30" s="3">
        <v>0</v>
      </c>
      <c r="E30" s="3">
        <v>1704.4659999999999</v>
      </c>
      <c r="F30" s="3">
        <v>0</v>
      </c>
      <c r="G30" s="3">
        <v>-5102.8739999999998</v>
      </c>
      <c r="H30" s="3">
        <v>260.91879999999998</v>
      </c>
      <c r="I30" s="3">
        <v>0</v>
      </c>
      <c r="J30" s="3">
        <v>0</v>
      </c>
      <c r="K30" s="3">
        <v>0</v>
      </c>
      <c r="L30" s="3">
        <v>790995.9</v>
      </c>
      <c r="M30" s="3">
        <v>23821.200000000001</v>
      </c>
      <c r="N30" s="3">
        <v>8598559</v>
      </c>
      <c r="O30" s="3">
        <v>164229200</v>
      </c>
      <c r="P30" s="3">
        <v>48.371780000000001</v>
      </c>
      <c r="Q30" s="3">
        <v>0</v>
      </c>
      <c r="R30" s="3">
        <v>0</v>
      </c>
      <c r="S30" s="3">
        <v>0</v>
      </c>
      <c r="T30" s="3">
        <v>-723.74009999999998</v>
      </c>
      <c r="U30" s="3">
        <v>-1915.0070000000001</v>
      </c>
      <c r="V30" s="3">
        <v>0</v>
      </c>
      <c r="W30" s="3">
        <v>18521.3</v>
      </c>
      <c r="X30" s="3">
        <v>0</v>
      </c>
      <c r="Y30" s="3">
        <v>0</v>
      </c>
      <c r="Z30" s="3">
        <v>0</v>
      </c>
      <c r="AA30" s="3">
        <v>22693.65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34.77975</v>
      </c>
      <c r="AK30" s="3">
        <v>15261.74</v>
      </c>
      <c r="AL30" s="3">
        <v>17835.400000000001</v>
      </c>
      <c r="AM30" s="3">
        <v>743.34090000000003</v>
      </c>
      <c r="AN30" s="1">
        <v>11</v>
      </c>
    </row>
    <row r="31" spans="1:40" x14ac:dyDescent="0.3">
      <c r="A31" s="2">
        <v>29524</v>
      </c>
      <c r="B31" s="3">
        <v>6799.4740000000002</v>
      </c>
      <c r="C31" s="3">
        <v>0</v>
      </c>
      <c r="D31" s="3">
        <v>0</v>
      </c>
      <c r="E31" s="3">
        <v>1626.0909999999999</v>
      </c>
      <c r="F31" s="3">
        <v>0</v>
      </c>
      <c r="G31" s="3">
        <v>-5171.4539999999997</v>
      </c>
      <c r="H31" s="3">
        <v>0</v>
      </c>
      <c r="I31" s="3">
        <v>0</v>
      </c>
      <c r="J31" s="3">
        <v>0</v>
      </c>
      <c r="K31" s="3">
        <v>0</v>
      </c>
      <c r="L31" s="3">
        <v>764973</v>
      </c>
      <c r="M31" s="3">
        <v>23373.8</v>
      </c>
      <c r="N31" s="3">
        <v>8580878</v>
      </c>
      <c r="O31" s="3">
        <v>164224400</v>
      </c>
      <c r="P31" s="3">
        <v>46.444629999999997</v>
      </c>
      <c r="Q31" s="3">
        <v>0</v>
      </c>
      <c r="R31" s="3">
        <v>0</v>
      </c>
      <c r="S31" s="3">
        <v>0</v>
      </c>
      <c r="T31" s="3">
        <v>-723.72069999999997</v>
      </c>
      <c r="U31" s="3">
        <v>-1426.806</v>
      </c>
      <c r="V31" s="3">
        <v>0</v>
      </c>
      <c r="W31" s="3">
        <v>260.91879999999998</v>
      </c>
      <c r="X31" s="3">
        <v>0</v>
      </c>
      <c r="Y31" s="3">
        <v>0</v>
      </c>
      <c r="Z31" s="3">
        <v>0</v>
      </c>
      <c r="AA31" s="3">
        <v>40037.83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33.176949999999998</v>
      </c>
      <c r="AK31" s="3">
        <v>15226.8</v>
      </c>
      <c r="AL31" s="3">
        <v>17742.46</v>
      </c>
      <c r="AM31" s="3">
        <v>0</v>
      </c>
      <c r="AN31" s="1">
        <v>11</v>
      </c>
    </row>
    <row r="32" spans="1:40" x14ac:dyDescent="0.3">
      <c r="A32" s="2">
        <v>29525</v>
      </c>
      <c r="B32" s="3">
        <v>6773.9359999999997</v>
      </c>
      <c r="C32" s="3">
        <v>0</v>
      </c>
      <c r="D32" s="3">
        <v>0</v>
      </c>
      <c r="E32" s="3">
        <v>1525.527</v>
      </c>
      <c r="F32" s="3">
        <v>0</v>
      </c>
      <c r="G32" s="3">
        <v>-5247.2849999999999</v>
      </c>
      <c r="H32" s="3">
        <v>0</v>
      </c>
      <c r="I32" s="3">
        <v>0</v>
      </c>
      <c r="J32" s="3">
        <v>0</v>
      </c>
      <c r="K32" s="3">
        <v>0</v>
      </c>
      <c r="L32" s="3">
        <v>744702.4</v>
      </c>
      <c r="M32" s="3">
        <v>22753.01</v>
      </c>
      <c r="N32" s="3">
        <v>8563303</v>
      </c>
      <c r="O32" s="3">
        <v>164219900</v>
      </c>
      <c r="P32" s="3">
        <v>45.320869999999999</v>
      </c>
      <c r="Q32" s="3">
        <v>0</v>
      </c>
      <c r="R32" s="3">
        <v>0</v>
      </c>
      <c r="S32" s="3">
        <v>0</v>
      </c>
      <c r="T32" s="3">
        <v>-723.70590000000004</v>
      </c>
      <c r="U32" s="3">
        <v>-988.4837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34541.86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27.15361</v>
      </c>
      <c r="AK32" s="3">
        <v>15203.22</v>
      </c>
      <c r="AL32" s="3">
        <v>17629.23</v>
      </c>
      <c r="AM32" s="3">
        <v>0</v>
      </c>
      <c r="AN32" s="1">
        <v>11</v>
      </c>
    </row>
    <row r="33" spans="1:40" x14ac:dyDescent="0.3">
      <c r="A33" s="2">
        <v>29526</v>
      </c>
      <c r="B33" s="3">
        <v>6674.1620000000003</v>
      </c>
      <c r="C33" s="3">
        <v>0</v>
      </c>
      <c r="D33" s="3">
        <v>0</v>
      </c>
      <c r="E33" s="3">
        <v>1435.4349999999999</v>
      </c>
      <c r="F33" s="3">
        <v>0</v>
      </c>
      <c r="G33" s="3">
        <v>-5237.8239999999996</v>
      </c>
      <c r="H33" s="3">
        <v>0</v>
      </c>
      <c r="I33" s="3">
        <v>0</v>
      </c>
      <c r="J33" s="3">
        <v>0</v>
      </c>
      <c r="K33" s="3">
        <v>0</v>
      </c>
      <c r="L33" s="3">
        <v>729459</v>
      </c>
      <c r="M33" s="3">
        <v>22189.91</v>
      </c>
      <c r="N33" s="3">
        <v>8545845</v>
      </c>
      <c r="O33" s="3">
        <v>164214800</v>
      </c>
      <c r="P33" s="3">
        <v>44.417650000000002</v>
      </c>
      <c r="Q33" s="3">
        <v>0</v>
      </c>
      <c r="R33" s="3">
        <v>0</v>
      </c>
      <c r="S33" s="3">
        <v>0</v>
      </c>
      <c r="T33" s="3">
        <v>-723.68799999999999</v>
      </c>
      <c r="U33" s="3">
        <v>-1461.921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29525.5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20.912559999999999</v>
      </c>
      <c r="AK33" s="3">
        <v>15175.47</v>
      </c>
      <c r="AL33" s="3">
        <v>17507.009999999998</v>
      </c>
      <c r="AM33" s="3">
        <v>0</v>
      </c>
      <c r="AN33" s="1">
        <v>11</v>
      </c>
    </row>
    <row r="34" spans="1:40" x14ac:dyDescent="0.3">
      <c r="A34" s="2">
        <v>29527</v>
      </c>
      <c r="B34" s="3">
        <v>6525.22</v>
      </c>
      <c r="C34" s="3">
        <v>0</v>
      </c>
      <c r="D34" s="3">
        <v>0</v>
      </c>
      <c r="E34" s="3">
        <v>1331.644</v>
      </c>
      <c r="F34" s="3">
        <v>0</v>
      </c>
      <c r="G34" s="3">
        <v>-5192.8440000000001</v>
      </c>
      <c r="H34" s="3">
        <v>0</v>
      </c>
      <c r="I34" s="3">
        <v>0</v>
      </c>
      <c r="J34" s="3">
        <v>0</v>
      </c>
      <c r="K34" s="3">
        <v>0</v>
      </c>
      <c r="L34" s="3">
        <v>718311.2</v>
      </c>
      <c r="M34" s="3">
        <v>21665.63</v>
      </c>
      <c r="N34" s="3">
        <v>8528484</v>
      </c>
      <c r="O34" s="3">
        <v>164209200</v>
      </c>
      <c r="P34" s="3">
        <v>43.686799999999998</v>
      </c>
      <c r="Q34" s="3">
        <v>0</v>
      </c>
      <c r="R34" s="3">
        <v>0</v>
      </c>
      <c r="S34" s="3">
        <v>0</v>
      </c>
      <c r="T34" s="3">
        <v>-723.66430000000003</v>
      </c>
      <c r="U34" s="3">
        <v>-1906.5260000000001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25465.64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16.626819999999999</v>
      </c>
      <c r="AK34" s="3">
        <v>15141.88</v>
      </c>
      <c r="AL34" s="3">
        <v>17404.87</v>
      </c>
      <c r="AM34" s="3">
        <v>0</v>
      </c>
      <c r="AN34" s="1">
        <v>11</v>
      </c>
    </row>
    <row r="35" spans="1:40" x14ac:dyDescent="0.3">
      <c r="A35" s="2">
        <v>29528</v>
      </c>
      <c r="B35" s="3">
        <v>6398.1779999999999</v>
      </c>
      <c r="C35" s="3">
        <v>0</v>
      </c>
      <c r="D35" s="3">
        <v>0</v>
      </c>
      <c r="E35" s="3">
        <v>1230.942</v>
      </c>
      <c r="F35" s="3">
        <v>0</v>
      </c>
      <c r="G35" s="3">
        <v>-5166.7730000000001</v>
      </c>
      <c r="H35" s="3">
        <v>0</v>
      </c>
      <c r="I35" s="3">
        <v>0</v>
      </c>
      <c r="J35" s="3">
        <v>0</v>
      </c>
      <c r="K35" s="3">
        <v>0</v>
      </c>
      <c r="L35" s="3">
        <v>700441</v>
      </c>
      <c r="M35" s="3">
        <v>21226.58</v>
      </c>
      <c r="N35" s="3">
        <v>8511214</v>
      </c>
      <c r="O35" s="3">
        <v>164203600</v>
      </c>
      <c r="P35" s="3">
        <v>43.227069999999998</v>
      </c>
      <c r="Q35" s="3">
        <v>0</v>
      </c>
      <c r="R35" s="3">
        <v>0</v>
      </c>
      <c r="S35" s="3">
        <v>0</v>
      </c>
      <c r="T35" s="3">
        <v>-723.63900000000001</v>
      </c>
      <c r="U35" s="3">
        <v>-1874.635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32177.73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15.25413</v>
      </c>
      <c r="AK35" s="3">
        <v>15114.72</v>
      </c>
      <c r="AL35" s="3">
        <v>17312.439999999999</v>
      </c>
      <c r="AM35" s="3">
        <v>0</v>
      </c>
      <c r="AN35" s="1">
        <v>11</v>
      </c>
    </row>
    <row r="36" spans="1:40" x14ac:dyDescent="0.3">
      <c r="A36" s="2">
        <v>29529</v>
      </c>
      <c r="B36" s="3">
        <v>6250.9539999999997</v>
      </c>
      <c r="C36" s="3">
        <v>0</v>
      </c>
      <c r="D36" s="3">
        <v>0</v>
      </c>
      <c r="E36" s="3">
        <v>1096.481</v>
      </c>
      <c r="F36" s="3">
        <v>0</v>
      </c>
      <c r="G36" s="3">
        <v>-5154.0569999999998</v>
      </c>
      <c r="H36" s="3">
        <v>0</v>
      </c>
      <c r="I36" s="3">
        <v>0</v>
      </c>
      <c r="J36" s="3">
        <v>0</v>
      </c>
      <c r="K36" s="3">
        <v>0</v>
      </c>
      <c r="L36" s="3">
        <v>682891.1</v>
      </c>
      <c r="M36" s="3">
        <v>20678.88</v>
      </c>
      <c r="N36" s="3">
        <v>8494036</v>
      </c>
      <c r="O36" s="3">
        <v>164198000</v>
      </c>
      <c r="P36" s="3">
        <v>42.817300000000003</v>
      </c>
      <c r="Q36" s="3">
        <v>0</v>
      </c>
      <c r="R36" s="3">
        <v>0</v>
      </c>
      <c r="S36" s="3">
        <v>0</v>
      </c>
      <c r="T36" s="3">
        <v>-723.61099999999999</v>
      </c>
      <c r="U36" s="3">
        <v>-1859.759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32074.65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13.76559</v>
      </c>
      <c r="AK36" s="3">
        <v>15087.37</v>
      </c>
      <c r="AL36" s="3">
        <v>17218.32</v>
      </c>
      <c r="AM36" s="3">
        <v>0</v>
      </c>
      <c r="AN36" s="1">
        <v>11</v>
      </c>
    </row>
    <row r="37" spans="1:40" x14ac:dyDescent="0.3">
      <c r="A37" s="2">
        <v>29530</v>
      </c>
      <c r="B37" s="3">
        <v>6105.91</v>
      </c>
      <c r="C37" s="3">
        <v>0</v>
      </c>
      <c r="D37" s="3">
        <v>0</v>
      </c>
      <c r="E37" s="3">
        <v>948.96209999999996</v>
      </c>
      <c r="F37" s="3">
        <v>0</v>
      </c>
      <c r="G37" s="3">
        <v>-5156.598</v>
      </c>
      <c r="H37" s="3">
        <v>0</v>
      </c>
      <c r="I37" s="3">
        <v>0</v>
      </c>
      <c r="J37" s="3">
        <v>0</v>
      </c>
      <c r="K37" s="3">
        <v>0</v>
      </c>
      <c r="L37" s="3">
        <v>669209.69999999995</v>
      </c>
      <c r="M37" s="3">
        <v>20046.57</v>
      </c>
      <c r="N37" s="3">
        <v>8476965</v>
      </c>
      <c r="O37" s="3">
        <v>164192400</v>
      </c>
      <c r="P37" s="3">
        <v>42.469589999999997</v>
      </c>
      <c r="Q37" s="3">
        <v>0</v>
      </c>
      <c r="R37" s="3">
        <v>0</v>
      </c>
      <c r="S37" s="3">
        <v>0</v>
      </c>
      <c r="T37" s="3">
        <v>-723.57709999999997</v>
      </c>
      <c r="U37" s="3">
        <v>-1742.5360000000001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28414.58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12.017440000000001</v>
      </c>
      <c r="AK37" s="3">
        <v>15061.81</v>
      </c>
      <c r="AL37" s="3">
        <v>17110.310000000001</v>
      </c>
      <c r="AM37" s="3">
        <v>0</v>
      </c>
      <c r="AN37" s="1">
        <v>11</v>
      </c>
    </row>
    <row r="38" spans="1:40" x14ac:dyDescent="0.3">
      <c r="A38" s="2">
        <v>29531</v>
      </c>
      <c r="B38" s="3">
        <v>5964.1189999999997</v>
      </c>
      <c r="C38" s="3">
        <v>0</v>
      </c>
      <c r="D38" s="3">
        <v>0</v>
      </c>
      <c r="E38" s="3">
        <v>819.36559999999997</v>
      </c>
      <c r="F38" s="3">
        <v>0</v>
      </c>
      <c r="G38" s="3">
        <v>-5144.4350000000004</v>
      </c>
      <c r="H38" s="3">
        <v>0</v>
      </c>
      <c r="I38" s="3">
        <v>0</v>
      </c>
      <c r="J38" s="3">
        <v>0</v>
      </c>
      <c r="K38" s="3">
        <v>0</v>
      </c>
      <c r="L38" s="3">
        <v>661328.4</v>
      </c>
      <c r="M38" s="3">
        <v>19437.349999999999</v>
      </c>
      <c r="N38" s="3">
        <v>8460003</v>
      </c>
      <c r="O38" s="3">
        <v>164186700</v>
      </c>
      <c r="P38" s="3">
        <v>42.151409999999998</v>
      </c>
      <c r="Q38" s="3">
        <v>0</v>
      </c>
      <c r="R38" s="3">
        <v>0</v>
      </c>
      <c r="S38" s="3">
        <v>0</v>
      </c>
      <c r="T38" s="3">
        <v>-723.53819999999996</v>
      </c>
      <c r="U38" s="3">
        <v>-1842.6579999999999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22695.13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10.5678</v>
      </c>
      <c r="AK38" s="3">
        <v>15034.65</v>
      </c>
      <c r="AL38" s="3">
        <v>16998.79</v>
      </c>
      <c r="AM38" s="3">
        <v>0</v>
      </c>
      <c r="AN38" s="1">
        <v>11</v>
      </c>
    </row>
    <row r="39" spans="1:40" x14ac:dyDescent="0.3">
      <c r="A39" s="2">
        <v>29532</v>
      </c>
      <c r="B39" s="3">
        <v>7715.5450000000001</v>
      </c>
      <c r="C39" s="3">
        <v>60.137090000000001</v>
      </c>
      <c r="D39" s="3">
        <v>0</v>
      </c>
      <c r="E39" s="3">
        <v>3116.5030000000002</v>
      </c>
      <c r="F39" s="3">
        <v>0</v>
      </c>
      <c r="G39" s="3">
        <v>-4551.8440000000001</v>
      </c>
      <c r="H39" s="3">
        <v>68507.520000000004</v>
      </c>
      <c r="I39" s="3">
        <v>0</v>
      </c>
      <c r="J39" s="3">
        <v>0</v>
      </c>
      <c r="K39" s="3">
        <v>0</v>
      </c>
      <c r="L39" s="3">
        <v>763339.8</v>
      </c>
      <c r="M39" s="3">
        <v>25926.35</v>
      </c>
      <c r="N39" s="3">
        <v>8443102</v>
      </c>
      <c r="O39" s="3">
        <v>164181400</v>
      </c>
      <c r="P39" s="3">
        <v>55.092359999999999</v>
      </c>
      <c r="Q39" s="3">
        <v>0</v>
      </c>
      <c r="R39" s="3">
        <v>0</v>
      </c>
      <c r="S39" s="3">
        <v>194681.2</v>
      </c>
      <c r="T39" s="3">
        <v>-723.6617</v>
      </c>
      <c r="U39" s="3">
        <v>-1727.6289999999999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29729.919999999998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10.302670000000001</v>
      </c>
      <c r="AK39" s="3">
        <v>15243.66</v>
      </c>
      <c r="AL39" s="3">
        <v>16937.900000000001</v>
      </c>
      <c r="AM39" s="3">
        <v>126113.5</v>
      </c>
      <c r="AN39" s="1">
        <v>11</v>
      </c>
    </row>
    <row r="40" spans="1:40" x14ac:dyDescent="0.3">
      <c r="A40" s="2">
        <v>29533</v>
      </c>
      <c r="B40" s="3">
        <v>9988.3960000000006</v>
      </c>
      <c r="C40" s="3">
        <v>113.3539</v>
      </c>
      <c r="D40" s="3">
        <v>0</v>
      </c>
      <c r="E40" s="3">
        <v>5663.1509999999998</v>
      </c>
      <c r="F40" s="3">
        <v>0</v>
      </c>
      <c r="G40" s="3">
        <v>-4220.7179999999998</v>
      </c>
      <c r="H40" s="3">
        <v>63497.63</v>
      </c>
      <c r="I40" s="3">
        <v>0</v>
      </c>
      <c r="J40" s="3">
        <v>0</v>
      </c>
      <c r="K40" s="3">
        <v>0</v>
      </c>
      <c r="L40" s="3">
        <v>931506.5</v>
      </c>
      <c r="M40" s="3">
        <v>34949.49</v>
      </c>
      <c r="N40" s="3">
        <v>8426256</v>
      </c>
      <c r="O40" s="3">
        <v>164176300</v>
      </c>
      <c r="P40" s="3">
        <v>63.920140000000004</v>
      </c>
      <c r="Q40" s="3">
        <v>0</v>
      </c>
      <c r="R40" s="3">
        <v>0</v>
      </c>
      <c r="S40" s="3">
        <v>192789.4</v>
      </c>
      <c r="T40" s="3">
        <v>-723.90020000000004</v>
      </c>
      <c r="U40" s="3">
        <v>-1822.723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30045.77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52.271990000000002</v>
      </c>
      <c r="AK40" s="3">
        <v>15265.1</v>
      </c>
      <c r="AL40" s="3">
        <v>16923.52</v>
      </c>
      <c r="AM40" s="3">
        <v>197686</v>
      </c>
      <c r="AN40" s="1">
        <v>11</v>
      </c>
    </row>
    <row r="41" spans="1:40" x14ac:dyDescent="0.3">
      <c r="A41" s="2">
        <v>29534</v>
      </c>
      <c r="B41" s="3">
        <v>7543.8010000000004</v>
      </c>
      <c r="C41" s="3">
        <v>0</v>
      </c>
      <c r="D41" s="3">
        <v>0</v>
      </c>
      <c r="E41" s="3">
        <v>2788.6770000000001</v>
      </c>
      <c r="F41" s="3">
        <v>0</v>
      </c>
      <c r="G41" s="3">
        <v>-4746.6850000000004</v>
      </c>
      <c r="H41" s="3">
        <v>12435.37</v>
      </c>
      <c r="I41" s="3">
        <v>0</v>
      </c>
      <c r="J41" s="3">
        <v>0</v>
      </c>
      <c r="K41" s="3">
        <v>0</v>
      </c>
      <c r="L41" s="3">
        <v>943243.3</v>
      </c>
      <c r="M41" s="3">
        <v>31002.81</v>
      </c>
      <c r="N41" s="3">
        <v>8409578</v>
      </c>
      <c r="O41" s="3">
        <v>164170500</v>
      </c>
      <c r="P41" s="3">
        <v>55.479700000000001</v>
      </c>
      <c r="Q41" s="3">
        <v>0</v>
      </c>
      <c r="R41" s="3">
        <v>0</v>
      </c>
      <c r="S41" s="3">
        <v>0</v>
      </c>
      <c r="T41" s="3">
        <v>-723.85919999999999</v>
      </c>
      <c r="U41" s="3">
        <v>-1808.6379999999999</v>
      </c>
      <c r="V41" s="3">
        <v>0</v>
      </c>
      <c r="W41" s="3">
        <v>51062.26</v>
      </c>
      <c r="X41" s="3">
        <v>0</v>
      </c>
      <c r="Y41" s="3">
        <v>0</v>
      </c>
      <c r="Z41" s="3">
        <v>0</v>
      </c>
      <c r="AA41" s="3">
        <v>4580.0349999999999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51.495080000000002</v>
      </c>
      <c r="AK41" s="3">
        <v>15210.31</v>
      </c>
      <c r="AL41" s="3">
        <v>16755.599999999999</v>
      </c>
      <c r="AM41" s="3">
        <v>0</v>
      </c>
      <c r="AN41" s="1">
        <v>11</v>
      </c>
    </row>
    <row r="42" spans="1:40" x14ac:dyDescent="0.3">
      <c r="A42" s="2">
        <v>29535</v>
      </c>
      <c r="B42" s="3">
        <v>7213.3779999999997</v>
      </c>
      <c r="C42" s="3">
        <v>0</v>
      </c>
      <c r="D42" s="3">
        <v>0</v>
      </c>
      <c r="E42" s="3">
        <v>2440.683</v>
      </c>
      <c r="F42" s="3">
        <v>0</v>
      </c>
      <c r="G42" s="3">
        <v>-4771.0240000000003</v>
      </c>
      <c r="H42" s="3">
        <v>2403.1750000000002</v>
      </c>
      <c r="I42" s="3">
        <v>0</v>
      </c>
      <c r="J42" s="3">
        <v>0</v>
      </c>
      <c r="K42" s="3">
        <v>0</v>
      </c>
      <c r="L42" s="3">
        <v>942404.9</v>
      </c>
      <c r="M42" s="3">
        <v>28806.71</v>
      </c>
      <c r="N42" s="3">
        <v>8393025</v>
      </c>
      <c r="O42" s="3">
        <v>164164700</v>
      </c>
      <c r="P42" s="3">
        <v>53.810310000000001</v>
      </c>
      <c r="Q42" s="3">
        <v>0</v>
      </c>
      <c r="R42" s="3">
        <v>0</v>
      </c>
      <c r="S42" s="3">
        <v>0</v>
      </c>
      <c r="T42" s="3">
        <v>-723.80899999999997</v>
      </c>
      <c r="U42" s="3">
        <v>-1798.65</v>
      </c>
      <c r="V42" s="3">
        <v>0</v>
      </c>
      <c r="W42" s="3">
        <v>10032.19</v>
      </c>
      <c r="X42" s="3">
        <v>0</v>
      </c>
      <c r="Y42" s="3">
        <v>0</v>
      </c>
      <c r="Z42" s="3">
        <v>0</v>
      </c>
      <c r="AA42" s="3">
        <v>15728.11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54.623719999999999</v>
      </c>
      <c r="AK42" s="3">
        <v>15188.97</v>
      </c>
      <c r="AL42" s="3">
        <v>16633.259999999998</v>
      </c>
      <c r="AM42" s="3">
        <v>0</v>
      </c>
      <c r="AN42" s="1">
        <v>11</v>
      </c>
    </row>
    <row r="43" spans="1:40" x14ac:dyDescent="0.3">
      <c r="A43" s="2">
        <v>29536</v>
      </c>
      <c r="B43" s="3">
        <v>8868.9779999999992</v>
      </c>
      <c r="C43" s="3">
        <v>66.206490000000002</v>
      </c>
      <c r="D43" s="3">
        <v>0</v>
      </c>
      <c r="E43" s="3">
        <v>4361.6000000000004</v>
      </c>
      <c r="F43" s="3">
        <v>0</v>
      </c>
      <c r="G43" s="3">
        <v>-4446.9639999999999</v>
      </c>
      <c r="H43" s="3">
        <v>69010.13</v>
      </c>
      <c r="I43" s="3">
        <v>0</v>
      </c>
      <c r="J43" s="3">
        <v>0</v>
      </c>
      <c r="K43" s="3">
        <v>0</v>
      </c>
      <c r="L43" s="3">
        <v>1031927</v>
      </c>
      <c r="M43" s="3">
        <v>33909.160000000003</v>
      </c>
      <c r="N43" s="3">
        <v>8376550</v>
      </c>
      <c r="O43" s="3">
        <v>164159100</v>
      </c>
      <c r="P43" s="3">
        <v>59.60501</v>
      </c>
      <c r="Q43" s="3">
        <v>0</v>
      </c>
      <c r="R43" s="3">
        <v>0</v>
      </c>
      <c r="S43" s="3">
        <v>164672.6</v>
      </c>
      <c r="T43" s="3">
        <v>-723.90539999999999</v>
      </c>
      <c r="U43" s="3">
        <v>-1789.511</v>
      </c>
      <c r="V43" s="3">
        <v>0</v>
      </c>
      <c r="W43" s="3">
        <v>0</v>
      </c>
      <c r="X43" s="3">
        <v>34.297789999999999</v>
      </c>
      <c r="Y43" s="3">
        <v>0</v>
      </c>
      <c r="Z43" s="3">
        <v>0</v>
      </c>
      <c r="AA43" s="3">
        <v>14084.54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99.494420000000005</v>
      </c>
      <c r="AK43" s="3">
        <v>15204.66</v>
      </c>
      <c r="AL43" s="3">
        <v>16599.61</v>
      </c>
      <c r="AM43" s="3">
        <v>97965.1</v>
      </c>
      <c r="AN43" s="1">
        <v>11</v>
      </c>
    </row>
    <row r="44" spans="1:40" x14ac:dyDescent="0.3">
      <c r="A44" s="2">
        <v>29537</v>
      </c>
      <c r="B44" s="3">
        <v>8325.0990000000002</v>
      </c>
      <c r="C44" s="3">
        <v>17.137119999999999</v>
      </c>
      <c r="D44" s="3">
        <v>0</v>
      </c>
      <c r="E44" s="3">
        <v>3658.2190000000001</v>
      </c>
      <c r="F44" s="3">
        <v>0</v>
      </c>
      <c r="G44" s="3">
        <v>-4646.125</v>
      </c>
      <c r="H44" s="3">
        <v>69010.13</v>
      </c>
      <c r="I44" s="3">
        <v>47460.3</v>
      </c>
      <c r="J44" s="3">
        <v>0</v>
      </c>
      <c r="K44" s="3">
        <v>0</v>
      </c>
      <c r="L44" s="3">
        <v>1066537</v>
      </c>
      <c r="M44" s="3">
        <v>33483.43</v>
      </c>
      <c r="N44" s="3">
        <v>8360175</v>
      </c>
      <c r="O44" s="3">
        <v>164153300</v>
      </c>
      <c r="P44" s="3">
        <v>55.984789999999997</v>
      </c>
      <c r="Q44" s="3">
        <v>0</v>
      </c>
      <c r="R44" s="3">
        <v>0</v>
      </c>
      <c r="S44" s="3">
        <v>82336.28</v>
      </c>
      <c r="T44" s="3">
        <v>-723.9203</v>
      </c>
      <c r="U44" s="3">
        <v>-1780.798</v>
      </c>
      <c r="V44" s="3">
        <v>0</v>
      </c>
      <c r="W44" s="3">
        <v>0</v>
      </c>
      <c r="X44" s="3">
        <v>11261.34</v>
      </c>
      <c r="Y44" s="3">
        <v>0</v>
      </c>
      <c r="Z44" s="3">
        <v>0</v>
      </c>
      <c r="AA44" s="3">
        <v>830.90560000000005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104.20359999999999</v>
      </c>
      <c r="AK44" s="3">
        <v>15180.7</v>
      </c>
      <c r="AL44" s="3">
        <v>16504.310000000001</v>
      </c>
      <c r="AM44" s="3">
        <v>23597.51</v>
      </c>
      <c r="AN44" s="1">
        <v>11</v>
      </c>
    </row>
    <row r="45" spans="1:40" x14ac:dyDescent="0.3">
      <c r="A45" s="2">
        <v>29538</v>
      </c>
      <c r="B45" s="3">
        <v>8170.8490000000002</v>
      </c>
      <c r="C45" s="3">
        <v>0</v>
      </c>
      <c r="D45" s="3">
        <v>0</v>
      </c>
      <c r="E45" s="3">
        <v>3562.0479999999998</v>
      </c>
      <c r="F45" s="3">
        <v>0</v>
      </c>
      <c r="G45" s="3">
        <v>-4609.6989999999996</v>
      </c>
      <c r="H45" s="3">
        <v>55099.1</v>
      </c>
      <c r="I45" s="3">
        <v>27753.13</v>
      </c>
      <c r="J45" s="3">
        <v>0</v>
      </c>
      <c r="K45" s="3">
        <v>0</v>
      </c>
      <c r="L45" s="3">
        <v>1097582</v>
      </c>
      <c r="M45" s="3">
        <v>33569.75</v>
      </c>
      <c r="N45" s="3">
        <v>8343887</v>
      </c>
      <c r="O45" s="3">
        <v>164147400</v>
      </c>
      <c r="P45" s="3">
        <v>56.880890000000001</v>
      </c>
      <c r="Q45" s="3">
        <v>0</v>
      </c>
      <c r="R45" s="3">
        <v>0</v>
      </c>
      <c r="S45" s="3">
        <v>0</v>
      </c>
      <c r="T45" s="3">
        <v>-723.91690000000006</v>
      </c>
      <c r="U45" s="3">
        <v>-1772.4369999999999</v>
      </c>
      <c r="V45" s="3">
        <v>0</v>
      </c>
      <c r="W45" s="3">
        <v>13911.03</v>
      </c>
      <c r="X45" s="3">
        <v>0</v>
      </c>
      <c r="Y45" s="3">
        <v>0</v>
      </c>
      <c r="Z45" s="3">
        <v>0</v>
      </c>
      <c r="AA45" s="3">
        <v>64.941869999999994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117.24</v>
      </c>
      <c r="AK45" s="3">
        <v>15168.59</v>
      </c>
      <c r="AL45" s="3">
        <v>16430.14</v>
      </c>
      <c r="AM45" s="3">
        <v>19707.169999999998</v>
      </c>
      <c r="AN45" s="1">
        <v>11</v>
      </c>
    </row>
    <row r="46" spans="1:40" x14ac:dyDescent="0.3">
      <c r="A46" s="2">
        <v>29539</v>
      </c>
      <c r="B46" s="3">
        <v>8257.1869999999999</v>
      </c>
      <c r="C46" s="3">
        <v>0</v>
      </c>
      <c r="D46" s="3">
        <v>0</v>
      </c>
      <c r="E46" s="3">
        <v>3679.8139999999999</v>
      </c>
      <c r="F46" s="3">
        <v>0</v>
      </c>
      <c r="G46" s="3">
        <v>-4577.5630000000001</v>
      </c>
      <c r="H46" s="3">
        <v>40103.050000000003</v>
      </c>
      <c r="I46" s="3">
        <v>12001</v>
      </c>
      <c r="J46" s="3">
        <v>0</v>
      </c>
      <c r="K46" s="3">
        <v>0</v>
      </c>
      <c r="L46" s="3">
        <v>1124126</v>
      </c>
      <c r="M46" s="3">
        <v>34047.300000000003</v>
      </c>
      <c r="N46" s="3">
        <v>8327708</v>
      </c>
      <c r="O46" s="3">
        <v>164141600</v>
      </c>
      <c r="P46" s="3">
        <v>57.073430000000002</v>
      </c>
      <c r="Q46" s="3">
        <v>0</v>
      </c>
      <c r="R46" s="3">
        <v>0</v>
      </c>
      <c r="S46" s="3">
        <v>0</v>
      </c>
      <c r="T46" s="3">
        <v>-723.92079999999999</v>
      </c>
      <c r="U46" s="3">
        <v>-1764.3989999999999</v>
      </c>
      <c r="V46" s="3">
        <v>0</v>
      </c>
      <c r="W46" s="3">
        <v>14996.05</v>
      </c>
      <c r="X46" s="3">
        <v>0</v>
      </c>
      <c r="Y46" s="3">
        <v>0</v>
      </c>
      <c r="Z46" s="3">
        <v>0</v>
      </c>
      <c r="AA46" s="3">
        <v>69.677760000000006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140.00810000000001</v>
      </c>
      <c r="AK46" s="3">
        <v>15158.5</v>
      </c>
      <c r="AL46" s="3">
        <v>16344.25</v>
      </c>
      <c r="AM46" s="3">
        <v>15752.12</v>
      </c>
      <c r="AN46" s="1">
        <v>11</v>
      </c>
    </row>
    <row r="47" spans="1:40" x14ac:dyDescent="0.3">
      <c r="A47" s="2">
        <v>29540</v>
      </c>
      <c r="B47" s="3">
        <v>8352.741</v>
      </c>
      <c r="C47" s="3">
        <v>0</v>
      </c>
      <c r="D47" s="3">
        <v>0</v>
      </c>
      <c r="E47" s="3">
        <v>3790.797</v>
      </c>
      <c r="F47" s="3">
        <v>0</v>
      </c>
      <c r="G47" s="3">
        <v>-4561.8999999999996</v>
      </c>
      <c r="H47" s="3">
        <v>22198.57</v>
      </c>
      <c r="I47" s="3">
        <v>3373.32</v>
      </c>
      <c r="J47" s="3">
        <v>0</v>
      </c>
      <c r="K47" s="3">
        <v>0</v>
      </c>
      <c r="L47" s="3">
        <v>1143359</v>
      </c>
      <c r="M47" s="3">
        <v>34520.910000000003</v>
      </c>
      <c r="N47" s="3">
        <v>8311637</v>
      </c>
      <c r="O47" s="3">
        <v>164135600</v>
      </c>
      <c r="P47" s="3">
        <v>57.029989999999998</v>
      </c>
      <c r="Q47" s="3">
        <v>0</v>
      </c>
      <c r="R47" s="3">
        <v>0</v>
      </c>
      <c r="S47" s="3">
        <v>0</v>
      </c>
      <c r="T47" s="3">
        <v>-723.92949999999996</v>
      </c>
      <c r="U47" s="3">
        <v>-1756.664</v>
      </c>
      <c r="V47" s="3">
        <v>0</v>
      </c>
      <c r="W47" s="3">
        <v>17904.47</v>
      </c>
      <c r="X47" s="3">
        <v>0</v>
      </c>
      <c r="Y47" s="3">
        <v>0</v>
      </c>
      <c r="Z47" s="3">
        <v>0</v>
      </c>
      <c r="AA47" s="3">
        <v>113.1764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159.62620000000001</v>
      </c>
      <c r="AK47" s="3">
        <v>15142.96</v>
      </c>
      <c r="AL47" s="3">
        <v>16254.82</v>
      </c>
      <c r="AM47" s="3">
        <v>8627.6849999999995</v>
      </c>
      <c r="AN47" s="1">
        <v>11</v>
      </c>
    </row>
    <row r="48" spans="1:40" x14ac:dyDescent="0.3">
      <c r="A48" s="2">
        <v>29541</v>
      </c>
      <c r="B48" s="3">
        <v>8374.0660000000007</v>
      </c>
      <c r="C48" s="3">
        <v>0</v>
      </c>
      <c r="D48" s="3">
        <v>0</v>
      </c>
      <c r="E48" s="3">
        <v>3789.45</v>
      </c>
      <c r="F48" s="3">
        <v>0</v>
      </c>
      <c r="G48" s="3">
        <v>-4583.9279999999999</v>
      </c>
      <c r="H48" s="3">
        <v>11246.31</v>
      </c>
      <c r="I48" s="3">
        <v>3372.4209999999998</v>
      </c>
      <c r="J48" s="3">
        <v>0</v>
      </c>
      <c r="K48" s="3">
        <v>0</v>
      </c>
      <c r="L48" s="3">
        <v>1153335</v>
      </c>
      <c r="M48" s="3">
        <v>34433.42</v>
      </c>
      <c r="N48" s="3">
        <v>8295661</v>
      </c>
      <c r="O48" s="3">
        <v>164129600</v>
      </c>
      <c r="P48" s="3">
        <v>56.345260000000003</v>
      </c>
      <c r="Q48" s="3">
        <v>0</v>
      </c>
      <c r="R48" s="3">
        <v>0</v>
      </c>
      <c r="S48" s="3">
        <v>0</v>
      </c>
      <c r="T48" s="3">
        <v>-723.93539999999996</v>
      </c>
      <c r="U48" s="3">
        <v>-1749.2149999999999</v>
      </c>
      <c r="V48" s="3">
        <v>0</v>
      </c>
      <c r="W48" s="3">
        <v>10952.26</v>
      </c>
      <c r="X48" s="3">
        <v>0</v>
      </c>
      <c r="Y48" s="3">
        <v>0</v>
      </c>
      <c r="Z48" s="3">
        <v>0</v>
      </c>
      <c r="AA48" s="3">
        <v>1274.2639999999999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167.93049999999999</v>
      </c>
      <c r="AK48" s="3">
        <v>15119.56</v>
      </c>
      <c r="AL48" s="3">
        <v>16169.06</v>
      </c>
      <c r="AM48" s="3">
        <v>0.89846930000000003</v>
      </c>
      <c r="AN48" s="1">
        <v>11</v>
      </c>
    </row>
    <row r="49" spans="1:40" x14ac:dyDescent="0.3">
      <c r="A49" s="2">
        <v>29542</v>
      </c>
      <c r="B49" s="3">
        <v>8551.0049999999992</v>
      </c>
      <c r="C49" s="3">
        <v>0</v>
      </c>
      <c r="D49" s="3">
        <v>0</v>
      </c>
      <c r="E49" s="3">
        <v>3985.9850000000001</v>
      </c>
      <c r="F49" s="3">
        <v>0</v>
      </c>
      <c r="G49" s="3">
        <v>-4564.8599999999997</v>
      </c>
      <c r="H49" s="3">
        <v>4517.2879999999996</v>
      </c>
      <c r="I49" s="3">
        <v>1466.6610000000001</v>
      </c>
      <c r="J49" s="3">
        <v>0</v>
      </c>
      <c r="K49" s="3">
        <v>0</v>
      </c>
      <c r="L49" s="3">
        <v>1159844</v>
      </c>
      <c r="M49" s="3">
        <v>34959.160000000003</v>
      </c>
      <c r="N49" s="3">
        <v>8279776</v>
      </c>
      <c r="O49" s="3">
        <v>164123600</v>
      </c>
      <c r="P49" s="3">
        <v>56.188049999999997</v>
      </c>
      <c r="Q49" s="3">
        <v>0</v>
      </c>
      <c r="R49" s="3">
        <v>0</v>
      </c>
      <c r="S49" s="3">
        <v>0</v>
      </c>
      <c r="T49" s="3">
        <v>-723.95159999999998</v>
      </c>
      <c r="U49" s="3">
        <v>-1742.0409999999999</v>
      </c>
      <c r="V49" s="3">
        <v>0</v>
      </c>
      <c r="W49" s="3">
        <v>6729.0230000000001</v>
      </c>
      <c r="X49" s="3">
        <v>24.53201</v>
      </c>
      <c r="Y49" s="3">
        <v>0</v>
      </c>
      <c r="Z49" s="3">
        <v>0</v>
      </c>
      <c r="AA49" s="3">
        <v>5784.9189999999999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177.30529999999999</v>
      </c>
      <c r="AK49" s="3">
        <v>15101.49</v>
      </c>
      <c r="AL49" s="3">
        <v>16086.18</v>
      </c>
      <c r="AM49" s="3">
        <v>1881.229</v>
      </c>
      <c r="AN49" s="1">
        <v>11</v>
      </c>
    </row>
    <row r="50" spans="1:40" x14ac:dyDescent="0.3">
      <c r="A50" s="2">
        <v>29543</v>
      </c>
      <c r="B50" s="3">
        <v>8710.3919999999998</v>
      </c>
      <c r="C50" s="3">
        <v>0</v>
      </c>
      <c r="D50" s="3">
        <v>0</v>
      </c>
      <c r="E50" s="3">
        <v>4120.6049999999996</v>
      </c>
      <c r="F50" s="3">
        <v>0</v>
      </c>
      <c r="G50" s="3">
        <v>-4589.5749999999998</v>
      </c>
      <c r="H50" s="3">
        <v>700.96019999999999</v>
      </c>
      <c r="I50" s="3">
        <v>0</v>
      </c>
      <c r="J50" s="3">
        <v>0</v>
      </c>
      <c r="K50" s="3">
        <v>0</v>
      </c>
      <c r="L50" s="3">
        <v>1152912</v>
      </c>
      <c r="M50" s="3">
        <v>35557.870000000003</v>
      </c>
      <c r="N50" s="3">
        <v>8263976</v>
      </c>
      <c r="O50" s="3">
        <v>164117800</v>
      </c>
      <c r="P50" s="3">
        <v>55.978459999999998</v>
      </c>
      <c r="Q50" s="3">
        <v>0</v>
      </c>
      <c r="R50" s="3">
        <v>0</v>
      </c>
      <c r="S50" s="3">
        <v>0</v>
      </c>
      <c r="T50" s="3">
        <v>-723.96469999999999</v>
      </c>
      <c r="U50" s="3">
        <v>-1343.12</v>
      </c>
      <c r="V50" s="3">
        <v>0</v>
      </c>
      <c r="W50" s="3">
        <v>3816.328</v>
      </c>
      <c r="X50" s="3">
        <v>0</v>
      </c>
      <c r="Y50" s="3">
        <v>0</v>
      </c>
      <c r="Z50" s="3">
        <v>0</v>
      </c>
      <c r="AA50" s="3">
        <v>18603.04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174.04179999999999</v>
      </c>
      <c r="AK50" s="3">
        <v>15097.66</v>
      </c>
      <c r="AL50" s="3">
        <v>15998.18</v>
      </c>
      <c r="AM50" s="3">
        <v>1466.6610000000001</v>
      </c>
      <c r="AN50" s="1">
        <v>17</v>
      </c>
    </row>
    <row r="51" spans="1:40" x14ac:dyDescent="0.3">
      <c r="A51" s="2">
        <v>29544</v>
      </c>
      <c r="B51" s="3">
        <v>8762.5059999999994</v>
      </c>
      <c r="C51" s="3">
        <v>0</v>
      </c>
      <c r="D51" s="3">
        <v>0</v>
      </c>
      <c r="E51" s="3">
        <v>4158.5959999999995</v>
      </c>
      <c r="F51" s="3">
        <v>0</v>
      </c>
      <c r="G51" s="3">
        <v>-4603.5060000000003</v>
      </c>
      <c r="H51" s="3">
        <v>201.94390000000001</v>
      </c>
      <c r="I51" s="3">
        <v>0</v>
      </c>
      <c r="J51" s="3">
        <v>0</v>
      </c>
      <c r="K51" s="3">
        <v>0</v>
      </c>
      <c r="L51" s="3">
        <v>1142146</v>
      </c>
      <c r="M51" s="3">
        <v>35569.199999999997</v>
      </c>
      <c r="N51" s="3">
        <v>8248239</v>
      </c>
      <c r="O51" s="3">
        <v>164112000</v>
      </c>
      <c r="P51" s="3">
        <v>55.579329999999999</v>
      </c>
      <c r="Q51" s="3">
        <v>0</v>
      </c>
      <c r="R51" s="3">
        <v>0</v>
      </c>
      <c r="S51" s="3">
        <v>0</v>
      </c>
      <c r="T51" s="3">
        <v>-723.97569999999996</v>
      </c>
      <c r="U51" s="3">
        <v>-1347.299</v>
      </c>
      <c r="V51" s="3">
        <v>0</v>
      </c>
      <c r="W51" s="3">
        <v>499.0163</v>
      </c>
      <c r="X51" s="3">
        <v>0</v>
      </c>
      <c r="Y51" s="3">
        <v>0</v>
      </c>
      <c r="Z51" s="3">
        <v>0</v>
      </c>
      <c r="AA51" s="3">
        <v>21528.33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153.16540000000001</v>
      </c>
      <c r="AK51" s="3">
        <v>15086.02</v>
      </c>
      <c r="AL51" s="3">
        <v>15913.8</v>
      </c>
      <c r="AM51" s="3">
        <v>0</v>
      </c>
      <c r="AN51" s="1">
        <v>11</v>
      </c>
    </row>
    <row r="52" spans="1:40" x14ac:dyDescent="0.3">
      <c r="A52" s="2">
        <v>29545</v>
      </c>
      <c r="B52" s="3">
        <v>8767.2870000000003</v>
      </c>
      <c r="C52" s="3">
        <v>0</v>
      </c>
      <c r="D52" s="3">
        <v>0</v>
      </c>
      <c r="E52" s="3">
        <v>4156.799</v>
      </c>
      <c r="F52" s="3">
        <v>0</v>
      </c>
      <c r="G52" s="3">
        <v>-4609.9799999999996</v>
      </c>
      <c r="H52" s="3">
        <v>28.780709999999999</v>
      </c>
      <c r="I52" s="3">
        <v>0</v>
      </c>
      <c r="J52" s="3">
        <v>0</v>
      </c>
      <c r="K52" s="3">
        <v>0</v>
      </c>
      <c r="L52" s="3">
        <v>1128470</v>
      </c>
      <c r="M52" s="3">
        <v>35451.86</v>
      </c>
      <c r="N52" s="3">
        <v>8232580</v>
      </c>
      <c r="O52" s="3">
        <v>164106000</v>
      </c>
      <c r="P52" s="3">
        <v>55.074150000000003</v>
      </c>
      <c r="Q52" s="3">
        <v>0</v>
      </c>
      <c r="R52" s="3">
        <v>0</v>
      </c>
      <c r="S52" s="3">
        <v>0</v>
      </c>
      <c r="T52" s="3">
        <v>-723.98249999999996</v>
      </c>
      <c r="U52" s="3">
        <v>-1344.8340000000001</v>
      </c>
      <c r="V52" s="3">
        <v>0</v>
      </c>
      <c r="W52" s="3">
        <v>173.16309999999999</v>
      </c>
      <c r="X52" s="3">
        <v>0</v>
      </c>
      <c r="Y52" s="3">
        <v>0</v>
      </c>
      <c r="Z52" s="3">
        <v>0</v>
      </c>
      <c r="AA52" s="3">
        <v>24566.01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141.625</v>
      </c>
      <c r="AK52" s="3">
        <v>15071</v>
      </c>
      <c r="AL52" s="3">
        <v>15824.69</v>
      </c>
      <c r="AM52" s="3">
        <v>0</v>
      </c>
      <c r="AN52" s="1">
        <v>11</v>
      </c>
    </row>
    <row r="53" spans="1:40" x14ac:dyDescent="0.3">
      <c r="A53" s="2">
        <v>29546</v>
      </c>
      <c r="B53" s="3">
        <v>8712.7090000000007</v>
      </c>
      <c r="C53" s="3">
        <v>0</v>
      </c>
      <c r="D53" s="3">
        <v>0</v>
      </c>
      <c r="E53" s="3">
        <v>4094.866</v>
      </c>
      <c r="F53" s="3">
        <v>0</v>
      </c>
      <c r="G53" s="3">
        <v>-4617.3019999999997</v>
      </c>
      <c r="H53" s="3">
        <v>14.65672</v>
      </c>
      <c r="I53" s="3">
        <v>0</v>
      </c>
      <c r="J53" s="3">
        <v>0</v>
      </c>
      <c r="K53" s="3">
        <v>0</v>
      </c>
      <c r="L53" s="3">
        <v>1127121</v>
      </c>
      <c r="M53" s="3">
        <v>35195.9</v>
      </c>
      <c r="N53" s="3">
        <v>8217020</v>
      </c>
      <c r="O53" s="3">
        <v>164100000</v>
      </c>
      <c r="P53" s="3">
        <v>54.533929999999998</v>
      </c>
      <c r="Q53" s="3">
        <v>0</v>
      </c>
      <c r="R53" s="3">
        <v>0</v>
      </c>
      <c r="S53" s="3">
        <v>0</v>
      </c>
      <c r="T53" s="3">
        <v>-723.98270000000002</v>
      </c>
      <c r="U53" s="3">
        <v>-1341.0319999999999</v>
      </c>
      <c r="V53" s="3">
        <v>0</v>
      </c>
      <c r="W53" s="3">
        <v>14.123989999999999</v>
      </c>
      <c r="X53" s="3">
        <v>0</v>
      </c>
      <c r="Y53" s="3">
        <v>0</v>
      </c>
      <c r="Z53" s="3">
        <v>0</v>
      </c>
      <c r="AA53" s="3">
        <v>12432.86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131.0676</v>
      </c>
      <c r="AK53" s="3">
        <v>15054.03</v>
      </c>
      <c r="AL53" s="3">
        <v>15714.37</v>
      </c>
      <c r="AM53" s="3">
        <v>0</v>
      </c>
      <c r="AN53" s="1">
        <v>11</v>
      </c>
    </row>
    <row r="54" spans="1:40" x14ac:dyDescent="0.3">
      <c r="A54" s="2">
        <v>29547</v>
      </c>
      <c r="B54" s="3">
        <v>8695.4150000000009</v>
      </c>
      <c r="C54" s="3">
        <v>0</v>
      </c>
      <c r="D54" s="3">
        <v>0</v>
      </c>
      <c r="E54" s="3">
        <v>4082.2739999999999</v>
      </c>
      <c r="F54" s="3">
        <v>0</v>
      </c>
      <c r="G54" s="3">
        <v>-4612.732</v>
      </c>
      <c r="H54" s="3">
        <v>2.366241</v>
      </c>
      <c r="I54" s="3">
        <v>0</v>
      </c>
      <c r="J54" s="3">
        <v>0</v>
      </c>
      <c r="K54" s="3">
        <v>0</v>
      </c>
      <c r="L54" s="3">
        <v>1127103</v>
      </c>
      <c r="M54" s="3">
        <v>35205.21</v>
      </c>
      <c r="N54" s="3">
        <v>8201550</v>
      </c>
      <c r="O54" s="3">
        <v>164093900</v>
      </c>
      <c r="P54" s="3">
        <v>54.126989999999999</v>
      </c>
      <c r="Q54" s="3">
        <v>0</v>
      </c>
      <c r="R54" s="3">
        <v>0</v>
      </c>
      <c r="S54" s="3">
        <v>0</v>
      </c>
      <c r="T54" s="3">
        <v>-723.98180000000002</v>
      </c>
      <c r="U54" s="3">
        <v>-1337.0170000000001</v>
      </c>
      <c r="V54" s="3">
        <v>0</v>
      </c>
      <c r="W54" s="3">
        <v>12.290480000000001</v>
      </c>
      <c r="X54" s="3">
        <v>0</v>
      </c>
      <c r="Y54" s="3">
        <v>0</v>
      </c>
      <c r="Z54" s="3">
        <v>0</v>
      </c>
      <c r="AA54" s="3">
        <v>10842.12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123.12260000000001</v>
      </c>
      <c r="AK54" s="3">
        <v>15038.82</v>
      </c>
      <c r="AL54" s="3">
        <v>15616.76</v>
      </c>
      <c r="AM54" s="3">
        <v>0</v>
      </c>
      <c r="AN54" s="1">
        <v>11</v>
      </c>
    </row>
    <row r="55" spans="1:40" x14ac:dyDescent="0.3">
      <c r="A55" s="2">
        <v>29548</v>
      </c>
      <c r="B55" s="3">
        <v>8716.6489999999994</v>
      </c>
      <c r="C55" s="3">
        <v>0</v>
      </c>
      <c r="D55" s="3">
        <v>0</v>
      </c>
      <c r="E55" s="3">
        <v>4114.7060000000001</v>
      </c>
      <c r="F55" s="3">
        <v>0</v>
      </c>
      <c r="G55" s="3">
        <v>-4601.6109999999999</v>
      </c>
      <c r="H55" s="3">
        <v>0</v>
      </c>
      <c r="I55" s="3">
        <v>0</v>
      </c>
      <c r="J55" s="3">
        <v>0</v>
      </c>
      <c r="K55" s="3">
        <v>0</v>
      </c>
      <c r="L55" s="3">
        <v>1128058</v>
      </c>
      <c r="M55" s="3">
        <v>35465.97</v>
      </c>
      <c r="N55" s="3">
        <v>8186159</v>
      </c>
      <c r="O55" s="3">
        <v>164087800</v>
      </c>
      <c r="P55" s="3">
        <v>53.794759999999997</v>
      </c>
      <c r="Q55" s="3">
        <v>0</v>
      </c>
      <c r="R55" s="3">
        <v>0</v>
      </c>
      <c r="S55" s="3">
        <v>0</v>
      </c>
      <c r="T55" s="3">
        <v>-723.98109999999997</v>
      </c>
      <c r="U55" s="3">
        <v>-1333.0409999999999</v>
      </c>
      <c r="V55" s="3">
        <v>0</v>
      </c>
      <c r="W55" s="3">
        <v>2.366241</v>
      </c>
      <c r="X55" s="3">
        <v>0</v>
      </c>
      <c r="Y55" s="3">
        <v>0</v>
      </c>
      <c r="Z55" s="3">
        <v>0</v>
      </c>
      <c r="AA55" s="3">
        <v>9576.1659999999993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118.65949999999999</v>
      </c>
      <c r="AK55" s="3">
        <v>15025.73</v>
      </c>
      <c r="AL55" s="3">
        <v>15532.69</v>
      </c>
      <c r="AM55" s="3">
        <v>0</v>
      </c>
      <c r="AN55" s="1">
        <v>11</v>
      </c>
    </row>
    <row r="56" spans="1:40" x14ac:dyDescent="0.3">
      <c r="A56" s="2">
        <v>29549</v>
      </c>
      <c r="B56" s="3">
        <v>8781.02</v>
      </c>
      <c r="C56" s="3">
        <v>0.14214540000000001</v>
      </c>
      <c r="D56" s="3">
        <v>0</v>
      </c>
      <c r="E56" s="3">
        <v>4195.2219999999998</v>
      </c>
      <c r="F56" s="3">
        <v>0</v>
      </c>
      <c r="G56" s="3">
        <v>-4585.3909999999996</v>
      </c>
      <c r="H56" s="3">
        <v>53601.72</v>
      </c>
      <c r="I56" s="3">
        <v>1106.7149999999999</v>
      </c>
      <c r="J56" s="3">
        <v>0</v>
      </c>
      <c r="K56" s="3">
        <v>0</v>
      </c>
      <c r="L56" s="3">
        <v>1133901</v>
      </c>
      <c r="M56" s="3">
        <v>35989.32</v>
      </c>
      <c r="N56" s="3">
        <v>8170848</v>
      </c>
      <c r="O56" s="3">
        <v>164081500</v>
      </c>
      <c r="P56" s="3">
        <v>53.528889999999997</v>
      </c>
      <c r="Q56" s="3">
        <v>0</v>
      </c>
      <c r="R56" s="3">
        <v>0</v>
      </c>
      <c r="S56" s="3">
        <v>56346.99</v>
      </c>
      <c r="T56" s="3">
        <v>-723.98490000000004</v>
      </c>
      <c r="U56" s="3">
        <v>-1329.1669999999999</v>
      </c>
      <c r="V56" s="3">
        <v>0</v>
      </c>
      <c r="W56" s="3">
        <v>0</v>
      </c>
      <c r="X56" s="3">
        <v>1313.817</v>
      </c>
      <c r="Y56" s="3">
        <v>0</v>
      </c>
      <c r="Z56" s="3">
        <v>0</v>
      </c>
      <c r="AA56" s="3">
        <v>4661.3280000000004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117.0278</v>
      </c>
      <c r="AK56" s="3">
        <v>15015.29</v>
      </c>
      <c r="AL56" s="3">
        <v>15450.59</v>
      </c>
      <c r="AM56" s="3">
        <v>324.59750000000003</v>
      </c>
      <c r="AN56" s="1">
        <v>11</v>
      </c>
    </row>
    <row r="57" spans="1:40" x14ac:dyDescent="0.3">
      <c r="A57" s="2">
        <v>29550</v>
      </c>
      <c r="B57" s="3">
        <v>8908.7180000000008</v>
      </c>
      <c r="C57" s="3">
        <v>0</v>
      </c>
      <c r="D57" s="3">
        <v>0</v>
      </c>
      <c r="E57" s="3">
        <v>4353.2839999999997</v>
      </c>
      <c r="F57" s="3">
        <v>0</v>
      </c>
      <c r="G57" s="3">
        <v>-4555.3779999999997</v>
      </c>
      <c r="H57" s="3">
        <v>41135.07</v>
      </c>
      <c r="I57" s="3">
        <v>196.4408</v>
      </c>
      <c r="J57" s="3">
        <v>0</v>
      </c>
      <c r="K57" s="3">
        <v>0</v>
      </c>
      <c r="L57" s="3">
        <v>1143946</v>
      </c>
      <c r="M57" s="3">
        <v>37017.519999999997</v>
      </c>
      <c r="N57" s="3">
        <v>8155638</v>
      </c>
      <c r="O57" s="3">
        <v>164075300</v>
      </c>
      <c r="P57" s="3">
        <v>53.470359999999999</v>
      </c>
      <c r="Q57" s="3">
        <v>0</v>
      </c>
      <c r="R57" s="3">
        <v>0</v>
      </c>
      <c r="S57" s="3">
        <v>0</v>
      </c>
      <c r="T57" s="3">
        <v>-723.99659999999994</v>
      </c>
      <c r="U57" s="3">
        <v>-1325.4090000000001</v>
      </c>
      <c r="V57" s="3">
        <v>0</v>
      </c>
      <c r="W57" s="3">
        <v>12466.65</v>
      </c>
      <c r="X57" s="3">
        <v>0</v>
      </c>
      <c r="Y57" s="3">
        <v>0</v>
      </c>
      <c r="Z57" s="3">
        <v>0</v>
      </c>
      <c r="AA57" s="3">
        <v>373.51949999999999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120.2513</v>
      </c>
      <c r="AK57" s="3">
        <v>15009.66</v>
      </c>
      <c r="AL57" s="3">
        <v>15352.76</v>
      </c>
      <c r="AM57" s="3">
        <v>910.27409999999998</v>
      </c>
      <c r="AN57" s="1">
        <v>11</v>
      </c>
    </row>
    <row r="58" spans="1:40" x14ac:dyDescent="0.3">
      <c r="A58" s="2">
        <v>29551</v>
      </c>
      <c r="B58" s="3">
        <v>9095.4410000000007</v>
      </c>
      <c r="C58" s="3">
        <v>0</v>
      </c>
      <c r="D58" s="3">
        <v>0</v>
      </c>
      <c r="E58" s="3">
        <v>4571.3940000000002</v>
      </c>
      <c r="F58" s="3">
        <v>0</v>
      </c>
      <c r="G58" s="3">
        <v>-4523.9750000000004</v>
      </c>
      <c r="H58" s="3">
        <v>18432.689999999999</v>
      </c>
      <c r="I58" s="3">
        <v>0</v>
      </c>
      <c r="J58" s="3">
        <v>0</v>
      </c>
      <c r="K58" s="3">
        <v>0</v>
      </c>
      <c r="L58" s="3">
        <v>1151718</v>
      </c>
      <c r="M58" s="3">
        <v>38548.15</v>
      </c>
      <c r="N58" s="3">
        <v>8140497</v>
      </c>
      <c r="O58" s="3">
        <v>164069000</v>
      </c>
      <c r="P58" s="3">
        <v>53.396729999999998</v>
      </c>
      <c r="Q58" s="3">
        <v>0</v>
      </c>
      <c r="R58" s="3">
        <v>0</v>
      </c>
      <c r="S58" s="3">
        <v>0</v>
      </c>
      <c r="T58" s="3">
        <v>-724.01700000000005</v>
      </c>
      <c r="U58" s="3">
        <v>-1321.77</v>
      </c>
      <c r="V58" s="3">
        <v>0</v>
      </c>
      <c r="W58" s="3">
        <v>22702.38</v>
      </c>
      <c r="X58" s="3">
        <v>0</v>
      </c>
      <c r="Y58" s="3">
        <v>0</v>
      </c>
      <c r="Z58" s="3">
        <v>0</v>
      </c>
      <c r="AA58" s="3">
        <v>1204.0350000000001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127.6952</v>
      </c>
      <c r="AK58" s="3">
        <v>15009.68</v>
      </c>
      <c r="AL58" s="3">
        <v>15291.82</v>
      </c>
      <c r="AM58" s="3">
        <v>196.4408</v>
      </c>
      <c r="AN58" s="1">
        <v>11</v>
      </c>
    </row>
    <row r="59" spans="1:40" x14ac:dyDescent="0.3">
      <c r="A59" s="2">
        <v>29552</v>
      </c>
      <c r="B59" s="3">
        <v>9329.3349999999991</v>
      </c>
      <c r="C59" s="3">
        <v>0</v>
      </c>
      <c r="D59" s="3">
        <v>0</v>
      </c>
      <c r="E59" s="3">
        <v>4848.2070000000003</v>
      </c>
      <c r="F59" s="3">
        <v>0</v>
      </c>
      <c r="G59" s="3">
        <v>-4481.1750000000002</v>
      </c>
      <c r="H59" s="3">
        <v>1584.4559999999999</v>
      </c>
      <c r="I59" s="3">
        <v>0</v>
      </c>
      <c r="J59" s="3">
        <v>0</v>
      </c>
      <c r="K59" s="3">
        <v>0</v>
      </c>
      <c r="L59" s="3">
        <v>1140499</v>
      </c>
      <c r="M59" s="3">
        <v>40510.81</v>
      </c>
      <c r="N59" s="3">
        <v>8125427</v>
      </c>
      <c r="O59" s="3">
        <v>164062700</v>
      </c>
      <c r="P59" s="3">
        <v>53.444699999999997</v>
      </c>
      <c r="Q59" s="3">
        <v>0</v>
      </c>
      <c r="R59" s="3">
        <v>0</v>
      </c>
      <c r="S59" s="3">
        <v>0</v>
      </c>
      <c r="T59" s="3">
        <v>-724.04579999999999</v>
      </c>
      <c r="U59" s="3">
        <v>-1318.2460000000001</v>
      </c>
      <c r="V59" s="3">
        <v>0</v>
      </c>
      <c r="W59" s="3">
        <v>16848.240000000002</v>
      </c>
      <c r="X59" s="3">
        <v>0</v>
      </c>
      <c r="Y59" s="3">
        <v>0</v>
      </c>
      <c r="Z59" s="3">
        <v>0</v>
      </c>
      <c r="AA59" s="3">
        <v>19285.990000000002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138.7517</v>
      </c>
      <c r="AK59" s="3">
        <v>15017.23</v>
      </c>
      <c r="AL59" s="3">
        <v>15231.08</v>
      </c>
      <c r="AM59" s="3">
        <v>0</v>
      </c>
      <c r="AN59" s="1">
        <v>11</v>
      </c>
    </row>
    <row r="60" spans="1:40" x14ac:dyDescent="0.3">
      <c r="A60" s="2">
        <v>29553</v>
      </c>
      <c r="B60" s="3">
        <v>9452.4159999999993</v>
      </c>
      <c r="C60" s="3">
        <v>0</v>
      </c>
      <c r="D60" s="3">
        <v>0</v>
      </c>
      <c r="E60" s="3">
        <v>4994.1980000000003</v>
      </c>
      <c r="F60" s="3">
        <v>0</v>
      </c>
      <c r="G60" s="3">
        <v>-4458.085</v>
      </c>
      <c r="H60" s="3">
        <v>51.000810000000001</v>
      </c>
      <c r="I60" s="3">
        <v>0</v>
      </c>
      <c r="J60" s="3">
        <v>0</v>
      </c>
      <c r="K60" s="3">
        <v>0</v>
      </c>
      <c r="L60" s="3">
        <v>1119492</v>
      </c>
      <c r="M60" s="3">
        <v>41720.339999999997</v>
      </c>
      <c r="N60" s="3">
        <v>8110447</v>
      </c>
      <c r="O60" s="3">
        <v>164056300</v>
      </c>
      <c r="P60" s="3">
        <v>53.312959999999997</v>
      </c>
      <c r="Q60" s="3">
        <v>0</v>
      </c>
      <c r="R60" s="3">
        <v>0</v>
      </c>
      <c r="S60" s="3">
        <v>0</v>
      </c>
      <c r="T60" s="3">
        <v>-724.072</v>
      </c>
      <c r="U60" s="3">
        <v>-1314.8330000000001</v>
      </c>
      <c r="V60" s="3">
        <v>0</v>
      </c>
      <c r="W60" s="3">
        <v>1533.4549999999999</v>
      </c>
      <c r="X60" s="3">
        <v>0</v>
      </c>
      <c r="Y60" s="3">
        <v>0</v>
      </c>
      <c r="Z60" s="3">
        <v>0</v>
      </c>
      <c r="AA60" s="3">
        <v>29680.54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141.08019999999999</v>
      </c>
      <c r="AK60" s="3">
        <v>15018.17</v>
      </c>
      <c r="AL60" s="3">
        <v>15142.83</v>
      </c>
      <c r="AM60" s="3">
        <v>0</v>
      </c>
      <c r="AN60" s="1">
        <v>11</v>
      </c>
    </row>
    <row r="61" spans="1:40" x14ac:dyDescent="0.3">
      <c r="A61" s="2">
        <v>29554</v>
      </c>
      <c r="B61" s="3">
        <v>9360.9809999999998</v>
      </c>
      <c r="C61" s="3">
        <v>0</v>
      </c>
      <c r="D61" s="3">
        <v>0</v>
      </c>
      <c r="E61" s="3">
        <v>4900.3900000000003</v>
      </c>
      <c r="F61" s="3">
        <v>0</v>
      </c>
      <c r="G61" s="3">
        <v>-4460.1319999999996</v>
      </c>
      <c r="H61" s="3">
        <v>34.560760000000002</v>
      </c>
      <c r="I61" s="3">
        <v>0</v>
      </c>
      <c r="J61" s="3">
        <v>0</v>
      </c>
      <c r="K61" s="3">
        <v>0</v>
      </c>
      <c r="L61" s="3">
        <v>1108074</v>
      </c>
      <c r="M61" s="3">
        <v>41444.51</v>
      </c>
      <c r="N61" s="3">
        <v>8095559</v>
      </c>
      <c r="O61" s="3">
        <v>164049800</v>
      </c>
      <c r="P61" s="3">
        <v>52.851300000000002</v>
      </c>
      <c r="Q61" s="3">
        <v>0</v>
      </c>
      <c r="R61" s="3">
        <v>0</v>
      </c>
      <c r="S61" s="3">
        <v>0</v>
      </c>
      <c r="T61" s="3">
        <v>-724.08169999999996</v>
      </c>
      <c r="U61" s="3">
        <v>-1311.5250000000001</v>
      </c>
      <c r="V61" s="3">
        <v>0</v>
      </c>
      <c r="W61" s="3">
        <v>16.44004</v>
      </c>
      <c r="X61" s="3">
        <v>0</v>
      </c>
      <c r="Y61" s="3">
        <v>0</v>
      </c>
      <c r="Z61" s="3">
        <v>0</v>
      </c>
      <c r="AA61" s="3">
        <v>21669.77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131.9324</v>
      </c>
      <c r="AK61" s="3">
        <v>15007.87</v>
      </c>
      <c r="AL61" s="3">
        <v>15042.13</v>
      </c>
      <c r="AM61" s="3">
        <v>0</v>
      </c>
      <c r="AN61" s="1">
        <v>11</v>
      </c>
    </row>
    <row r="62" spans="1:40" x14ac:dyDescent="0.3">
      <c r="A62" s="2">
        <v>29555</v>
      </c>
      <c r="B62" s="3">
        <v>13884.01</v>
      </c>
      <c r="C62" s="3">
        <v>132.42920000000001</v>
      </c>
      <c r="D62" s="3">
        <v>0</v>
      </c>
      <c r="E62" s="3">
        <v>9863.7790000000005</v>
      </c>
      <c r="F62" s="3">
        <v>0</v>
      </c>
      <c r="G62" s="3">
        <v>-3898.4490000000001</v>
      </c>
      <c r="H62" s="3">
        <v>69010.13</v>
      </c>
      <c r="I62" s="3">
        <v>38439.72</v>
      </c>
      <c r="J62" s="3">
        <v>0</v>
      </c>
      <c r="K62" s="3">
        <v>0</v>
      </c>
      <c r="L62" s="3">
        <v>1253669</v>
      </c>
      <c r="M62" s="3">
        <v>62142.62</v>
      </c>
      <c r="N62" s="3">
        <v>8080947</v>
      </c>
      <c r="O62" s="3">
        <v>164044000</v>
      </c>
      <c r="P62" s="3">
        <v>63.503749999999997</v>
      </c>
      <c r="Q62" s="3">
        <v>0</v>
      </c>
      <c r="R62" s="3">
        <v>0</v>
      </c>
      <c r="S62" s="3">
        <v>282920.5</v>
      </c>
      <c r="T62" s="3">
        <v>-724.3845</v>
      </c>
      <c r="U62" s="3">
        <v>-1308.337</v>
      </c>
      <c r="V62" s="3">
        <v>0</v>
      </c>
      <c r="W62" s="3">
        <v>0</v>
      </c>
      <c r="X62" s="3">
        <v>9375.4359999999997</v>
      </c>
      <c r="Y62" s="3">
        <v>0</v>
      </c>
      <c r="Z62" s="3">
        <v>0</v>
      </c>
      <c r="AA62" s="3">
        <v>4360.9409999999998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574.50160000000005</v>
      </c>
      <c r="AK62" s="3">
        <v>15095.07</v>
      </c>
      <c r="AL62" s="3">
        <v>15208.16</v>
      </c>
      <c r="AM62" s="3">
        <v>165997.4</v>
      </c>
      <c r="AN62" s="1">
        <v>11</v>
      </c>
    </row>
    <row r="63" spans="1:40" x14ac:dyDescent="0.3">
      <c r="A63" s="2">
        <v>29556</v>
      </c>
      <c r="B63" s="3">
        <v>11689.23</v>
      </c>
      <c r="C63" s="3">
        <v>0</v>
      </c>
      <c r="D63" s="3">
        <v>0</v>
      </c>
      <c r="E63" s="3">
        <v>7402.6610000000001</v>
      </c>
      <c r="F63" s="3">
        <v>0</v>
      </c>
      <c r="G63" s="3">
        <v>-4282.4030000000002</v>
      </c>
      <c r="H63" s="3">
        <v>51247.6</v>
      </c>
      <c r="I63" s="3">
        <v>37827.199999999997</v>
      </c>
      <c r="J63" s="3">
        <v>0</v>
      </c>
      <c r="K63" s="3">
        <v>0</v>
      </c>
      <c r="L63" s="3">
        <v>1261626</v>
      </c>
      <c r="M63" s="3">
        <v>61751.55</v>
      </c>
      <c r="N63" s="3">
        <v>8066438</v>
      </c>
      <c r="O63" s="3">
        <v>164037700</v>
      </c>
      <c r="P63" s="3">
        <v>59.336950000000002</v>
      </c>
      <c r="Q63" s="3">
        <v>0</v>
      </c>
      <c r="R63" s="3">
        <v>0</v>
      </c>
      <c r="S63" s="3">
        <v>0</v>
      </c>
      <c r="T63" s="3">
        <v>-724.42759999999998</v>
      </c>
      <c r="U63" s="3">
        <v>-1305.2329999999999</v>
      </c>
      <c r="V63" s="3">
        <v>0</v>
      </c>
      <c r="W63" s="3">
        <v>17762.52</v>
      </c>
      <c r="X63" s="3">
        <v>0</v>
      </c>
      <c r="Y63" s="3">
        <v>0</v>
      </c>
      <c r="Z63" s="3">
        <v>0</v>
      </c>
      <c r="AA63" s="3">
        <v>152.9639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558.24490000000003</v>
      </c>
      <c r="AK63" s="3">
        <v>15067.67</v>
      </c>
      <c r="AL63" s="3">
        <v>15088.89</v>
      </c>
      <c r="AM63" s="3">
        <v>612.52930000000003</v>
      </c>
      <c r="AN63" s="1">
        <v>11</v>
      </c>
    </row>
    <row r="64" spans="1:40" x14ac:dyDescent="0.3">
      <c r="A64" s="2">
        <v>29557</v>
      </c>
      <c r="B64" s="3">
        <v>12865.73</v>
      </c>
      <c r="C64" s="3">
        <v>12.807930000000001</v>
      </c>
      <c r="D64" s="3">
        <v>0</v>
      </c>
      <c r="E64" s="3">
        <v>8603.9349999999995</v>
      </c>
      <c r="F64" s="3">
        <v>0</v>
      </c>
      <c r="G64" s="3">
        <v>-4248.5209999999997</v>
      </c>
      <c r="H64" s="3">
        <v>69010.13</v>
      </c>
      <c r="I64" s="3">
        <v>210285.3</v>
      </c>
      <c r="J64" s="3">
        <v>0</v>
      </c>
      <c r="K64" s="3">
        <v>0</v>
      </c>
      <c r="L64" s="3">
        <v>1279782</v>
      </c>
      <c r="M64" s="3">
        <v>67189.429999999993</v>
      </c>
      <c r="N64" s="3">
        <v>8052104</v>
      </c>
      <c r="O64" s="3">
        <v>164031500</v>
      </c>
      <c r="P64" s="3">
        <v>58.871780000000001</v>
      </c>
      <c r="Q64" s="3">
        <v>0</v>
      </c>
      <c r="R64" s="3">
        <v>0</v>
      </c>
      <c r="S64" s="3">
        <v>217997.8</v>
      </c>
      <c r="T64" s="3">
        <v>-724.52919999999995</v>
      </c>
      <c r="U64" s="3">
        <v>-1302.2239999999999</v>
      </c>
      <c r="V64" s="3">
        <v>0</v>
      </c>
      <c r="W64" s="3">
        <v>0</v>
      </c>
      <c r="X64" s="3">
        <v>9909.9130000000005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735.19010000000003</v>
      </c>
      <c r="AK64" s="3">
        <v>15079.09</v>
      </c>
      <c r="AL64" s="3">
        <v>15090.73</v>
      </c>
      <c r="AM64" s="3">
        <v>17854.419999999998</v>
      </c>
      <c r="AN64" s="1">
        <v>11</v>
      </c>
    </row>
    <row r="65" spans="1:40" x14ac:dyDescent="0.3">
      <c r="A65" s="2">
        <v>29558</v>
      </c>
      <c r="B65" s="3">
        <v>12469.19</v>
      </c>
      <c r="C65" s="3">
        <v>0</v>
      </c>
      <c r="D65" s="3">
        <v>0</v>
      </c>
      <c r="E65" s="3">
        <v>8185.5649999999996</v>
      </c>
      <c r="F65" s="3">
        <v>0</v>
      </c>
      <c r="G65" s="3">
        <v>-4282.2870000000003</v>
      </c>
      <c r="H65" s="3">
        <v>69010.13</v>
      </c>
      <c r="I65" s="3">
        <v>1054066</v>
      </c>
      <c r="J65" s="3">
        <v>0</v>
      </c>
      <c r="K65" s="3">
        <v>0</v>
      </c>
      <c r="L65" s="3">
        <v>1285381</v>
      </c>
      <c r="M65" s="3">
        <v>68241.2</v>
      </c>
      <c r="N65" s="3">
        <v>8037840</v>
      </c>
      <c r="O65" s="3">
        <v>164025100</v>
      </c>
      <c r="P65" s="3">
        <v>57.541130000000003</v>
      </c>
      <c r="Q65" s="3">
        <v>0</v>
      </c>
      <c r="R65" s="3">
        <v>0</v>
      </c>
      <c r="S65" s="3">
        <v>853677.9</v>
      </c>
      <c r="T65" s="3">
        <v>-724.56780000000003</v>
      </c>
      <c r="U65" s="3">
        <v>-1299.3030000000001</v>
      </c>
      <c r="V65" s="3">
        <v>0</v>
      </c>
      <c r="W65" s="3">
        <v>0</v>
      </c>
      <c r="X65" s="3">
        <v>9396.3680000000004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740.20680000000004</v>
      </c>
      <c r="AK65" s="3">
        <v>15074.91</v>
      </c>
      <c r="AL65" s="3">
        <v>15025.43</v>
      </c>
      <c r="AM65" s="3">
        <v>501.22379999999998</v>
      </c>
      <c r="AN65" s="1">
        <v>11</v>
      </c>
    </row>
    <row r="66" spans="1:40" x14ac:dyDescent="0.3">
      <c r="A66" s="2">
        <v>29559</v>
      </c>
      <c r="B66" s="3">
        <v>12508.08</v>
      </c>
      <c r="C66" s="3">
        <v>0</v>
      </c>
      <c r="D66" s="3">
        <v>0</v>
      </c>
      <c r="E66" s="3">
        <v>8232.857</v>
      </c>
      <c r="F66" s="3">
        <v>0</v>
      </c>
      <c r="G66" s="3">
        <v>-4273.6490000000003</v>
      </c>
      <c r="H66" s="3">
        <v>69010.13</v>
      </c>
      <c r="I66" s="3">
        <v>1818222</v>
      </c>
      <c r="J66" s="3">
        <v>0</v>
      </c>
      <c r="K66" s="3">
        <v>0</v>
      </c>
      <c r="L66" s="3">
        <v>1290657</v>
      </c>
      <c r="M66" s="3">
        <v>69082.31</v>
      </c>
      <c r="N66" s="3">
        <v>8023633</v>
      </c>
      <c r="O66" s="3">
        <v>164018700</v>
      </c>
      <c r="P66" s="3">
        <v>55.966790000000003</v>
      </c>
      <c r="Q66" s="3">
        <v>0</v>
      </c>
      <c r="R66" s="3">
        <v>0</v>
      </c>
      <c r="S66" s="3">
        <v>770923.5</v>
      </c>
      <c r="T66" s="3">
        <v>-724.59709999999995</v>
      </c>
      <c r="U66" s="3">
        <v>-1296.4670000000001</v>
      </c>
      <c r="V66" s="3">
        <v>0</v>
      </c>
      <c r="W66" s="3">
        <v>0</v>
      </c>
      <c r="X66" s="3">
        <v>6767.3869999999997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722.96370000000002</v>
      </c>
      <c r="AK66" s="3">
        <v>15073.57</v>
      </c>
      <c r="AL66" s="3">
        <v>14950.71</v>
      </c>
      <c r="AM66" s="3">
        <v>0</v>
      </c>
      <c r="AN66" s="1">
        <v>11</v>
      </c>
    </row>
    <row r="67" spans="1:40" x14ac:dyDescent="0.3">
      <c r="A67" s="2">
        <v>29560</v>
      </c>
      <c r="B67" s="3">
        <v>12641.53</v>
      </c>
      <c r="C67" s="3">
        <v>0</v>
      </c>
      <c r="D67" s="3">
        <v>0</v>
      </c>
      <c r="E67" s="3">
        <v>8378.3389999999999</v>
      </c>
      <c r="F67" s="3">
        <v>0</v>
      </c>
      <c r="G67" s="3">
        <v>-4261.2020000000002</v>
      </c>
      <c r="H67" s="3">
        <v>65496.34</v>
      </c>
      <c r="I67" s="3">
        <v>1818221</v>
      </c>
      <c r="J67" s="3">
        <v>0</v>
      </c>
      <c r="K67" s="3">
        <v>0</v>
      </c>
      <c r="L67" s="3">
        <v>1295702</v>
      </c>
      <c r="M67" s="3">
        <v>70026.95</v>
      </c>
      <c r="N67" s="3">
        <v>8009485</v>
      </c>
      <c r="O67" s="3">
        <v>164012200</v>
      </c>
      <c r="P67" s="3">
        <v>53.978789999999996</v>
      </c>
      <c r="Q67" s="3">
        <v>0</v>
      </c>
      <c r="R67" s="3">
        <v>0</v>
      </c>
      <c r="S67" s="3">
        <v>0</v>
      </c>
      <c r="T67" s="3">
        <v>-724.62570000000005</v>
      </c>
      <c r="U67" s="3">
        <v>-1293.713</v>
      </c>
      <c r="V67" s="3">
        <v>0</v>
      </c>
      <c r="W67" s="3">
        <v>3513.7820000000002</v>
      </c>
      <c r="X67" s="3">
        <v>0.49385970000000001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705.61680000000001</v>
      </c>
      <c r="AK67" s="3">
        <v>15073.83</v>
      </c>
      <c r="AL67" s="3">
        <v>14874.73</v>
      </c>
      <c r="AM67" s="3">
        <v>0</v>
      </c>
      <c r="AN67" s="1">
        <v>11</v>
      </c>
    </row>
    <row r="68" spans="1:40" x14ac:dyDescent="0.3">
      <c r="A68" s="2">
        <v>29561</v>
      </c>
      <c r="B68" s="3">
        <v>12797.17</v>
      </c>
      <c r="C68" s="3">
        <v>0</v>
      </c>
      <c r="D68" s="3">
        <v>0</v>
      </c>
      <c r="E68" s="3">
        <v>8547.0869999999995</v>
      </c>
      <c r="F68" s="3">
        <v>0</v>
      </c>
      <c r="G68" s="3">
        <v>-4248.1310000000003</v>
      </c>
      <c r="H68" s="3">
        <v>64072.19</v>
      </c>
      <c r="I68" s="3">
        <v>1818221</v>
      </c>
      <c r="J68" s="3">
        <v>0</v>
      </c>
      <c r="K68" s="3">
        <v>0</v>
      </c>
      <c r="L68" s="3">
        <v>1300574</v>
      </c>
      <c r="M68" s="3">
        <v>70993.440000000002</v>
      </c>
      <c r="N68" s="3">
        <v>7995392</v>
      </c>
      <c r="O68" s="3">
        <v>164005700</v>
      </c>
      <c r="P68" s="3">
        <v>52.031489999999998</v>
      </c>
      <c r="Q68" s="3">
        <v>0</v>
      </c>
      <c r="R68" s="3">
        <v>0</v>
      </c>
      <c r="S68" s="3">
        <v>0</v>
      </c>
      <c r="T68" s="3">
        <v>-724.65499999999997</v>
      </c>
      <c r="U68" s="3">
        <v>-1291.038</v>
      </c>
      <c r="V68" s="3">
        <v>0</v>
      </c>
      <c r="W68" s="3">
        <v>1424.1579999999999</v>
      </c>
      <c r="X68" s="3">
        <v>0.21335950000000001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688.99869999999999</v>
      </c>
      <c r="AK68" s="3">
        <v>15074.22</v>
      </c>
      <c r="AL68" s="3">
        <v>14803.02</v>
      </c>
      <c r="AM68" s="3">
        <v>0</v>
      </c>
      <c r="AN68" s="1">
        <v>11</v>
      </c>
    </row>
    <row r="69" spans="1:40" x14ac:dyDescent="0.3">
      <c r="A69" s="2">
        <v>29562</v>
      </c>
      <c r="B69" s="3">
        <v>12963.53</v>
      </c>
      <c r="C69" s="3">
        <v>0</v>
      </c>
      <c r="D69" s="3">
        <v>0</v>
      </c>
      <c r="E69" s="3">
        <v>8726.2279999999992</v>
      </c>
      <c r="F69" s="3">
        <v>0</v>
      </c>
      <c r="G69" s="3">
        <v>-4235.5379999999996</v>
      </c>
      <c r="H69" s="3">
        <v>61083.31</v>
      </c>
      <c r="I69" s="3">
        <v>1818221</v>
      </c>
      <c r="J69" s="3">
        <v>0</v>
      </c>
      <c r="K69" s="3">
        <v>0</v>
      </c>
      <c r="L69" s="3">
        <v>1305281</v>
      </c>
      <c r="M69" s="3">
        <v>71958.52</v>
      </c>
      <c r="N69" s="3">
        <v>7981370</v>
      </c>
      <c r="O69" s="3">
        <v>163999100</v>
      </c>
      <c r="P69" s="3">
        <v>50.263440000000003</v>
      </c>
      <c r="Q69" s="3">
        <v>0</v>
      </c>
      <c r="R69" s="3">
        <v>0</v>
      </c>
      <c r="S69" s="3">
        <v>0</v>
      </c>
      <c r="T69" s="3">
        <v>-724.68510000000003</v>
      </c>
      <c r="U69" s="3">
        <v>-1288.4390000000001</v>
      </c>
      <c r="V69" s="3">
        <v>0</v>
      </c>
      <c r="W69" s="3">
        <v>2988.8739999999998</v>
      </c>
      <c r="X69" s="3">
        <v>0.39585199999999998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683.73260000000005</v>
      </c>
      <c r="AK69" s="3">
        <v>15081.86</v>
      </c>
      <c r="AL69" s="3">
        <v>14726.68</v>
      </c>
      <c r="AM69" s="3">
        <v>0</v>
      </c>
      <c r="AN69" s="1">
        <v>11</v>
      </c>
    </row>
    <row r="70" spans="1:40" x14ac:dyDescent="0.3">
      <c r="A70" s="2">
        <v>29563</v>
      </c>
      <c r="B70" s="3">
        <v>13168.16</v>
      </c>
      <c r="C70" s="3">
        <v>0</v>
      </c>
      <c r="D70" s="3">
        <v>0</v>
      </c>
      <c r="E70" s="3">
        <v>8910.2039999999997</v>
      </c>
      <c r="F70" s="3">
        <v>0</v>
      </c>
      <c r="G70" s="3">
        <v>-4256.3329999999996</v>
      </c>
      <c r="H70" s="3">
        <v>60754.42</v>
      </c>
      <c r="I70" s="3">
        <v>1818221</v>
      </c>
      <c r="J70" s="3">
        <v>0</v>
      </c>
      <c r="K70" s="3">
        <v>0</v>
      </c>
      <c r="L70" s="3">
        <v>1309796</v>
      </c>
      <c r="M70" s="3">
        <v>72948.97</v>
      </c>
      <c r="N70" s="3">
        <v>7967407</v>
      </c>
      <c r="O70" s="3">
        <v>163992400</v>
      </c>
      <c r="P70" s="3">
        <v>48.63317</v>
      </c>
      <c r="Q70" s="3">
        <v>0</v>
      </c>
      <c r="R70" s="3">
        <v>0</v>
      </c>
      <c r="S70" s="3">
        <v>0</v>
      </c>
      <c r="T70" s="3">
        <v>-724.71799999999996</v>
      </c>
      <c r="U70" s="3">
        <v>-1285.912</v>
      </c>
      <c r="V70" s="3">
        <v>0</v>
      </c>
      <c r="W70" s="3">
        <v>328.88929999999999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663.99109999999996</v>
      </c>
      <c r="AK70" s="3">
        <v>15080.16</v>
      </c>
      <c r="AL70" s="3">
        <v>14647.47</v>
      </c>
      <c r="AM70" s="3">
        <v>0</v>
      </c>
      <c r="AN70" s="1">
        <v>11</v>
      </c>
    </row>
    <row r="71" spans="1:40" x14ac:dyDescent="0.3">
      <c r="A71" s="2">
        <v>29564</v>
      </c>
      <c r="B71" s="3">
        <v>13362.29</v>
      </c>
      <c r="C71" s="3">
        <v>0</v>
      </c>
      <c r="D71" s="3">
        <v>0</v>
      </c>
      <c r="E71" s="3">
        <v>9093.7669999999998</v>
      </c>
      <c r="F71" s="3">
        <v>0</v>
      </c>
      <c r="G71" s="3">
        <v>-4267.0110000000004</v>
      </c>
      <c r="H71" s="3">
        <v>47913.86</v>
      </c>
      <c r="I71" s="3">
        <v>1818219</v>
      </c>
      <c r="J71" s="3">
        <v>0</v>
      </c>
      <c r="K71" s="3">
        <v>0</v>
      </c>
      <c r="L71" s="3">
        <v>1314083</v>
      </c>
      <c r="M71" s="3">
        <v>74000.91</v>
      </c>
      <c r="N71" s="3">
        <v>7953502</v>
      </c>
      <c r="O71" s="3">
        <v>163985600</v>
      </c>
      <c r="P71" s="3">
        <v>47.113599999999998</v>
      </c>
      <c r="Q71" s="3">
        <v>0</v>
      </c>
      <c r="R71" s="3">
        <v>0</v>
      </c>
      <c r="S71" s="3">
        <v>0</v>
      </c>
      <c r="T71" s="3">
        <v>-724.74760000000003</v>
      </c>
      <c r="U71" s="3">
        <v>-1283.4549999999999</v>
      </c>
      <c r="V71" s="3">
        <v>0</v>
      </c>
      <c r="W71" s="3">
        <v>12840.57</v>
      </c>
      <c r="X71" s="3">
        <v>1.268402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644.18100000000004</v>
      </c>
      <c r="AK71" s="3">
        <v>15076.87</v>
      </c>
      <c r="AL71" s="3">
        <v>14569.45</v>
      </c>
      <c r="AM71" s="3">
        <v>0</v>
      </c>
      <c r="AN71" s="1">
        <v>11</v>
      </c>
    </row>
    <row r="72" spans="1:40" x14ac:dyDescent="0.3">
      <c r="A72" s="2">
        <v>29565</v>
      </c>
      <c r="B72" s="3">
        <v>13546.97</v>
      </c>
      <c r="C72" s="3">
        <v>0</v>
      </c>
      <c r="D72" s="3">
        <v>0</v>
      </c>
      <c r="E72" s="3">
        <v>9275.6810000000005</v>
      </c>
      <c r="F72" s="3">
        <v>0</v>
      </c>
      <c r="G72" s="3">
        <v>-4269.8789999999999</v>
      </c>
      <c r="H72" s="3">
        <v>29600.57</v>
      </c>
      <c r="I72" s="3">
        <v>1818217</v>
      </c>
      <c r="J72" s="3">
        <v>0</v>
      </c>
      <c r="K72" s="3">
        <v>0</v>
      </c>
      <c r="L72" s="3">
        <v>1318110</v>
      </c>
      <c r="M72" s="3">
        <v>75139.240000000005</v>
      </c>
      <c r="N72" s="3">
        <v>7939675</v>
      </c>
      <c r="O72" s="3">
        <v>163978700</v>
      </c>
      <c r="P72" s="3">
        <v>45.695300000000003</v>
      </c>
      <c r="Q72" s="3">
        <v>0</v>
      </c>
      <c r="R72" s="3">
        <v>0</v>
      </c>
      <c r="S72" s="3">
        <v>0</v>
      </c>
      <c r="T72" s="3">
        <v>-724.7758</v>
      </c>
      <c r="U72" s="3">
        <v>-1281.0650000000001</v>
      </c>
      <c r="V72" s="3">
        <v>0</v>
      </c>
      <c r="W72" s="3">
        <v>18313.28</v>
      </c>
      <c r="X72" s="3">
        <v>2.076908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631.90120000000002</v>
      </c>
      <c r="AK72" s="3">
        <v>15073.12</v>
      </c>
      <c r="AL72" s="3">
        <v>14479.21</v>
      </c>
      <c r="AM72" s="3">
        <v>0</v>
      </c>
      <c r="AN72" s="1">
        <v>11</v>
      </c>
    </row>
    <row r="73" spans="1:40" x14ac:dyDescent="0.3">
      <c r="A73" s="2">
        <v>29566</v>
      </c>
      <c r="B73" s="3">
        <v>13724.27</v>
      </c>
      <c r="C73" s="3">
        <v>0</v>
      </c>
      <c r="D73" s="3">
        <v>0</v>
      </c>
      <c r="E73" s="3">
        <v>9454.77</v>
      </c>
      <c r="F73" s="3">
        <v>0</v>
      </c>
      <c r="G73" s="3">
        <v>-4268.174</v>
      </c>
      <c r="H73" s="3">
        <v>9022.6329999999998</v>
      </c>
      <c r="I73" s="3">
        <v>1815407</v>
      </c>
      <c r="J73" s="3">
        <v>0</v>
      </c>
      <c r="K73" s="3">
        <v>0</v>
      </c>
      <c r="L73" s="3">
        <v>1321921</v>
      </c>
      <c r="M73" s="3">
        <v>76336.09</v>
      </c>
      <c r="N73" s="3">
        <v>7925896</v>
      </c>
      <c r="O73" s="3">
        <v>163971800</v>
      </c>
      <c r="P73" s="3">
        <v>44.369909999999997</v>
      </c>
      <c r="Q73" s="3">
        <v>0</v>
      </c>
      <c r="R73" s="3">
        <v>0</v>
      </c>
      <c r="S73" s="3">
        <v>0</v>
      </c>
      <c r="T73" s="3">
        <v>-724.80489999999998</v>
      </c>
      <c r="U73" s="3">
        <v>-1278.739</v>
      </c>
      <c r="V73" s="3">
        <v>0</v>
      </c>
      <c r="W73" s="3">
        <v>20577.939999999999</v>
      </c>
      <c r="X73" s="3">
        <v>2809.9250000000002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605.69740000000002</v>
      </c>
      <c r="AK73" s="3">
        <v>15069.02</v>
      </c>
      <c r="AL73" s="3">
        <v>14404.3</v>
      </c>
      <c r="AM73" s="3">
        <v>0</v>
      </c>
      <c r="AN73" s="1">
        <v>11</v>
      </c>
    </row>
    <row r="74" spans="1:40" x14ac:dyDescent="0.3">
      <c r="A74" s="2">
        <v>29567</v>
      </c>
      <c r="B74" s="3">
        <v>14869.79</v>
      </c>
      <c r="C74" s="3">
        <v>0</v>
      </c>
      <c r="D74" s="3">
        <v>0</v>
      </c>
      <c r="E74" s="3">
        <v>10657.03</v>
      </c>
      <c r="F74" s="3">
        <v>0</v>
      </c>
      <c r="G74" s="3">
        <v>-4211.4939999999997</v>
      </c>
      <c r="H74" s="3">
        <v>2012.97</v>
      </c>
      <c r="I74" s="3">
        <v>1774162</v>
      </c>
      <c r="J74" s="3">
        <v>0</v>
      </c>
      <c r="K74" s="3">
        <v>0</v>
      </c>
      <c r="L74" s="3">
        <v>1341442</v>
      </c>
      <c r="M74" s="3">
        <v>82298.37</v>
      </c>
      <c r="N74" s="3">
        <v>7912309</v>
      </c>
      <c r="O74" s="3">
        <v>163964900</v>
      </c>
      <c r="P74" s="3">
        <v>43.103859999999997</v>
      </c>
      <c r="Q74" s="3">
        <v>0</v>
      </c>
      <c r="R74" s="3">
        <v>0</v>
      </c>
      <c r="S74" s="3">
        <v>0</v>
      </c>
      <c r="T74" s="3">
        <v>-724.89170000000001</v>
      </c>
      <c r="U74" s="3">
        <v>-1276.4780000000001</v>
      </c>
      <c r="V74" s="3">
        <v>0</v>
      </c>
      <c r="W74" s="3">
        <v>7009.6629999999996</v>
      </c>
      <c r="X74" s="3">
        <v>19400.669999999998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782.79549999999995</v>
      </c>
      <c r="AK74" s="3">
        <v>15078.7</v>
      </c>
      <c r="AL74" s="3">
        <v>14389.6</v>
      </c>
      <c r="AM74" s="3">
        <v>21844.68</v>
      </c>
      <c r="AN74" s="1">
        <v>11</v>
      </c>
    </row>
    <row r="75" spans="1:40" x14ac:dyDescent="0.3">
      <c r="A75" s="2">
        <v>29568</v>
      </c>
      <c r="B75" s="3">
        <v>18411.21</v>
      </c>
      <c r="C75" s="3">
        <v>0</v>
      </c>
      <c r="D75" s="3">
        <v>0</v>
      </c>
      <c r="E75" s="3">
        <v>14351.02</v>
      </c>
      <c r="F75" s="3">
        <v>0</v>
      </c>
      <c r="G75" s="3">
        <v>-4058.96</v>
      </c>
      <c r="H75" s="3">
        <v>190.86410000000001</v>
      </c>
      <c r="I75" s="3">
        <v>1681928</v>
      </c>
      <c r="J75" s="3">
        <v>0</v>
      </c>
      <c r="K75" s="3">
        <v>0</v>
      </c>
      <c r="L75" s="3">
        <v>1390215</v>
      </c>
      <c r="M75" s="3">
        <v>100428.7</v>
      </c>
      <c r="N75" s="3">
        <v>7899179</v>
      </c>
      <c r="O75" s="3">
        <v>163958200</v>
      </c>
      <c r="P75" s="3">
        <v>41.880540000000003</v>
      </c>
      <c r="Q75" s="3">
        <v>0</v>
      </c>
      <c r="R75" s="3">
        <v>0</v>
      </c>
      <c r="S75" s="3">
        <v>0</v>
      </c>
      <c r="T75" s="3">
        <v>-725.1454</v>
      </c>
      <c r="U75" s="3">
        <v>-1274.287</v>
      </c>
      <c r="V75" s="3">
        <v>0</v>
      </c>
      <c r="W75" s="3">
        <v>1822.106</v>
      </c>
      <c r="X75" s="3">
        <v>24729.08</v>
      </c>
      <c r="Y75" s="3">
        <v>0</v>
      </c>
      <c r="Z75" s="3">
        <v>0</v>
      </c>
      <c r="AA75" s="3">
        <v>4.5657649999999999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1368.268</v>
      </c>
      <c r="AK75" s="3">
        <v>15122.18</v>
      </c>
      <c r="AL75" s="3">
        <v>14518.66</v>
      </c>
      <c r="AM75" s="3">
        <v>67504.63</v>
      </c>
      <c r="AN75" s="1">
        <v>11</v>
      </c>
    </row>
    <row r="76" spans="1:40" x14ac:dyDescent="0.3">
      <c r="A76" s="2">
        <v>29569</v>
      </c>
      <c r="B76" s="3">
        <v>21923.45</v>
      </c>
      <c r="C76" s="3">
        <v>0</v>
      </c>
      <c r="D76" s="3">
        <v>0</v>
      </c>
      <c r="E76" s="3">
        <v>17920.330000000002</v>
      </c>
      <c r="F76" s="3">
        <v>0</v>
      </c>
      <c r="G76" s="3">
        <v>-4001.9760000000001</v>
      </c>
      <c r="H76" s="3">
        <v>44.043880000000001</v>
      </c>
      <c r="I76" s="3">
        <v>1563139</v>
      </c>
      <c r="J76" s="3">
        <v>0</v>
      </c>
      <c r="K76" s="3">
        <v>0</v>
      </c>
      <c r="L76" s="3">
        <v>1453917</v>
      </c>
      <c r="M76" s="3">
        <v>122203</v>
      </c>
      <c r="N76" s="3">
        <v>7886531</v>
      </c>
      <c r="O76" s="3">
        <v>163951700</v>
      </c>
      <c r="P76" s="3">
        <v>40.731900000000003</v>
      </c>
      <c r="Q76" s="3">
        <v>0</v>
      </c>
      <c r="R76" s="3">
        <v>0</v>
      </c>
      <c r="S76" s="3">
        <v>0</v>
      </c>
      <c r="T76" s="3">
        <v>-725.48350000000005</v>
      </c>
      <c r="U76" s="3">
        <v>-1272.1600000000001</v>
      </c>
      <c r="V76" s="3">
        <v>0</v>
      </c>
      <c r="W76" s="3">
        <v>146.8202</v>
      </c>
      <c r="X76" s="3">
        <v>28092.54</v>
      </c>
      <c r="Y76" s="3">
        <v>0</v>
      </c>
      <c r="Z76" s="3">
        <v>0</v>
      </c>
      <c r="AA76" s="3">
        <v>473.2045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1998.711</v>
      </c>
      <c r="AK76" s="3">
        <v>15172.27</v>
      </c>
      <c r="AL76" s="3">
        <v>14665.54</v>
      </c>
      <c r="AM76" s="3">
        <v>90696.39</v>
      </c>
      <c r="AN76" s="1">
        <v>11</v>
      </c>
    </row>
    <row r="77" spans="1:40" x14ac:dyDescent="0.3">
      <c r="A77" s="2">
        <v>29570</v>
      </c>
      <c r="B77" s="3">
        <v>31779.85</v>
      </c>
      <c r="C77" s="3">
        <v>0</v>
      </c>
      <c r="D77" s="3">
        <v>0</v>
      </c>
      <c r="E77" s="3">
        <v>28103.49</v>
      </c>
      <c r="F77" s="3">
        <v>0</v>
      </c>
      <c r="G77" s="3">
        <v>-3675.2240000000002</v>
      </c>
      <c r="H77" s="3">
        <v>3.4932159999999999</v>
      </c>
      <c r="I77" s="3">
        <v>1339986</v>
      </c>
      <c r="J77" s="3">
        <v>0</v>
      </c>
      <c r="K77" s="3">
        <v>0</v>
      </c>
      <c r="L77" s="3">
        <v>1573846</v>
      </c>
      <c r="M77" s="3">
        <v>164180.5</v>
      </c>
      <c r="N77" s="3">
        <v>7874625</v>
      </c>
      <c r="O77" s="3">
        <v>163945700</v>
      </c>
      <c r="P77" s="3">
        <v>39.59281</v>
      </c>
      <c r="Q77" s="3">
        <v>0</v>
      </c>
      <c r="R77" s="3">
        <v>0</v>
      </c>
      <c r="S77" s="3">
        <v>0</v>
      </c>
      <c r="T77" s="3">
        <v>-726.15120000000002</v>
      </c>
      <c r="U77" s="3">
        <v>-1270.1089999999999</v>
      </c>
      <c r="V77" s="3">
        <v>0</v>
      </c>
      <c r="W77" s="3">
        <v>40.550660000000001</v>
      </c>
      <c r="X77" s="3">
        <v>42599.33</v>
      </c>
      <c r="Y77" s="3">
        <v>0</v>
      </c>
      <c r="Z77" s="3">
        <v>0</v>
      </c>
      <c r="AA77" s="3">
        <v>2781.8969999999999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3045.6480000000001</v>
      </c>
      <c r="AK77" s="3">
        <v>15284.19</v>
      </c>
      <c r="AL77" s="3">
        <v>14971.32</v>
      </c>
      <c r="AM77" s="3">
        <v>180553.60000000001</v>
      </c>
      <c r="AN77" s="1">
        <v>11</v>
      </c>
    </row>
    <row r="78" spans="1:40" x14ac:dyDescent="0.3">
      <c r="A78" s="2">
        <v>29571</v>
      </c>
      <c r="B78" s="3">
        <v>40671.68</v>
      </c>
      <c r="C78" s="3">
        <v>0</v>
      </c>
      <c r="D78" s="3">
        <v>0</v>
      </c>
      <c r="E78" s="3">
        <v>37075.82</v>
      </c>
      <c r="F78" s="3">
        <v>0</v>
      </c>
      <c r="G78" s="3">
        <v>-3594.79</v>
      </c>
      <c r="H78" s="3">
        <v>0</v>
      </c>
      <c r="I78" s="3">
        <v>1097395</v>
      </c>
      <c r="J78" s="3">
        <v>0</v>
      </c>
      <c r="K78" s="3">
        <v>0</v>
      </c>
      <c r="L78" s="3">
        <v>1697067</v>
      </c>
      <c r="M78" s="3">
        <v>206935.1</v>
      </c>
      <c r="N78" s="3">
        <v>7863588</v>
      </c>
      <c r="O78" s="3">
        <v>163939900</v>
      </c>
      <c r="P78" s="3">
        <v>38.516959999999997</v>
      </c>
      <c r="Q78" s="3">
        <v>0</v>
      </c>
      <c r="R78" s="3">
        <v>0</v>
      </c>
      <c r="S78" s="3">
        <v>0</v>
      </c>
      <c r="T78" s="3">
        <v>-726.92520000000002</v>
      </c>
      <c r="U78" s="3">
        <v>-1268.124</v>
      </c>
      <c r="V78" s="3">
        <v>0</v>
      </c>
      <c r="W78" s="3">
        <v>3.4932159999999999</v>
      </c>
      <c r="X78" s="3">
        <v>43381.89</v>
      </c>
      <c r="Y78" s="3">
        <v>0</v>
      </c>
      <c r="Z78" s="3">
        <v>0</v>
      </c>
      <c r="AA78" s="3">
        <v>7384.4359999999997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4160.93</v>
      </c>
      <c r="AK78" s="3">
        <v>15386.44</v>
      </c>
      <c r="AL78" s="3">
        <v>15217.41</v>
      </c>
      <c r="AM78" s="3">
        <v>199209.9</v>
      </c>
      <c r="AN78" s="1">
        <v>11</v>
      </c>
    </row>
    <row r="79" spans="1:40" x14ac:dyDescent="0.3">
      <c r="A79" s="2">
        <v>29572</v>
      </c>
      <c r="B79" s="3">
        <v>43693.59</v>
      </c>
      <c r="C79" s="3">
        <v>0</v>
      </c>
      <c r="D79" s="3">
        <v>0</v>
      </c>
      <c r="E79" s="3">
        <v>39837</v>
      </c>
      <c r="F79" s="3">
        <v>0</v>
      </c>
      <c r="G79" s="3">
        <v>-3855.6179999999999</v>
      </c>
      <c r="H79" s="3">
        <v>0</v>
      </c>
      <c r="I79" s="3">
        <v>903454.9</v>
      </c>
      <c r="J79" s="3">
        <v>0</v>
      </c>
      <c r="K79" s="3">
        <v>0</v>
      </c>
      <c r="L79" s="3">
        <v>1789597</v>
      </c>
      <c r="M79" s="3">
        <v>231214.5</v>
      </c>
      <c r="N79" s="3">
        <v>7853014</v>
      </c>
      <c r="O79" s="3">
        <v>163934000</v>
      </c>
      <c r="P79" s="3">
        <v>37.552680000000002</v>
      </c>
      <c r="Q79" s="3">
        <v>0</v>
      </c>
      <c r="R79" s="3">
        <v>0</v>
      </c>
      <c r="S79" s="3">
        <v>0</v>
      </c>
      <c r="T79" s="3">
        <v>-727.51430000000005</v>
      </c>
      <c r="U79" s="3">
        <v>-1266.181</v>
      </c>
      <c r="V79" s="3">
        <v>0</v>
      </c>
      <c r="W79" s="3">
        <v>0</v>
      </c>
      <c r="X79" s="3">
        <v>36125.65</v>
      </c>
      <c r="Y79" s="3">
        <v>0</v>
      </c>
      <c r="Z79" s="3">
        <v>0</v>
      </c>
      <c r="AA79" s="3">
        <v>11889.68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4714.7849999999999</v>
      </c>
      <c r="AK79" s="3">
        <v>15436.45</v>
      </c>
      <c r="AL79" s="3">
        <v>15307.62</v>
      </c>
      <c r="AM79" s="3">
        <v>157814.1</v>
      </c>
      <c r="AN79" s="1">
        <v>11</v>
      </c>
    </row>
    <row r="80" spans="1:40" x14ac:dyDescent="0.3">
      <c r="A80" s="2">
        <v>29573</v>
      </c>
      <c r="B80" s="3">
        <v>43503.63</v>
      </c>
      <c r="C80" s="3">
        <v>0</v>
      </c>
      <c r="D80" s="3">
        <v>0</v>
      </c>
      <c r="E80" s="3">
        <v>39365.61</v>
      </c>
      <c r="F80" s="3">
        <v>0</v>
      </c>
      <c r="G80" s="3">
        <v>-4137.1629999999996</v>
      </c>
      <c r="H80" s="3">
        <v>0</v>
      </c>
      <c r="I80" s="3">
        <v>757578.8</v>
      </c>
      <c r="J80" s="3">
        <v>0</v>
      </c>
      <c r="K80" s="3">
        <v>0</v>
      </c>
      <c r="L80" s="3">
        <v>1852332</v>
      </c>
      <c r="M80" s="3">
        <v>241975.3</v>
      </c>
      <c r="N80" s="3">
        <v>7842875</v>
      </c>
      <c r="O80" s="3">
        <v>163927700</v>
      </c>
      <c r="P80" s="3">
        <v>36.695909999999998</v>
      </c>
      <c r="Q80" s="3">
        <v>0</v>
      </c>
      <c r="R80" s="3">
        <v>0</v>
      </c>
      <c r="S80" s="3">
        <v>0</v>
      </c>
      <c r="T80" s="3">
        <v>-727.88279999999997</v>
      </c>
      <c r="U80" s="3">
        <v>-1264.2750000000001</v>
      </c>
      <c r="V80" s="3">
        <v>0</v>
      </c>
      <c r="W80" s="3">
        <v>0</v>
      </c>
      <c r="X80" s="3">
        <v>28076.080000000002</v>
      </c>
      <c r="Y80" s="3">
        <v>0</v>
      </c>
      <c r="Z80" s="3">
        <v>0</v>
      </c>
      <c r="AA80" s="3">
        <v>15234.7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5161.0789999999997</v>
      </c>
      <c r="AK80" s="3">
        <v>15456.74</v>
      </c>
      <c r="AL80" s="3">
        <v>15318.71</v>
      </c>
      <c r="AM80" s="3">
        <v>117800</v>
      </c>
      <c r="AN80" s="1">
        <v>11</v>
      </c>
    </row>
    <row r="81" spans="1:40" x14ac:dyDescent="0.3">
      <c r="A81" s="2">
        <v>29574</v>
      </c>
      <c r="B81" s="3">
        <v>40529.19</v>
      </c>
      <c r="C81" s="3">
        <v>0</v>
      </c>
      <c r="D81" s="3">
        <v>0</v>
      </c>
      <c r="E81" s="3">
        <v>36149.46</v>
      </c>
      <c r="F81" s="3">
        <v>0</v>
      </c>
      <c r="G81" s="3">
        <v>-4378.9639999999999</v>
      </c>
      <c r="H81" s="3">
        <v>0</v>
      </c>
      <c r="I81" s="3">
        <v>654325.69999999995</v>
      </c>
      <c r="J81" s="3">
        <v>0</v>
      </c>
      <c r="K81" s="3">
        <v>0</v>
      </c>
      <c r="L81" s="3">
        <v>1891730</v>
      </c>
      <c r="M81" s="3">
        <v>240570.9</v>
      </c>
      <c r="N81" s="3">
        <v>7832834</v>
      </c>
      <c r="O81" s="3">
        <v>163921100</v>
      </c>
      <c r="P81" s="3">
        <v>35.930140000000002</v>
      </c>
      <c r="Q81" s="3">
        <v>0</v>
      </c>
      <c r="R81" s="3">
        <v>0</v>
      </c>
      <c r="S81" s="3">
        <v>0</v>
      </c>
      <c r="T81" s="3">
        <v>-728.077</v>
      </c>
      <c r="U81" s="3">
        <v>-1262.405</v>
      </c>
      <c r="V81" s="3">
        <v>0</v>
      </c>
      <c r="W81" s="3">
        <v>0</v>
      </c>
      <c r="X81" s="3">
        <v>21859.8</v>
      </c>
      <c r="Y81" s="3">
        <v>0</v>
      </c>
      <c r="Z81" s="3">
        <v>0</v>
      </c>
      <c r="AA81" s="3">
        <v>17497.79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5203.009</v>
      </c>
      <c r="AK81" s="3">
        <v>15450.19</v>
      </c>
      <c r="AL81" s="3">
        <v>15263.09</v>
      </c>
      <c r="AM81" s="3">
        <v>81393.3</v>
      </c>
      <c r="AN81" s="1">
        <v>11</v>
      </c>
    </row>
    <row r="82" spans="1:40" x14ac:dyDescent="0.3">
      <c r="A82" s="2">
        <v>29575</v>
      </c>
      <c r="B82" s="3">
        <v>38993.82</v>
      </c>
      <c r="C82" s="3">
        <v>0</v>
      </c>
      <c r="D82" s="3">
        <v>0</v>
      </c>
      <c r="E82" s="3">
        <v>34550.43</v>
      </c>
      <c r="F82" s="3">
        <v>0</v>
      </c>
      <c r="G82" s="3">
        <v>-4442.6760000000004</v>
      </c>
      <c r="H82" s="3">
        <v>0</v>
      </c>
      <c r="I82" s="3">
        <v>556815.1</v>
      </c>
      <c r="J82" s="3">
        <v>0</v>
      </c>
      <c r="K82" s="3">
        <v>0</v>
      </c>
      <c r="L82" s="3">
        <v>1924151</v>
      </c>
      <c r="M82" s="3">
        <v>238995.7</v>
      </c>
      <c r="N82" s="3">
        <v>7822904</v>
      </c>
      <c r="O82" s="3">
        <v>163914400</v>
      </c>
      <c r="P82" s="3">
        <v>35.215380000000003</v>
      </c>
      <c r="Q82" s="3">
        <v>0</v>
      </c>
      <c r="R82" s="3">
        <v>0</v>
      </c>
      <c r="S82" s="3">
        <v>0</v>
      </c>
      <c r="T82" s="3">
        <v>-728.17409999999995</v>
      </c>
      <c r="U82" s="3">
        <v>-1260.5740000000001</v>
      </c>
      <c r="V82" s="3">
        <v>0</v>
      </c>
      <c r="W82" s="3">
        <v>0</v>
      </c>
      <c r="X82" s="3">
        <v>20514.919999999998</v>
      </c>
      <c r="Y82" s="3">
        <v>0</v>
      </c>
      <c r="Z82" s="3">
        <v>0</v>
      </c>
      <c r="AA82" s="3">
        <v>21809.5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5239.8990000000003</v>
      </c>
      <c r="AK82" s="3">
        <v>15449.59</v>
      </c>
      <c r="AL82" s="3">
        <v>15188.13</v>
      </c>
      <c r="AM82" s="3">
        <v>76995.7</v>
      </c>
      <c r="AN82" s="1">
        <v>11</v>
      </c>
    </row>
    <row r="83" spans="1:40" x14ac:dyDescent="0.3">
      <c r="A83" s="2">
        <v>29576</v>
      </c>
      <c r="B83" s="3">
        <v>33746.81</v>
      </c>
      <c r="C83" s="3">
        <v>0</v>
      </c>
      <c r="D83" s="3">
        <v>0</v>
      </c>
      <c r="E83" s="3">
        <v>29086.28</v>
      </c>
      <c r="F83" s="3">
        <v>0</v>
      </c>
      <c r="G83" s="3">
        <v>-4659.8869999999997</v>
      </c>
      <c r="H83" s="3">
        <v>0</v>
      </c>
      <c r="I83" s="3">
        <v>506147.8</v>
      </c>
      <c r="J83" s="3">
        <v>0</v>
      </c>
      <c r="K83" s="3">
        <v>0</v>
      </c>
      <c r="L83" s="3">
        <v>1935690</v>
      </c>
      <c r="M83" s="3">
        <v>225523.4</v>
      </c>
      <c r="N83" s="3">
        <v>7812785</v>
      </c>
      <c r="O83" s="3">
        <v>163907400</v>
      </c>
      <c r="P83" s="3">
        <v>34.57291</v>
      </c>
      <c r="Q83" s="3">
        <v>0</v>
      </c>
      <c r="R83" s="3">
        <v>0</v>
      </c>
      <c r="S83" s="3">
        <v>0</v>
      </c>
      <c r="T83" s="3">
        <v>-728.02340000000004</v>
      </c>
      <c r="U83" s="3">
        <v>-1258.7750000000001</v>
      </c>
      <c r="V83" s="3">
        <v>0</v>
      </c>
      <c r="W83" s="3">
        <v>0</v>
      </c>
      <c r="X83" s="3">
        <v>14065.67</v>
      </c>
      <c r="Y83" s="3">
        <v>0</v>
      </c>
      <c r="Z83" s="3">
        <v>0</v>
      </c>
      <c r="AA83" s="3">
        <v>19955.16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4908.9809999999998</v>
      </c>
      <c r="AK83" s="3">
        <v>15414.74</v>
      </c>
      <c r="AL83" s="3">
        <v>15045.26</v>
      </c>
      <c r="AM83" s="3">
        <v>36601.599999999999</v>
      </c>
      <c r="AN83" s="1">
        <v>11</v>
      </c>
    </row>
    <row r="84" spans="1:40" x14ac:dyDescent="0.3">
      <c r="A84" s="2">
        <v>29577</v>
      </c>
      <c r="B84" s="3">
        <v>32140</v>
      </c>
      <c r="C84" s="3">
        <v>0</v>
      </c>
      <c r="D84" s="3">
        <v>0</v>
      </c>
      <c r="E84" s="3">
        <v>27526.37</v>
      </c>
      <c r="F84" s="3">
        <v>0</v>
      </c>
      <c r="G84" s="3">
        <v>-4613.0039999999999</v>
      </c>
      <c r="H84" s="3">
        <v>0</v>
      </c>
      <c r="I84" s="3">
        <v>450655.8</v>
      </c>
      <c r="J84" s="3">
        <v>0</v>
      </c>
      <c r="K84" s="3">
        <v>0</v>
      </c>
      <c r="L84" s="3">
        <v>1948747</v>
      </c>
      <c r="M84" s="3">
        <v>218280.2</v>
      </c>
      <c r="N84" s="3">
        <v>7802750</v>
      </c>
      <c r="O84" s="3">
        <v>163900300</v>
      </c>
      <c r="P84" s="3">
        <v>33.945149999999998</v>
      </c>
      <c r="Q84" s="3">
        <v>0</v>
      </c>
      <c r="R84" s="3">
        <v>0</v>
      </c>
      <c r="S84" s="3">
        <v>0</v>
      </c>
      <c r="T84" s="3">
        <v>-727.87339999999995</v>
      </c>
      <c r="U84" s="3">
        <v>-1257.0170000000001</v>
      </c>
      <c r="V84" s="3">
        <v>0</v>
      </c>
      <c r="W84" s="3">
        <v>0</v>
      </c>
      <c r="X84" s="3">
        <v>12118.46</v>
      </c>
      <c r="Y84" s="3">
        <v>0</v>
      </c>
      <c r="Z84" s="3">
        <v>0</v>
      </c>
      <c r="AA84" s="3">
        <v>20559.68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4877.027</v>
      </c>
      <c r="AK84" s="3">
        <v>15403.48</v>
      </c>
      <c r="AL84" s="3">
        <v>14929.74</v>
      </c>
      <c r="AM84" s="3">
        <v>43373.58</v>
      </c>
      <c r="AN84" s="1">
        <v>11</v>
      </c>
    </row>
    <row r="85" spans="1:40" x14ac:dyDescent="0.3">
      <c r="A85" s="2">
        <v>29578</v>
      </c>
      <c r="B85" s="3">
        <v>29839.86</v>
      </c>
      <c r="C85" s="3">
        <v>0</v>
      </c>
      <c r="D85" s="3">
        <v>0</v>
      </c>
      <c r="E85" s="3">
        <v>25233.919999999998</v>
      </c>
      <c r="F85" s="3">
        <v>0</v>
      </c>
      <c r="G85" s="3">
        <v>-4605.3609999999999</v>
      </c>
      <c r="H85" s="3">
        <v>0</v>
      </c>
      <c r="I85" s="3">
        <v>399376.5</v>
      </c>
      <c r="J85" s="3">
        <v>0</v>
      </c>
      <c r="K85" s="3">
        <v>0</v>
      </c>
      <c r="L85" s="3">
        <v>1953081</v>
      </c>
      <c r="M85" s="3">
        <v>211225</v>
      </c>
      <c r="N85" s="3">
        <v>7792733</v>
      </c>
      <c r="O85" s="3">
        <v>163893200</v>
      </c>
      <c r="P85" s="3">
        <v>33.358379999999997</v>
      </c>
      <c r="Q85" s="3">
        <v>0</v>
      </c>
      <c r="R85" s="3">
        <v>0</v>
      </c>
      <c r="S85" s="3">
        <v>0</v>
      </c>
      <c r="T85" s="3">
        <v>-727.65700000000004</v>
      </c>
      <c r="U85" s="3">
        <v>-1255.297</v>
      </c>
      <c r="V85" s="3">
        <v>0</v>
      </c>
      <c r="W85" s="3">
        <v>0</v>
      </c>
      <c r="X85" s="3">
        <v>13380.71</v>
      </c>
      <c r="Y85" s="3">
        <v>0</v>
      </c>
      <c r="Z85" s="3">
        <v>0</v>
      </c>
      <c r="AA85" s="3">
        <v>26010.09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4758.8950000000004</v>
      </c>
      <c r="AK85" s="3">
        <v>15382.4</v>
      </c>
      <c r="AL85" s="3">
        <v>14793.91</v>
      </c>
      <c r="AM85" s="3">
        <v>37898.58</v>
      </c>
      <c r="AN85" s="1">
        <v>12</v>
      </c>
    </row>
    <row r="86" spans="1:40" x14ac:dyDescent="0.3">
      <c r="A86" s="2">
        <v>29579</v>
      </c>
      <c r="B86" s="3">
        <v>28168.46</v>
      </c>
      <c r="C86" s="3">
        <v>0</v>
      </c>
      <c r="D86" s="3">
        <v>0</v>
      </c>
      <c r="E86" s="3">
        <v>23582.78</v>
      </c>
      <c r="F86" s="3">
        <v>0</v>
      </c>
      <c r="G86" s="3">
        <v>-4585.1130000000003</v>
      </c>
      <c r="H86" s="3">
        <v>0</v>
      </c>
      <c r="I86" s="3">
        <v>348946</v>
      </c>
      <c r="J86" s="3">
        <v>0</v>
      </c>
      <c r="K86" s="3">
        <v>0</v>
      </c>
      <c r="L86" s="3">
        <v>1956793</v>
      </c>
      <c r="M86" s="3">
        <v>204130.4</v>
      </c>
      <c r="N86" s="3">
        <v>7782733</v>
      </c>
      <c r="O86" s="3">
        <v>163885900</v>
      </c>
      <c r="P86" s="3">
        <v>32.796990000000001</v>
      </c>
      <c r="Q86" s="3">
        <v>0</v>
      </c>
      <c r="R86" s="3">
        <v>0</v>
      </c>
      <c r="S86" s="3">
        <v>0</v>
      </c>
      <c r="T86" s="3">
        <v>-727.44050000000004</v>
      </c>
      <c r="U86" s="3">
        <v>-1253.616</v>
      </c>
      <c r="V86" s="3">
        <v>0</v>
      </c>
      <c r="W86" s="3">
        <v>0</v>
      </c>
      <c r="X86" s="3">
        <v>12268.02</v>
      </c>
      <c r="Y86" s="3">
        <v>0</v>
      </c>
      <c r="Z86" s="3">
        <v>0</v>
      </c>
      <c r="AA86" s="3">
        <v>28694.97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4630.951</v>
      </c>
      <c r="AK86" s="3">
        <v>15363.31</v>
      </c>
      <c r="AL86" s="3">
        <v>14647.62</v>
      </c>
      <c r="AM86" s="3">
        <v>38162.46</v>
      </c>
      <c r="AN86" s="1">
        <v>12</v>
      </c>
    </row>
    <row r="87" spans="1:40" x14ac:dyDescent="0.3">
      <c r="A87" s="2">
        <v>29580</v>
      </c>
      <c r="B87" s="3">
        <v>29783.360000000001</v>
      </c>
      <c r="C87" s="3">
        <v>0</v>
      </c>
      <c r="D87" s="3">
        <v>0</v>
      </c>
      <c r="E87" s="3">
        <v>25397.27</v>
      </c>
      <c r="F87" s="3">
        <v>0</v>
      </c>
      <c r="G87" s="3">
        <v>-4385.54</v>
      </c>
      <c r="H87" s="3">
        <v>0</v>
      </c>
      <c r="I87" s="3">
        <v>260418.9</v>
      </c>
      <c r="J87" s="3">
        <v>0</v>
      </c>
      <c r="K87" s="3">
        <v>0</v>
      </c>
      <c r="L87" s="3">
        <v>1969490</v>
      </c>
      <c r="M87" s="3">
        <v>210717.8</v>
      </c>
      <c r="N87" s="3">
        <v>7772945</v>
      </c>
      <c r="O87" s="3">
        <v>163878800</v>
      </c>
      <c r="P87" s="3">
        <v>32.237839999999998</v>
      </c>
      <c r="Q87" s="3">
        <v>0</v>
      </c>
      <c r="R87" s="3">
        <v>0</v>
      </c>
      <c r="S87" s="3">
        <v>0</v>
      </c>
      <c r="T87" s="3">
        <v>-727.4008</v>
      </c>
      <c r="U87" s="3">
        <v>-1251.98</v>
      </c>
      <c r="V87" s="3">
        <v>0</v>
      </c>
      <c r="W87" s="3">
        <v>0</v>
      </c>
      <c r="X87" s="3">
        <v>14215.69</v>
      </c>
      <c r="Y87" s="3">
        <v>0</v>
      </c>
      <c r="Z87" s="3">
        <v>0</v>
      </c>
      <c r="AA87" s="3">
        <v>40200.400000000001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4805.1809999999996</v>
      </c>
      <c r="AK87" s="3">
        <v>15376.13</v>
      </c>
      <c r="AL87" s="3">
        <v>14610.26</v>
      </c>
      <c r="AM87" s="3">
        <v>74311.42</v>
      </c>
      <c r="AN87" s="1">
        <v>12</v>
      </c>
    </row>
    <row r="88" spans="1:40" x14ac:dyDescent="0.3">
      <c r="A88" s="2">
        <v>29581</v>
      </c>
      <c r="B88" s="3">
        <v>29276.52</v>
      </c>
      <c r="C88" s="3">
        <v>0</v>
      </c>
      <c r="D88" s="3">
        <v>0</v>
      </c>
      <c r="E88" s="3">
        <v>24900.240000000002</v>
      </c>
      <c r="F88" s="3">
        <v>0</v>
      </c>
      <c r="G88" s="3">
        <v>-4375.8</v>
      </c>
      <c r="H88" s="3">
        <v>0</v>
      </c>
      <c r="I88" s="3">
        <v>176354.1</v>
      </c>
      <c r="J88" s="3">
        <v>0</v>
      </c>
      <c r="K88" s="3">
        <v>0</v>
      </c>
      <c r="L88" s="3">
        <v>1973059</v>
      </c>
      <c r="M88" s="3">
        <v>213337.2</v>
      </c>
      <c r="N88" s="3">
        <v>7763339</v>
      </c>
      <c r="O88" s="3">
        <v>163871600</v>
      </c>
      <c r="P88" s="3">
        <v>31.753409999999999</v>
      </c>
      <c r="Q88" s="3">
        <v>0</v>
      </c>
      <c r="R88" s="3">
        <v>0</v>
      </c>
      <c r="S88" s="3">
        <v>0</v>
      </c>
      <c r="T88" s="3">
        <v>-727.35599999999999</v>
      </c>
      <c r="U88" s="3">
        <v>-1250.3810000000001</v>
      </c>
      <c r="V88" s="3">
        <v>0</v>
      </c>
      <c r="W88" s="3">
        <v>0</v>
      </c>
      <c r="X88" s="3">
        <v>12570.28</v>
      </c>
      <c r="Y88" s="3">
        <v>0</v>
      </c>
      <c r="Z88" s="3">
        <v>0</v>
      </c>
      <c r="AA88" s="3">
        <v>50861.86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4914.1360000000004</v>
      </c>
      <c r="AK88" s="3">
        <v>15369.42</v>
      </c>
      <c r="AL88" s="3">
        <v>14537.78</v>
      </c>
      <c r="AM88" s="3">
        <v>71494.48</v>
      </c>
      <c r="AN88" s="1">
        <v>12</v>
      </c>
    </row>
    <row r="89" spans="1:40" x14ac:dyDescent="0.3">
      <c r="A89" s="2">
        <v>29582</v>
      </c>
      <c r="B89" s="3">
        <v>26510.1</v>
      </c>
      <c r="C89" s="3">
        <v>0</v>
      </c>
      <c r="D89" s="3">
        <v>0</v>
      </c>
      <c r="E89" s="3">
        <v>22000.53</v>
      </c>
      <c r="F89" s="3">
        <v>0</v>
      </c>
      <c r="G89" s="3">
        <v>-4509.1279999999997</v>
      </c>
      <c r="H89" s="3">
        <v>0</v>
      </c>
      <c r="I89" s="3">
        <v>124812.5</v>
      </c>
      <c r="J89" s="3">
        <v>0</v>
      </c>
      <c r="K89" s="3">
        <v>0</v>
      </c>
      <c r="L89" s="3">
        <v>1964785</v>
      </c>
      <c r="M89" s="3">
        <v>203036.5</v>
      </c>
      <c r="N89" s="3">
        <v>7753580</v>
      </c>
      <c r="O89" s="3">
        <v>163864100</v>
      </c>
      <c r="P89" s="3">
        <v>31.314299999999999</v>
      </c>
      <c r="Q89" s="3">
        <v>0</v>
      </c>
      <c r="R89" s="3">
        <v>0</v>
      </c>
      <c r="S89" s="3">
        <v>0</v>
      </c>
      <c r="T89" s="3">
        <v>-727.178</v>
      </c>
      <c r="U89" s="3">
        <v>-1248.809</v>
      </c>
      <c r="V89" s="3">
        <v>0</v>
      </c>
      <c r="W89" s="3">
        <v>0</v>
      </c>
      <c r="X89" s="3">
        <v>7687.7259999999997</v>
      </c>
      <c r="Y89" s="3">
        <v>0</v>
      </c>
      <c r="Z89" s="3">
        <v>0</v>
      </c>
      <c r="AA89" s="3">
        <v>51156.59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4605.9290000000001</v>
      </c>
      <c r="AK89" s="3">
        <v>15334.94</v>
      </c>
      <c r="AL89" s="3">
        <v>14381.15</v>
      </c>
      <c r="AM89" s="3">
        <v>43853.93</v>
      </c>
      <c r="AN89" s="1">
        <v>12</v>
      </c>
    </row>
    <row r="90" spans="1:40" x14ac:dyDescent="0.3">
      <c r="A90" s="2">
        <v>29583</v>
      </c>
      <c r="B90" s="3">
        <v>24361.26</v>
      </c>
      <c r="C90" s="3">
        <v>0</v>
      </c>
      <c r="D90" s="3">
        <v>0</v>
      </c>
      <c r="E90" s="3">
        <v>19808.47</v>
      </c>
      <c r="F90" s="3">
        <v>0</v>
      </c>
      <c r="G90" s="3">
        <v>-4552.3879999999999</v>
      </c>
      <c r="H90" s="3">
        <v>0</v>
      </c>
      <c r="I90" s="3">
        <v>88222.27</v>
      </c>
      <c r="J90" s="3">
        <v>0</v>
      </c>
      <c r="K90" s="3">
        <v>0</v>
      </c>
      <c r="L90" s="3">
        <v>1945382</v>
      </c>
      <c r="M90" s="3">
        <v>190188.6</v>
      </c>
      <c r="N90" s="3">
        <v>7743711</v>
      </c>
      <c r="O90" s="3">
        <v>163856800</v>
      </c>
      <c r="P90" s="3">
        <v>30.90494</v>
      </c>
      <c r="Q90" s="3">
        <v>0</v>
      </c>
      <c r="R90" s="3">
        <v>0</v>
      </c>
      <c r="S90" s="3">
        <v>0</v>
      </c>
      <c r="T90" s="3">
        <v>-726.95759999999996</v>
      </c>
      <c r="U90" s="3">
        <v>-883.20929999999998</v>
      </c>
      <c r="V90" s="3">
        <v>0</v>
      </c>
      <c r="W90" s="3">
        <v>0</v>
      </c>
      <c r="X90" s="3">
        <v>5311.7280000000001</v>
      </c>
      <c r="Y90" s="3">
        <v>0</v>
      </c>
      <c r="Z90" s="3">
        <v>0</v>
      </c>
      <c r="AA90" s="3">
        <v>54745.32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4282.549</v>
      </c>
      <c r="AK90" s="3">
        <v>15306.04</v>
      </c>
      <c r="AL90" s="3">
        <v>14167.95</v>
      </c>
      <c r="AM90" s="3">
        <v>31278.49</v>
      </c>
      <c r="AN90" s="1">
        <v>12</v>
      </c>
    </row>
    <row r="91" spans="1:40" x14ac:dyDescent="0.3">
      <c r="A91" s="2">
        <v>29584</v>
      </c>
      <c r="B91" s="3">
        <v>22200.95</v>
      </c>
      <c r="C91" s="3">
        <v>0</v>
      </c>
      <c r="D91" s="3">
        <v>0</v>
      </c>
      <c r="E91" s="3">
        <v>17633.02</v>
      </c>
      <c r="F91" s="3">
        <v>0</v>
      </c>
      <c r="G91" s="3">
        <v>-4567.5410000000002</v>
      </c>
      <c r="H91" s="3">
        <v>0</v>
      </c>
      <c r="I91" s="3">
        <v>63260.81</v>
      </c>
      <c r="J91" s="3">
        <v>0</v>
      </c>
      <c r="K91" s="3">
        <v>0</v>
      </c>
      <c r="L91" s="3">
        <v>1917567</v>
      </c>
      <c r="M91" s="3">
        <v>175246.8</v>
      </c>
      <c r="N91" s="3">
        <v>7733463</v>
      </c>
      <c r="O91" s="3">
        <v>163849300</v>
      </c>
      <c r="P91" s="3">
        <v>30.517009999999999</v>
      </c>
      <c r="Q91" s="3">
        <v>0</v>
      </c>
      <c r="R91" s="3">
        <v>0</v>
      </c>
      <c r="S91" s="3">
        <v>0</v>
      </c>
      <c r="T91" s="3">
        <v>-726.72170000000006</v>
      </c>
      <c r="U91" s="3">
        <v>-882.70960000000002</v>
      </c>
      <c r="V91" s="3">
        <v>0</v>
      </c>
      <c r="W91" s="3">
        <v>0</v>
      </c>
      <c r="X91" s="3">
        <v>3994.1840000000002</v>
      </c>
      <c r="Y91" s="3">
        <v>0</v>
      </c>
      <c r="Z91" s="3">
        <v>0</v>
      </c>
      <c r="AA91" s="3">
        <v>57674.05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3683.5569999999998</v>
      </c>
      <c r="AK91" s="3">
        <v>15267.05</v>
      </c>
      <c r="AL91" s="3">
        <v>13948.64</v>
      </c>
      <c r="AM91" s="3">
        <v>20967.27</v>
      </c>
      <c r="AN91" s="1">
        <v>12</v>
      </c>
    </row>
    <row r="92" spans="1:40" x14ac:dyDescent="0.3">
      <c r="A92" s="2">
        <v>29585</v>
      </c>
      <c r="B92" s="3">
        <v>20075.79</v>
      </c>
      <c r="C92" s="3">
        <v>0</v>
      </c>
      <c r="D92" s="3">
        <v>0</v>
      </c>
      <c r="E92" s="3">
        <v>15502.91</v>
      </c>
      <c r="F92" s="3">
        <v>0</v>
      </c>
      <c r="G92" s="3">
        <v>-4572.5140000000001</v>
      </c>
      <c r="H92" s="3">
        <v>0</v>
      </c>
      <c r="I92" s="3">
        <v>46840.62</v>
      </c>
      <c r="J92" s="3">
        <v>0</v>
      </c>
      <c r="K92" s="3">
        <v>0</v>
      </c>
      <c r="L92" s="3">
        <v>1889474</v>
      </c>
      <c r="M92" s="3">
        <v>158367.70000000001</v>
      </c>
      <c r="N92" s="3">
        <v>7722965</v>
      </c>
      <c r="O92" s="3">
        <v>163841600</v>
      </c>
      <c r="P92" s="3">
        <v>30.147349999999999</v>
      </c>
      <c r="Q92" s="3">
        <v>0</v>
      </c>
      <c r="R92" s="3">
        <v>0</v>
      </c>
      <c r="S92" s="3">
        <v>0</v>
      </c>
      <c r="T92" s="3">
        <v>-726.46770000000004</v>
      </c>
      <c r="U92" s="3">
        <v>-881.93</v>
      </c>
      <c r="V92" s="3">
        <v>0</v>
      </c>
      <c r="W92" s="3">
        <v>0</v>
      </c>
      <c r="X92" s="3">
        <v>2739.5459999999998</v>
      </c>
      <c r="Y92" s="3">
        <v>0</v>
      </c>
      <c r="Z92" s="3">
        <v>0</v>
      </c>
      <c r="AA92" s="3">
        <v>55163.33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3207.1390000000001</v>
      </c>
      <c r="AK92" s="3">
        <v>15220.45</v>
      </c>
      <c r="AL92" s="3">
        <v>13720.68</v>
      </c>
      <c r="AM92" s="3">
        <v>13680.65</v>
      </c>
      <c r="AN92" s="1">
        <v>12</v>
      </c>
    </row>
    <row r="93" spans="1:40" x14ac:dyDescent="0.3">
      <c r="A93" s="2">
        <v>29586</v>
      </c>
      <c r="B93" s="3">
        <v>18127.27</v>
      </c>
      <c r="C93" s="3">
        <v>0</v>
      </c>
      <c r="D93" s="3">
        <v>0</v>
      </c>
      <c r="E93" s="3">
        <v>13554.86</v>
      </c>
      <c r="F93" s="3">
        <v>0</v>
      </c>
      <c r="G93" s="3">
        <v>-4572.0519999999997</v>
      </c>
      <c r="H93" s="3">
        <v>0</v>
      </c>
      <c r="I93" s="3">
        <v>38202.69</v>
      </c>
      <c r="J93" s="3">
        <v>0</v>
      </c>
      <c r="K93" s="3">
        <v>0</v>
      </c>
      <c r="L93" s="3">
        <v>1862691</v>
      </c>
      <c r="M93" s="3">
        <v>141080.70000000001</v>
      </c>
      <c r="N93" s="3">
        <v>7712142</v>
      </c>
      <c r="O93" s="3">
        <v>163833800</v>
      </c>
      <c r="P93" s="3">
        <v>29.79279</v>
      </c>
      <c r="Q93" s="3">
        <v>0</v>
      </c>
      <c r="R93" s="3">
        <v>0</v>
      </c>
      <c r="S93" s="3">
        <v>0</v>
      </c>
      <c r="T93" s="3">
        <v>-726.2</v>
      </c>
      <c r="U93" s="3">
        <v>-881.06550000000004</v>
      </c>
      <c r="V93" s="3">
        <v>0</v>
      </c>
      <c r="W93" s="3">
        <v>0</v>
      </c>
      <c r="X93" s="3">
        <v>1667.769</v>
      </c>
      <c r="Y93" s="3">
        <v>0</v>
      </c>
      <c r="Z93" s="3">
        <v>0</v>
      </c>
      <c r="AA93" s="3">
        <v>50015.24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2641.8319999999999</v>
      </c>
      <c r="AK93" s="3">
        <v>15171.73</v>
      </c>
      <c r="AL93" s="3">
        <v>13481.8</v>
      </c>
      <c r="AM93" s="3">
        <v>6970.1530000000002</v>
      </c>
      <c r="AN93" s="1">
        <v>11</v>
      </c>
    </row>
    <row r="94" spans="1:40" x14ac:dyDescent="0.3">
      <c r="A94" s="2">
        <v>29587</v>
      </c>
      <c r="B94" s="3">
        <v>16111.87</v>
      </c>
      <c r="C94" s="3">
        <v>0</v>
      </c>
      <c r="D94" s="3">
        <v>0</v>
      </c>
      <c r="E94" s="3">
        <v>11961.45</v>
      </c>
      <c r="F94" s="3">
        <v>0</v>
      </c>
      <c r="G94" s="3">
        <v>-4150.2209999999995</v>
      </c>
      <c r="H94" s="3">
        <v>0</v>
      </c>
      <c r="I94" s="3">
        <v>34387.129999999997</v>
      </c>
      <c r="J94" s="3">
        <v>0</v>
      </c>
      <c r="K94" s="3">
        <v>0</v>
      </c>
      <c r="L94" s="3">
        <v>1838655</v>
      </c>
      <c r="M94" s="3">
        <v>124928.2</v>
      </c>
      <c r="N94" s="3">
        <v>7700941</v>
      </c>
      <c r="O94" s="3">
        <v>163826200</v>
      </c>
      <c r="P94" s="3">
        <v>29.592079999999999</v>
      </c>
      <c r="Q94" s="3">
        <v>0</v>
      </c>
      <c r="R94" s="3">
        <v>0</v>
      </c>
      <c r="S94" s="3">
        <v>0</v>
      </c>
      <c r="T94" s="3">
        <v>-725.91920000000005</v>
      </c>
      <c r="U94" s="3">
        <v>-880.18799999999999</v>
      </c>
      <c r="V94" s="3">
        <v>0</v>
      </c>
      <c r="W94" s="3">
        <v>0</v>
      </c>
      <c r="X94" s="3">
        <v>1147.153</v>
      </c>
      <c r="Y94" s="3">
        <v>0</v>
      </c>
      <c r="Z94" s="3">
        <v>0</v>
      </c>
      <c r="AA94" s="3">
        <v>43883.62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2132.3150000000001</v>
      </c>
      <c r="AK94" s="3">
        <v>15121.22</v>
      </c>
      <c r="AL94" s="3">
        <v>13349</v>
      </c>
      <c r="AM94" s="3">
        <v>2668.41</v>
      </c>
      <c r="AN94" s="1">
        <v>11</v>
      </c>
    </row>
    <row r="95" spans="1:40" x14ac:dyDescent="0.3">
      <c r="A95" s="2">
        <v>29588</v>
      </c>
      <c r="B95" s="3">
        <v>15017.8</v>
      </c>
      <c r="C95" s="3">
        <v>0</v>
      </c>
      <c r="D95" s="3">
        <v>0</v>
      </c>
      <c r="E95" s="3">
        <v>10820.17</v>
      </c>
      <c r="F95" s="3">
        <v>0</v>
      </c>
      <c r="G95" s="3">
        <v>-4197.6629999999996</v>
      </c>
      <c r="H95" s="3">
        <v>0</v>
      </c>
      <c r="I95" s="3">
        <v>30929.96</v>
      </c>
      <c r="J95" s="3">
        <v>0</v>
      </c>
      <c r="K95" s="3">
        <v>0</v>
      </c>
      <c r="L95" s="3">
        <v>1810924</v>
      </c>
      <c r="M95" s="3">
        <v>112610.5</v>
      </c>
      <c r="N95" s="3">
        <v>7689523</v>
      </c>
      <c r="O95" s="3">
        <v>163818500</v>
      </c>
      <c r="P95" s="3">
        <v>29.623899999999999</v>
      </c>
      <c r="Q95" s="3">
        <v>0</v>
      </c>
      <c r="R95" s="3">
        <v>0</v>
      </c>
      <c r="S95" s="3">
        <v>0</v>
      </c>
      <c r="T95" s="3">
        <v>-725.68219999999997</v>
      </c>
      <c r="U95" s="3">
        <v>-879.32159999999999</v>
      </c>
      <c r="V95" s="3">
        <v>0</v>
      </c>
      <c r="W95" s="3">
        <v>0</v>
      </c>
      <c r="X95" s="3">
        <v>1009.176</v>
      </c>
      <c r="Y95" s="3">
        <v>0</v>
      </c>
      <c r="Z95" s="3">
        <v>0</v>
      </c>
      <c r="AA95" s="3">
        <v>45076.02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1679.6869999999999</v>
      </c>
      <c r="AK95" s="3">
        <v>15078.58</v>
      </c>
      <c r="AL95" s="3">
        <v>13115.01</v>
      </c>
      <c r="AM95" s="3">
        <v>2447.9940000000001</v>
      </c>
      <c r="AN95" s="1">
        <v>11</v>
      </c>
    </row>
    <row r="96" spans="1:40" x14ac:dyDescent="0.3">
      <c r="A96" s="2">
        <v>29589</v>
      </c>
      <c r="B96" s="3">
        <v>14151.5</v>
      </c>
      <c r="C96" s="3">
        <v>0</v>
      </c>
      <c r="D96" s="3">
        <v>0</v>
      </c>
      <c r="E96" s="3">
        <v>9841.6839999999993</v>
      </c>
      <c r="F96" s="3">
        <v>0</v>
      </c>
      <c r="G96" s="3">
        <v>-4309.8379999999997</v>
      </c>
      <c r="H96" s="3">
        <v>0</v>
      </c>
      <c r="I96" s="3">
        <v>28158.42</v>
      </c>
      <c r="J96" s="3">
        <v>0</v>
      </c>
      <c r="K96" s="3">
        <v>0</v>
      </c>
      <c r="L96" s="3">
        <v>1782464</v>
      </c>
      <c r="M96" s="3">
        <v>102168.1</v>
      </c>
      <c r="N96" s="3">
        <v>7678010</v>
      </c>
      <c r="O96" s="3">
        <v>163810400</v>
      </c>
      <c r="P96" s="3">
        <v>29.651389999999999</v>
      </c>
      <c r="Q96" s="3">
        <v>0</v>
      </c>
      <c r="R96" s="3">
        <v>0</v>
      </c>
      <c r="S96" s="3">
        <v>0</v>
      </c>
      <c r="T96" s="3">
        <v>-725.48249999999996</v>
      </c>
      <c r="U96" s="3">
        <v>-878.47180000000003</v>
      </c>
      <c r="V96" s="3">
        <v>0</v>
      </c>
      <c r="W96" s="3">
        <v>0</v>
      </c>
      <c r="X96" s="3">
        <v>832.1318</v>
      </c>
      <c r="Y96" s="3">
        <v>0</v>
      </c>
      <c r="Z96" s="3">
        <v>0</v>
      </c>
      <c r="AA96" s="3">
        <v>44663.13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1371.7750000000001</v>
      </c>
      <c r="AK96" s="3">
        <v>15035.86</v>
      </c>
      <c r="AL96" s="3">
        <v>12900.49</v>
      </c>
      <c r="AM96" s="3">
        <v>1939.404</v>
      </c>
      <c r="AN96" s="1">
        <v>11</v>
      </c>
    </row>
    <row r="97" spans="1:40" x14ac:dyDescent="0.3">
      <c r="A97" s="2">
        <v>29590</v>
      </c>
      <c r="B97" s="3">
        <v>20247.93</v>
      </c>
      <c r="C97" s="3">
        <v>191.34460000000001</v>
      </c>
      <c r="D97" s="3">
        <v>0</v>
      </c>
      <c r="E97" s="3">
        <v>16123.81</v>
      </c>
      <c r="F97" s="3">
        <v>0</v>
      </c>
      <c r="G97" s="3">
        <v>-3932.703</v>
      </c>
      <c r="H97" s="3">
        <v>69010.13</v>
      </c>
      <c r="I97" s="3">
        <v>23636.87</v>
      </c>
      <c r="J97" s="3">
        <v>0</v>
      </c>
      <c r="K97" s="3">
        <v>0</v>
      </c>
      <c r="L97" s="3">
        <v>1880785</v>
      </c>
      <c r="M97" s="3">
        <v>130320.2</v>
      </c>
      <c r="N97" s="3">
        <v>7667070</v>
      </c>
      <c r="O97" s="3">
        <v>163802800</v>
      </c>
      <c r="P97" s="3">
        <v>29.587630000000001</v>
      </c>
      <c r="Q97" s="3">
        <v>0</v>
      </c>
      <c r="R97" s="3">
        <v>0</v>
      </c>
      <c r="S97" s="3">
        <v>220002.1</v>
      </c>
      <c r="T97" s="3">
        <v>-725.70079999999996</v>
      </c>
      <c r="U97" s="3">
        <v>-877.65589999999997</v>
      </c>
      <c r="V97" s="3">
        <v>0</v>
      </c>
      <c r="W97" s="3">
        <v>0</v>
      </c>
      <c r="X97" s="3">
        <v>2453.1579999999999</v>
      </c>
      <c r="Y97" s="3">
        <v>0</v>
      </c>
      <c r="Z97" s="3">
        <v>0</v>
      </c>
      <c r="AA97" s="3">
        <v>23265.07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2099.15</v>
      </c>
      <c r="AK97" s="3">
        <v>15092.31</v>
      </c>
      <c r="AL97" s="3">
        <v>13055.52</v>
      </c>
      <c r="AM97" s="3">
        <v>152869.1</v>
      </c>
      <c r="AN97" s="1">
        <v>11</v>
      </c>
    </row>
    <row r="98" spans="1:40" x14ac:dyDescent="0.3">
      <c r="A98" s="2">
        <v>29591</v>
      </c>
      <c r="B98" s="3">
        <v>16808.439999999999</v>
      </c>
      <c r="C98" s="3">
        <v>0</v>
      </c>
      <c r="D98" s="3">
        <v>0</v>
      </c>
      <c r="E98" s="3">
        <v>12499.7</v>
      </c>
      <c r="F98" s="3">
        <v>0</v>
      </c>
      <c r="G98" s="3">
        <v>-4308.759</v>
      </c>
      <c r="H98" s="3">
        <v>35598.660000000003</v>
      </c>
      <c r="I98" s="3">
        <v>23506.58</v>
      </c>
      <c r="J98" s="3">
        <v>0</v>
      </c>
      <c r="K98" s="3">
        <v>0</v>
      </c>
      <c r="L98" s="3">
        <v>1888409</v>
      </c>
      <c r="M98" s="3">
        <v>123159</v>
      </c>
      <c r="N98" s="3">
        <v>7656080</v>
      </c>
      <c r="O98" s="3">
        <v>163794800</v>
      </c>
      <c r="P98" s="3">
        <v>29.603300000000001</v>
      </c>
      <c r="Q98" s="3">
        <v>0</v>
      </c>
      <c r="R98" s="3">
        <v>0</v>
      </c>
      <c r="S98" s="3">
        <v>0</v>
      </c>
      <c r="T98" s="3">
        <v>-725.63649999999996</v>
      </c>
      <c r="U98" s="3">
        <v>-876.84730000000002</v>
      </c>
      <c r="V98" s="3">
        <v>0</v>
      </c>
      <c r="W98" s="3">
        <v>33411.46</v>
      </c>
      <c r="X98" s="3">
        <v>0</v>
      </c>
      <c r="Y98" s="3">
        <v>0</v>
      </c>
      <c r="Z98" s="3">
        <v>0</v>
      </c>
      <c r="AA98" s="3">
        <v>295.77449999999999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1921.5519999999999</v>
      </c>
      <c r="AK98" s="3">
        <v>15048.99</v>
      </c>
      <c r="AL98" s="3">
        <v>12926.95</v>
      </c>
      <c r="AM98" s="3">
        <v>130.2902</v>
      </c>
      <c r="AN98" s="1">
        <v>11</v>
      </c>
    </row>
    <row r="99" spans="1:40" x14ac:dyDescent="0.3">
      <c r="A99" s="2">
        <v>29592</v>
      </c>
      <c r="B99" s="3">
        <v>16612.759999999998</v>
      </c>
      <c r="C99" s="3">
        <v>0</v>
      </c>
      <c r="D99" s="3">
        <v>0</v>
      </c>
      <c r="E99" s="3">
        <v>12305.12</v>
      </c>
      <c r="F99" s="3">
        <v>0</v>
      </c>
      <c r="G99" s="3">
        <v>-4307.6040000000003</v>
      </c>
      <c r="H99" s="3">
        <v>9268.2810000000009</v>
      </c>
      <c r="I99" s="3">
        <v>23395.06</v>
      </c>
      <c r="J99" s="3">
        <v>0</v>
      </c>
      <c r="K99" s="3">
        <v>0</v>
      </c>
      <c r="L99" s="3">
        <v>1887255</v>
      </c>
      <c r="M99" s="3">
        <v>120280</v>
      </c>
      <c r="N99" s="3">
        <v>7645115</v>
      </c>
      <c r="O99" s="3">
        <v>163786700</v>
      </c>
      <c r="P99" s="3">
        <v>29.57368</v>
      </c>
      <c r="Q99" s="3">
        <v>0</v>
      </c>
      <c r="R99" s="3">
        <v>0</v>
      </c>
      <c r="S99" s="3">
        <v>0</v>
      </c>
      <c r="T99" s="3">
        <v>-725.58339999999998</v>
      </c>
      <c r="U99" s="3">
        <v>-876.05520000000001</v>
      </c>
      <c r="V99" s="3">
        <v>0</v>
      </c>
      <c r="W99" s="3">
        <v>26330.38</v>
      </c>
      <c r="X99" s="3">
        <v>0</v>
      </c>
      <c r="Y99" s="3">
        <v>0</v>
      </c>
      <c r="Z99" s="3">
        <v>0</v>
      </c>
      <c r="AA99" s="3">
        <v>5013.0079999999998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1860.3050000000001</v>
      </c>
      <c r="AK99" s="3">
        <v>15033.95</v>
      </c>
      <c r="AL99" s="3">
        <v>12841.2</v>
      </c>
      <c r="AM99" s="3">
        <v>111.5261</v>
      </c>
      <c r="AN99" s="1">
        <v>11</v>
      </c>
    </row>
    <row r="100" spans="1:40" x14ac:dyDescent="0.3">
      <c r="A100" s="2">
        <v>29593</v>
      </c>
      <c r="B100" s="3">
        <v>16488.830000000002</v>
      </c>
      <c r="C100" s="3">
        <v>0</v>
      </c>
      <c r="D100" s="3">
        <v>0</v>
      </c>
      <c r="E100" s="3">
        <v>12186.75</v>
      </c>
      <c r="F100" s="3">
        <v>0</v>
      </c>
      <c r="G100" s="3">
        <v>-4302.0410000000002</v>
      </c>
      <c r="H100" s="3">
        <v>2219.5549999999998</v>
      </c>
      <c r="I100" s="3">
        <v>23296.3</v>
      </c>
      <c r="J100" s="3">
        <v>0</v>
      </c>
      <c r="K100" s="3">
        <v>0</v>
      </c>
      <c r="L100" s="3">
        <v>1865877</v>
      </c>
      <c r="M100" s="3">
        <v>118677.1</v>
      </c>
      <c r="N100" s="3">
        <v>7634124</v>
      </c>
      <c r="O100" s="3">
        <v>163778500</v>
      </c>
      <c r="P100" s="3">
        <v>29.537140000000001</v>
      </c>
      <c r="Q100" s="3">
        <v>0</v>
      </c>
      <c r="R100" s="3">
        <v>0</v>
      </c>
      <c r="S100" s="3">
        <v>0</v>
      </c>
      <c r="T100" s="3">
        <v>-725.54179999999997</v>
      </c>
      <c r="U100" s="3">
        <v>-875.27959999999996</v>
      </c>
      <c r="V100" s="3">
        <v>0</v>
      </c>
      <c r="W100" s="3">
        <v>7048.7250000000004</v>
      </c>
      <c r="X100" s="3">
        <v>0</v>
      </c>
      <c r="Y100" s="3">
        <v>0</v>
      </c>
      <c r="Z100" s="3">
        <v>0</v>
      </c>
      <c r="AA100" s="3">
        <v>24149.58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1763.875</v>
      </c>
      <c r="AK100" s="3">
        <v>15020.68</v>
      </c>
      <c r="AL100" s="3">
        <v>12769.6</v>
      </c>
      <c r="AM100" s="3">
        <v>98.758769999999998</v>
      </c>
      <c r="AN100" s="1">
        <v>11</v>
      </c>
    </row>
    <row r="101" spans="1:40" x14ac:dyDescent="0.3">
      <c r="A101" s="2">
        <v>29594</v>
      </c>
      <c r="B101" s="3">
        <v>16088.82</v>
      </c>
      <c r="C101" s="3">
        <v>0</v>
      </c>
      <c r="D101" s="3">
        <v>0</v>
      </c>
      <c r="E101" s="3">
        <v>11782.27</v>
      </c>
      <c r="F101" s="3">
        <v>0</v>
      </c>
      <c r="G101" s="3">
        <v>-4306.5460000000003</v>
      </c>
      <c r="H101" s="3">
        <v>192.8673</v>
      </c>
      <c r="I101" s="3">
        <v>21936.21</v>
      </c>
      <c r="J101" s="3">
        <v>0</v>
      </c>
      <c r="K101" s="3">
        <v>0</v>
      </c>
      <c r="L101" s="3">
        <v>1832472</v>
      </c>
      <c r="M101" s="3">
        <v>114193.9</v>
      </c>
      <c r="N101" s="3">
        <v>7623103</v>
      </c>
      <c r="O101" s="3">
        <v>163770300</v>
      </c>
      <c r="P101" s="3">
        <v>29.53548</v>
      </c>
      <c r="Q101" s="3">
        <v>0</v>
      </c>
      <c r="R101" s="3">
        <v>0</v>
      </c>
      <c r="S101" s="3">
        <v>0</v>
      </c>
      <c r="T101" s="3">
        <v>-725.49109999999996</v>
      </c>
      <c r="U101" s="3">
        <v>-874.51949999999999</v>
      </c>
      <c r="V101" s="3">
        <v>0</v>
      </c>
      <c r="W101" s="3">
        <v>2026.6880000000001</v>
      </c>
      <c r="X101" s="3">
        <v>131.25210000000001</v>
      </c>
      <c r="Y101" s="3">
        <v>0</v>
      </c>
      <c r="Z101" s="3">
        <v>0</v>
      </c>
      <c r="AA101" s="3">
        <v>40709.78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1624.5450000000001</v>
      </c>
      <c r="AK101" s="3">
        <v>15000.36</v>
      </c>
      <c r="AL101" s="3">
        <v>12660.9</v>
      </c>
      <c r="AM101" s="3">
        <v>1228.8389999999999</v>
      </c>
      <c r="AN101" s="1">
        <v>11</v>
      </c>
    </row>
    <row r="102" spans="1:40" x14ac:dyDescent="0.3">
      <c r="A102" s="2">
        <v>29595</v>
      </c>
      <c r="B102" s="3">
        <v>15268.94</v>
      </c>
      <c r="C102" s="3">
        <v>0</v>
      </c>
      <c r="D102" s="3">
        <v>0</v>
      </c>
      <c r="E102" s="3">
        <v>10936.05</v>
      </c>
      <c r="F102" s="3">
        <v>0</v>
      </c>
      <c r="G102" s="3">
        <v>-4332.902</v>
      </c>
      <c r="H102" s="3">
        <v>36.813220000000001</v>
      </c>
      <c r="I102" s="3">
        <v>21026.29</v>
      </c>
      <c r="J102" s="3">
        <v>0</v>
      </c>
      <c r="K102" s="3">
        <v>0</v>
      </c>
      <c r="L102" s="3">
        <v>1806639</v>
      </c>
      <c r="M102" s="3">
        <v>106449</v>
      </c>
      <c r="N102" s="3">
        <v>7611989</v>
      </c>
      <c r="O102" s="3">
        <v>163761900</v>
      </c>
      <c r="P102" s="3">
        <v>29.55086</v>
      </c>
      <c r="Q102" s="3">
        <v>0</v>
      </c>
      <c r="R102" s="3">
        <v>0</v>
      </c>
      <c r="S102" s="3">
        <v>0</v>
      </c>
      <c r="T102" s="3">
        <v>-725.41010000000006</v>
      </c>
      <c r="U102" s="3">
        <v>-873.77329999999995</v>
      </c>
      <c r="V102" s="3">
        <v>0</v>
      </c>
      <c r="W102" s="3">
        <v>156.05410000000001</v>
      </c>
      <c r="X102" s="3">
        <v>370.18209999999999</v>
      </c>
      <c r="Y102" s="3">
        <v>0</v>
      </c>
      <c r="Z102" s="3">
        <v>0</v>
      </c>
      <c r="AA102" s="3">
        <v>36753.279999999999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1397.6189999999999</v>
      </c>
      <c r="AK102" s="3">
        <v>14969.27</v>
      </c>
      <c r="AL102" s="3">
        <v>12526.85</v>
      </c>
      <c r="AM102" s="3">
        <v>539.73820000000001</v>
      </c>
      <c r="AN102" s="1">
        <v>11</v>
      </c>
    </row>
    <row r="103" spans="1:40" x14ac:dyDescent="0.3">
      <c r="A103" s="2">
        <v>29596</v>
      </c>
      <c r="B103" s="3">
        <v>14485.07</v>
      </c>
      <c r="C103" s="3">
        <v>0</v>
      </c>
      <c r="D103" s="3">
        <v>0</v>
      </c>
      <c r="E103" s="3">
        <v>10143.379999999999</v>
      </c>
      <c r="F103" s="3">
        <v>0</v>
      </c>
      <c r="G103" s="3">
        <v>-4341.7079999999996</v>
      </c>
      <c r="H103" s="3">
        <v>7.9972139999999996</v>
      </c>
      <c r="I103" s="3">
        <v>20228.28</v>
      </c>
      <c r="J103" s="3">
        <v>0</v>
      </c>
      <c r="K103" s="3">
        <v>0</v>
      </c>
      <c r="L103" s="3">
        <v>1781949</v>
      </c>
      <c r="M103" s="3">
        <v>98656.37</v>
      </c>
      <c r="N103" s="3">
        <v>7600798</v>
      </c>
      <c r="O103" s="3">
        <v>163753400</v>
      </c>
      <c r="P103" s="3">
        <v>29.56944</v>
      </c>
      <c r="Q103" s="3">
        <v>0</v>
      </c>
      <c r="R103" s="3">
        <v>0</v>
      </c>
      <c r="S103" s="3">
        <v>0</v>
      </c>
      <c r="T103" s="3">
        <v>-725.31240000000003</v>
      </c>
      <c r="U103" s="3">
        <v>-873.04200000000003</v>
      </c>
      <c r="V103" s="3">
        <v>0</v>
      </c>
      <c r="W103" s="3">
        <v>28.816009999999999</v>
      </c>
      <c r="X103" s="3">
        <v>431.88470000000001</v>
      </c>
      <c r="Y103" s="3">
        <v>0</v>
      </c>
      <c r="Z103" s="3">
        <v>0</v>
      </c>
      <c r="AA103" s="3">
        <v>36452.269999999997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1188.671</v>
      </c>
      <c r="AK103" s="3">
        <v>14935.83</v>
      </c>
      <c r="AL103" s="3">
        <v>12395.09</v>
      </c>
      <c r="AM103" s="3">
        <v>366.1232</v>
      </c>
      <c r="AN103" s="1">
        <v>11</v>
      </c>
    </row>
    <row r="104" spans="1:40" x14ac:dyDescent="0.3">
      <c r="A104" s="2">
        <v>29597</v>
      </c>
      <c r="B104" s="3">
        <v>13754.13</v>
      </c>
      <c r="C104" s="3">
        <v>0</v>
      </c>
      <c r="D104" s="3">
        <v>0</v>
      </c>
      <c r="E104" s="3">
        <v>9414.0110000000004</v>
      </c>
      <c r="F104" s="3">
        <v>0</v>
      </c>
      <c r="G104" s="3">
        <v>-4340.1419999999998</v>
      </c>
      <c r="H104" s="3">
        <v>0</v>
      </c>
      <c r="I104" s="3">
        <v>19490.2</v>
      </c>
      <c r="J104" s="3">
        <v>0</v>
      </c>
      <c r="K104" s="3">
        <v>0</v>
      </c>
      <c r="L104" s="3">
        <v>1758573</v>
      </c>
      <c r="M104" s="3">
        <v>91282.37</v>
      </c>
      <c r="N104" s="3">
        <v>7589513</v>
      </c>
      <c r="O104" s="3">
        <v>163744900</v>
      </c>
      <c r="P104" s="3">
        <v>29.588349999999998</v>
      </c>
      <c r="Q104" s="3">
        <v>0</v>
      </c>
      <c r="R104" s="3">
        <v>0</v>
      </c>
      <c r="S104" s="3">
        <v>0</v>
      </c>
      <c r="T104" s="3">
        <v>-725.20719999999994</v>
      </c>
      <c r="U104" s="3">
        <v>-872.32420000000002</v>
      </c>
      <c r="V104" s="3">
        <v>0</v>
      </c>
      <c r="W104" s="3">
        <v>7.9972139999999996</v>
      </c>
      <c r="X104" s="3">
        <v>411.51389999999998</v>
      </c>
      <c r="Y104" s="3">
        <v>0</v>
      </c>
      <c r="Z104" s="3">
        <v>0</v>
      </c>
      <c r="AA104" s="3">
        <v>35601.65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962.04489999999998</v>
      </c>
      <c r="AK104" s="3">
        <v>14901.09</v>
      </c>
      <c r="AL104" s="3">
        <v>12261.57</v>
      </c>
      <c r="AM104" s="3">
        <v>326.56079999999997</v>
      </c>
      <c r="AN104" s="1">
        <v>11</v>
      </c>
    </row>
    <row r="105" spans="1:40" x14ac:dyDescent="0.3">
      <c r="A105" s="2">
        <v>29598</v>
      </c>
      <c r="B105" s="3">
        <v>13092.08</v>
      </c>
      <c r="C105" s="3">
        <v>0</v>
      </c>
      <c r="D105" s="3">
        <v>0</v>
      </c>
      <c r="E105" s="3">
        <v>8758.8040000000001</v>
      </c>
      <c r="F105" s="3">
        <v>0</v>
      </c>
      <c r="G105" s="3">
        <v>-4333.2920000000004</v>
      </c>
      <c r="H105" s="3">
        <v>0</v>
      </c>
      <c r="I105" s="3">
        <v>18975.78</v>
      </c>
      <c r="J105" s="3">
        <v>0</v>
      </c>
      <c r="K105" s="3">
        <v>0</v>
      </c>
      <c r="L105" s="3">
        <v>1737110</v>
      </c>
      <c r="M105" s="3">
        <v>84495.22</v>
      </c>
      <c r="N105" s="3">
        <v>7578201</v>
      </c>
      <c r="O105" s="3">
        <v>163736200</v>
      </c>
      <c r="P105" s="3">
        <v>29.609850000000002</v>
      </c>
      <c r="Q105" s="3">
        <v>0</v>
      </c>
      <c r="R105" s="3">
        <v>0</v>
      </c>
      <c r="S105" s="3">
        <v>0</v>
      </c>
      <c r="T105" s="3">
        <v>-725.10149999999999</v>
      </c>
      <c r="U105" s="3">
        <v>-871.61980000000005</v>
      </c>
      <c r="V105" s="3">
        <v>0</v>
      </c>
      <c r="W105" s="3">
        <v>0</v>
      </c>
      <c r="X105" s="3">
        <v>349.55849999999998</v>
      </c>
      <c r="Y105" s="3">
        <v>0</v>
      </c>
      <c r="Z105" s="3">
        <v>0</v>
      </c>
      <c r="AA105" s="3">
        <v>33715.699999999997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806.98720000000003</v>
      </c>
      <c r="AK105" s="3">
        <v>14866.74</v>
      </c>
      <c r="AL105" s="3">
        <v>12134</v>
      </c>
      <c r="AM105" s="3">
        <v>164.8623</v>
      </c>
      <c r="AN105" s="1">
        <v>11</v>
      </c>
    </row>
    <row r="106" spans="1:40" x14ac:dyDescent="0.3">
      <c r="A106" s="2">
        <v>29599</v>
      </c>
      <c r="B106" s="3">
        <v>12519.55</v>
      </c>
      <c r="C106" s="3">
        <v>0</v>
      </c>
      <c r="D106" s="3">
        <v>0</v>
      </c>
      <c r="E106" s="3">
        <v>8196.9390000000003</v>
      </c>
      <c r="F106" s="3">
        <v>0</v>
      </c>
      <c r="G106" s="3">
        <v>-4322.6360000000004</v>
      </c>
      <c r="H106" s="3">
        <v>0</v>
      </c>
      <c r="I106" s="3">
        <v>18261.21</v>
      </c>
      <c r="J106" s="3">
        <v>0</v>
      </c>
      <c r="K106" s="3">
        <v>0</v>
      </c>
      <c r="L106" s="3">
        <v>1711834</v>
      </c>
      <c r="M106" s="3">
        <v>78607.539999999994</v>
      </c>
      <c r="N106" s="3">
        <v>7566893</v>
      </c>
      <c r="O106" s="3">
        <v>163727400</v>
      </c>
      <c r="P106" s="3">
        <v>29.63251</v>
      </c>
      <c r="Q106" s="3">
        <v>0</v>
      </c>
      <c r="R106" s="3">
        <v>0</v>
      </c>
      <c r="S106" s="3">
        <v>0</v>
      </c>
      <c r="T106" s="3">
        <v>-724.99980000000005</v>
      </c>
      <c r="U106" s="3">
        <v>-870.9289</v>
      </c>
      <c r="V106" s="3">
        <v>0</v>
      </c>
      <c r="W106" s="3">
        <v>0</v>
      </c>
      <c r="X106" s="3">
        <v>384.2817</v>
      </c>
      <c r="Y106" s="3">
        <v>0</v>
      </c>
      <c r="Z106" s="3">
        <v>0</v>
      </c>
      <c r="AA106" s="3">
        <v>37447.519999999997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682.4049</v>
      </c>
      <c r="AK106" s="3">
        <v>14833.1</v>
      </c>
      <c r="AL106" s="3">
        <v>12004.81</v>
      </c>
      <c r="AM106" s="3">
        <v>330.28519999999997</v>
      </c>
      <c r="AN106" s="1">
        <v>11</v>
      </c>
    </row>
    <row r="107" spans="1:40" x14ac:dyDescent="0.3">
      <c r="A107" s="2">
        <v>29600</v>
      </c>
      <c r="B107" s="3">
        <v>11945.49</v>
      </c>
      <c r="C107" s="3">
        <v>0</v>
      </c>
      <c r="D107" s="3">
        <v>0</v>
      </c>
      <c r="E107" s="3">
        <v>7630.8360000000002</v>
      </c>
      <c r="F107" s="3">
        <v>0</v>
      </c>
      <c r="G107" s="3">
        <v>-4314.6819999999998</v>
      </c>
      <c r="H107" s="3">
        <v>0</v>
      </c>
      <c r="I107" s="3">
        <v>17319.13</v>
      </c>
      <c r="J107" s="3">
        <v>0</v>
      </c>
      <c r="K107" s="3">
        <v>0</v>
      </c>
      <c r="L107" s="3">
        <v>1683061</v>
      </c>
      <c r="M107" s="3">
        <v>73097.38</v>
      </c>
      <c r="N107" s="3">
        <v>7555605</v>
      </c>
      <c r="O107" s="3">
        <v>163718600</v>
      </c>
      <c r="P107" s="3">
        <v>29.655180000000001</v>
      </c>
      <c r="Q107" s="3">
        <v>0</v>
      </c>
      <c r="R107" s="3">
        <v>0</v>
      </c>
      <c r="S107" s="3">
        <v>0</v>
      </c>
      <c r="T107" s="3">
        <v>-724.89919999999995</v>
      </c>
      <c r="U107" s="3">
        <v>-870.2509</v>
      </c>
      <c r="V107" s="3">
        <v>0</v>
      </c>
      <c r="W107" s="3">
        <v>0</v>
      </c>
      <c r="X107" s="3">
        <v>391.48270000000002</v>
      </c>
      <c r="Y107" s="3">
        <v>0</v>
      </c>
      <c r="Z107" s="3">
        <v>0</v>
      </c>
      <c r="AA107" s="3">
        <v>41424.19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576.81460000000004</v>
      </c>
      <c r="AK107" s="3">
        <v>14798.84</v>
      </c>
      <c r="AL107" s="3">
        <v>11879.77</v>
      </c>
      <c r="AM107" s="3">
        <v>550.59910000000002</v>
      </c>
      <c r="AN107" s="1">
        <v>11</v>
      </c>
    </row>
    <row r="108" spans="1:40" x14ac:dyDescent="0.3">
      <c r="A108" s="2">
        <v>29601</v>
      </c>
      <c r="B108" s="3">
        <v>11360.65</v>
      </c>
      <c r="C108" s="3">
        <v>0</v>
      </c>
      <c r="D108" s="3">
        <v>0</v>
      </c>
      <c r="E108" s="3">
        <v>7049.6880000000001</v>
      </c>
      <c r="F108" s="3">
        <v>0</v>
      </c>
      <c r="G108" s="3">
        <v>-4310.9889999999996</v>
      </c>
      <c r="H108" s="3">
        <v>0</v>
      </c>
      <c r="I108" s="3">
        <v>15798.87</v>
      </c>
      <c r="J108" s="3">
        <v>0</v>
      </c>
      <c r="K108" s="3">
        <v>0</v>
      </c>
      <c r="L108" s="3">
        <v>1651364</v>
      </c>
      <c r="M108" s="3">
        <v>68165.279999999999</v>
      </c>
      <c r="N108" s="3">
        <v>7544336</v>
      </c>
      <c r="O108" s="3">
        <v>163709700</v>
      </c>
      <c r="P108" s="3">
        <v>29.678059999999999</v>
      </c>
      <c r="Q108" s="3">
        <v>0</v>
      </c>
      <c r="R108" s="3">
        <v>0</v>
      </c>
      <c r="S108" s="3">
        <v>0</v>
      </c>
      <c r="T108" s="3">
        <v>-724.83979999999997</v>
      </c>
      <c r="U108" s="3">
        <v>-869.58550000000002</v>
      </c>
      <c r="V108" s="3">
        <v>0</v>
      </c>
      <c r="W108" s="3">
        <v>0</v>
      </c>
      <c r="X108" s="3">
        <v>409.84359999999998</v>
      </c>
      <c r="Y108" s="3">
        <v>0</v>
      </c>
      <c r="Z108" s="3">
        <v>0</v>
      </c>
      <c r="AA108" s="3">
        <v>44948.74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506.46019999999999</v>
      </c>
      <c r="AK108" s="3">
        <v>14765.43</v>
      </c>
      <c r="AL108" s="3">
        <v>11789.56</v>
      </c>
      <c r="AM108" s="3">
        <v>1110.415</v>
      </c>
      <c r="AN108" s="1">
        <v>12</v>
      </c>
    </row>
    <row r="109" spans="1:40" x14ac:dyDescent="0.3">
      <c r="A109" s="2">
        <v>29602</v>
      </c>
      <c r="B109" s="3">
        <v>10735.92</v>
      </c>
      <c r="C109" s="3">
        <v>1.8216330000000001</v>
      </c>
      <c r="D109" s="3">
        <v>0</v>
      </c>
      <c r="E109" s="3">
        <v>6418.7340000000004</v>
      </c>
      <c r="F109" s="3">
        <v>0</v>
      </c>
      <c r="G109" s="3">
        <v>-4315.3940000000002</v>
      </c>
      <c r="H109" s="3">
        <v>4148.143</v>
      </c>
      <c r="I109" s="3">
        <v>15371.73</v>
      </c>
      <c r="J109" s="3">
        <v>0</v>
      </c>
      <c r="K109" s="3">
        <v>0</v>
      </c>
      <c r="L109" s="3">
        <v>1631852</v>
      </c>
      <c r="M109" s="3">
        <v>62703.519999999997</v>
      </c>
      <c r="N109" s="3">
        <v>7533054</v>
      </c>
      <c r="O109" s="3">
        <v>163700800</v>
      </c>
      <c r="P109" s="3">
        <v>29.701609999999999</v>
      </c>
      <c r="Q109" s="3">
        <v>0</v>
      </c>
      <c r="R109" s="3">
        <v>0</v>
      </c>
      <c r="S109" s="3">
        <v>5397.09</v>
      </c>
      <c r="T109" s="3">
        <v>-724.76319999999998</v>
      </c>
      <c r="U109" s="3">
        <v>-868.93200000000002</v>
      </c>
      <c r="V109" s="3">
        <v>0</v>
      </c>
      <c r="W109" s="3">
        <v>0</v>
      </c>
      <c r="X109" s="3">
        <v>274.5745</v>
      </c>
      <c r="Y109" s="3">
        <v>0</v>
      </c>
      <c r="Z109" s="3">
        <v>0</v>
      </c>
      <c r="AA109" s="3">
        <v>34296.01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388.69110000000001</v>
      </c>
      <c r="AK109" s="3">
        <v>14729.98</v>
      </c>
      <c r="AL109" s="3">
        <v>11685.34</v>
      </c>
      <c r="AM109" s="3">
        <v>1399.6969999999999</v>
      </c>
      <c r="AN109" s="1">
        <v>12</v>
      </c>
    </row>
    <row r="110" spans="1:40" x14ac:dyDescent="0.3">
      <c r="A110" s="2">
        <v>29603</v>
      </c>
      <c r="B110" s="3">
        <v>10200.790000000001</v>
      </c>
      <c r="C110" s="3">
        <v>0</v>
      </c>
      <c r="D110" s="3">
        <v>0</v>
      </c>
      <c r="E110" s="3">
        <v>5892.8239999999996</v>
      </c>
      <c r="F110" s="3">
        <v>0</v>
      </c>
      <c r="G110" s="3">
        <v>-4307.9840000000004</v>
      </c>
      <c r="H110" s="3">
        <v>1548.001</v>
      </c>
      <c r="I110" s="3">
        <v>15188.38</v>
      </c>
      <c r="J110" s="3">
        <v>0</v>
      </c>
      <c r="K110" s="3">
        <v>0</v>
      </c>
      <c r="L110" s="3">
        <v>1619456</v>
      </c>
      <c r="M110" s="3">
        <v>58075.12</v>
      </c>
      <c r="N110" s="3">
        <v>7521814</v>
      </c>
      <c r="O110" s="3">
        <v>163691800</v>
      </c>
      <c r="P110" s="3">
        <v>29.72242</v>
      </c>
      <c r="Q110" s="3">
        <v>0</v>
      </c>
      <c r="R110" s="3">
        <v>0</v>
      </c>
      <c r="S110" s="3">
        <v>0</v>
      </c>
      <c r="T110" s="3">
        <v>-724.67650000000003</v>
      </c>
      <c r="U110" s="3">
        <v>-868.29039999999998</v>
      </c>
      <c r="V110" s="3">
        <v>0</v>
      </c>
      <c r="W110" s="3">
        <v>2600.1419999999998</v>
      </c>
      <c r="X110" s="3">
        <v>162.34780000000001</v>
      </c>
      <c r="Y110" s="3">
        <v>0</v>
      </c>
      <c r="Z110" s="3">
        <v>0</v>
      </c>
      <c r="AA110" s="3">
        <v>25530.93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317.05149999999998</v>
      </c>
      <c r="AK110" s="3">
        <v>14695.62</v>
      </c>
      <c r="AL110" s="3">
        <v>11571.03</v>
      </c>
      <c r="AM110" s="3">
        <v>21.003150000000002</v>
      </c>
      <c r="AN110" s="1">
        <v>12</v>
      </c>
    </row>
    <row r="111" spans="1:40" x14ac:dyDescent="0.3">
      <c r="A111" s="2">
        <v>29604</v>
      </c>
      <c r="B111" s="3">
        <v>9861.0349999999999</v>
      </c>
      <c r="C111" s="3">
        <v>0</v>
      </c>
      <c r="D111" s="3">
        <v>0</v>
      </c>
      <c r="E111" s="3">
        <v>5567.799</v>
      </c>
      <c r="F111" s="3">
        <v>0</v>
      </c>
      <c r="G111" s="3">
        <v>-4293.2529999999997</v>
      </c>
      <c r="H111" s="3">
        <v>0</v>
      </c>
      <c r="I111" s="3">
        <v>14522.52</v>
      </c>
      <c r="J111" s="3">
        <v>0</v>
      </c>
      <c r="K111" s="3">
        <v>0</v>
      </c>
      <c r="L111" s="3">
        <v>1593739</v>
      </c>
      <c r="M111" s="3">
        <v>55088.87</v>
      </c>
      <c r="N111" s="3">
        <v>7510621</v>
      </c>
      <c r="O111" s="3">
        <v>163682700</v>
      </c>
      <c r="P111" s="3">
        <v>29.740290000000002</v>
      </c>
      <c r="Q111" s="3">
        <v>0</v>
      </c>
      <c r="R111" s="3">
        <v>0</v>
      </c>
      <c r="S111" s="3">
        <v>0</v>
      </c>
      <c r="T111" s="3">
        <v>-724.59699999999998</v>
      </c>
      <c r="U111" s="3">
        <v>-867.66079999999999</v>
      </c>
      <c r="V111" s="3">
        <v>0</v>
      </c>
      <c r="W111" s="3">
        <v>1548.001</v>
      </c>
      <c r="X111" s="3">
        <v>315.9708</v>
      </c>
      <c r="Y111" s="3">
        <v>0</v>
      </c>
      <c r="Z111" s="3">
        <v>0</v>
      </c>
      <c r="AA111" s="3">
        <v>37872.75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279.62040000000002</v>
      </c>
      <c r="AK111" s="3">
        <v>14666.73</v>
      </c>
      <c r="AL111" s="3">
        <v>11487.02</v>
      </c>
      <c r="AM111" s="3">
        <v>349.88380000000001</v>
      </c>
      <c r="AN111" s="1">
        <v>12</v>
      </c>
    </row>
    <row r="112" spans="1:40" x14ac:dyDescent="0.3">
      <c r="A112" s="2">
        <v>29605</v>
      </c>
      <c r="B112" s="3">
        <v>9465.0769999999993</v>
      </c>
      <c r="C112" s="3">
        <v>0</v>
      </c>
      <c r="D112" s="3">
        <v>0</v>
      </c>
      <c r="E112" s="3">
        <v>5176.1099999999997</v>
      </c>
      <c r="F112" s="3">
        <v>0</v>
      </c>
      <c r="G112" s="3">
        <v>-4288.9859999999999</v>
      </c>
      <c r="H112" s="3">
        <v>0</v>
      </c>
      <c r="I112" s="3">
        <v>13969.43</v>
      </c>
      <c r="J112" s="3">
        <v>0</v>
      </c>
      <c r="K112" s="3">
        <v>0</v>
      </c>
      <c r="L112" s="3">
        <v>1567853</v>
      </c>
      <c r="M112" s="3">
        <v>51894.81</v>
      </c>
      <c r="N112" s="3">
        <v>7499470</v>
      </c>
      <c r="O112" s="3">
        <v>163673600</v>
      </c>
      <c r="P112" s="3">
        <v>29.758679999999998</v>
      </c>
      <c r="Q112" s="3">
        <v>0</v>
      </c>
      <c r="R112" s="3">
        <v>0</v>
      </c>
      <c r="S112" s="3">
        <v>0</v>
      </c>
      <c r="T112" s="3">
        <v>-724.51610000000005</v>
      </c>
      <c r="U112" s="3">
        <v>-867.04280000000006</v>
      </c>
      <c r="V112" s="3">
        <v>0</v>
      </c>
      <c r="W112" s="3">
        <v>0</v>
      </c>
      <c r="X112" s="3">
        <v>275.60289999999998</v>
      </c>
      <c r="Y112" s="3">
        <v>0</v>
      </c>
      <c r="Z112" s="3">
        <v>0</v>
      </c>
      <c r="AA112" s="3">
        <v>38576.67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242.46879999999999</v>
      </c>
      <c r="AK112" s="3">
        <v>14638.17</v>
      </c>
      <c r="AL112" s="3">
        <v>11407.44</v>
      </c>
      <c r="AM112" s="3">
        <v>277.48779999999999</v>
      </c>
      <c r="AN112" s="1">
        <v>12</v>
      </c>
    </row>
    <row r="113" spans="1:40" x14ac:dyDescent="0.3">
      <c r="A113" s="2">
        <v>29606</v>
      </c>
      <c r="B113" s="3">
        <v>9095.6949999999997</v>
      </c>
      <c r="C113" s="3">
        <v>0</v>
      </c>
      <c r="D113" s="3">
        <v>0</v>
      </c>
      <c r="E113" s="3">
        <v>4814.8530000000001</v>
      </c>
      <c r="F113" s="3">
        <v>0</v>
      </c>
      <c r="G113" s="3">
        <v>-4280.8620000000001</v>
      </c>
      <c r="H113" s="3">
        <v>0</v>
      </c>
      <c r="I113" s="3">
        <v>12470.36</v>
      </c>
      <c r="J113" s="3">
        <v>0</v>
      </c>
      <c r="K113" s="3">
        <v>0</v>
      </c>
      <c r="L113" s="3">
        <v>1538861</v>
      </c>
      <c r="M113" s="3">
        <v>49126.87</v>
      </c>
      <c r="N113" s="3">
        <v>7488383</v>
      </c>
      <c r="O113" s="3">
        <v>163664400</v>
      </c>
      <c r="P113" s="3">
        <v>29.777139999999999</v>
      </c>
      <c r="Q113" s="3">
        <v>0</v>
      </c>
      <c r="R113" s="3">
        <v>0</v>
      </c>
      <c r="S113" s="3">
        <v>0</v>
      </c>
      <c r="T113" s="3">
        <v>-724.4357</v>
      </c>
      <c r="U113" s="3">
        <v>-866.43600000000004</v>
      </c>
      <c r="V113" s="3">
        <v>0</v>
      </c>
      <c r="W113" s="3">
        <v>0</v>
      </c>
      <c r="X113" s="3">
        <v>354.98360000000002</v>
      </c>
      <c r="Y113" s="3">
        <v>0</v>
      </c>
      <c r="Z113" s="3">
        <v>0</v>
      </c>
      <c r="AA113" s="3">
        <v>42473.5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225.72839999999999</v>
      </c>
      <c r="AK113" s="3">
        <v>14610.08</v>
      </c>
      <c r="AL113" s="3">
        <v>11326.43</v>
      </c>
      <c r="AM113" s="3">
        <v>1144.0899999999999</v>
      </c>
      <c r="AN113" s="1">
        <v>12</v>
      </c>
    </row>
    <row r="114" spans="1:40" x14ac:dyDescent="0.3">
      <c r="A114" s="2">
        <v>29607</v>
      </c>
      <c r="B114" s="3">
        <v>8748.1919999999991</v>
      </c>
      <c r="C114" s="3">
        <v>0</v>
      </c>
      <c r="D114" s="3">
        <v>0</v>
      </c>
      <c r="E114" s="3">
        <v>4475.4430000000002</v>
      </c>
      <c r="F114" s="3">
        <v>0</v>
      </c>
      <c r="G114" s="3">
        <v>-4272.7650000000003</v>
      </c>
      <c r="H114" s="3">
        <v>0</v>
      </c>
      <c r="I114" s="3">
        <v>9834.2669999999998</v>
      </c>
      <c r="J114" s="3">
        <v>0</v>
      </c>
      <c r="K114" s="3">
        <v>0</v>
      </c>
      <c r="L114" s="3">
        <v>1499520</v>
      </c>
      <c r="M114" s="3">
        <v>47256.43</v>
      </c>
      <c r="N114" s="3">
        <v>7477447</v>
      </c>
      <c r="O114" s="3">
        <v>163655200</v>
      </c>
      <c r="P114" s="3">
        <v>29.793500000000002</v>
      </c>
      <c r="Q114" s="3">
        <v>0</v>
      </c>
      <c r="R114" s="3">
        <v>0</v>
      </c>
      <c r="S114" s="3">
        <v>0</v>
      </c>
      <c r="T114" s="3">
        <v>-724.35730000000001</v>
      </c>
      <c r="U114" s="3">
        <v>-865.84010000000001</v>
      </c>
      <c r="V114" s="3">
        <v>0</v>
      </c>
      <c r="W114" s="3">
        <v>0</v>
      </c>
      <c r="X114" s="3">
        <v>378.42619999999999</v>
      </c>
      <c r="Y114" s="3">
        <v>0</v>
      </c>
      <c r="Z114" s="3">
        <v>0</v>
      </c>
      <c r="AA114" s="3">
        <v>53290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284.14460000000003</v>
      </c>
      <c r="AK114" s="3">
        <v>14581.09</v>
      </c>
      <c r="AL114" s="3">
        <v>11233.02</v>
      </c>
      <c r="AM114" s="3">
        <v>2257.665</v>
      </c>
      <c r="AN114" s="1">
        <v>11</v>
      </c>
    </row>
    <row r="115" spans="1:40" x14ac:dyDescent="0.3">
      <c r="A115" s="2">
        <v>29608</v>
      </c>
      <c r="B115" s="3">
        <v>8326.5830000000005</v>
      </c>
      <c r="C115" s="3">
        <v>0</v>
      </c>
      <c r="D115" s="3">
        <v>0</v>
      </c>
      <c r="E115" s="3">
        <v>4031.4949999999999</v>
      </c>
      <c r="F115" s="3">
        <v>0</v>
      </c>
      <c r="G115" s="3">
        <v>-4295.0940000000001</v>
      </c>
      <c r="H115" s="3">
        <v>0</v>
      </c>
      <c r="I115" s="3">
        <v>7688.7659999999996</v>
      </c>
      <c r="J115" s="3">
        <v>0</v>
      </c>
      <c r="K115" s="3">
        <v>0</v>
      </c>
      <c r="L115" s="3">
        <v>1462204</v>
      </c>
      <c r="M115" s="3">
        <v>44394.73</v>
      </c>
      <c r="N115" s="3">
        <v>7466601</v>
      </c>
      <c r="O115" s="3">
        <v>163645900</v>
      </c>
      <c r="P115" s="3">
        <v>29.801690000000001</v>
      </c>
      <c r="Q115" s="3">
        <v>0</v>
      </c>
      <c r="R115" s="3">
        <v>0</v>
      </c>
      <c r="S115" s="3">
        <v>0</v>
      </c>
      <c r="T115" s="3">
        <v>-724.27530000000002</v>
      </c>
      <c r="U115" s="3">
        <v>-865.25469999999996</v>
      </c>
      <c r="V115" s="3">
        <v>0</v>
      </c>
      <c r="W115" s="3">
        <v>0</v>
      </c>
      <c r="X115" s="3">
        <v>250.99379999999999</v>
      </c>
      <c r="Y115" s="3">
        <v>0</v>
      </c>
      <c r="Z115" s="3">
        <v>0</v>
      </c>
      <c r="AA115" s="3">
        <v>52296.63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286.2758</v>
      </c>
      <c r="AK115" s="3">
        <v>14541.62</v>
      </c>
      <c r="AL115" s="3">
        <v>11146.41</v>
      </c>
      <c r="AM115" s="3">
        <v>1894.5070000000001</v>
      </c>
      <c r="AN115" s="1">
        <v>12</v>
      </c>
    </row>
    <row r="116" spans="1:40" x14ac:dyDescent="0.3">
      <c r="A116" s="2">
        <v>29609</v>
      </c>
      <c r="B116" s="3">
        <v>12267.54</v>
      </c>
      <c r="C116" s="3">
        <v>185.68360000000001</v>
      </c>
      <c r="D116" s="3">
        <v>0</v>
      </c>
      <c r="E116" s="3">
        <v>8127.0039999999999</v>
      </c>
      <c r="F116" s="3">
        <v>0</v>
      </c>
      <c r="G116" s="3">
        <v>-3954.7530000000002</v>
      </c>
      <c r="H116" s="3">
        <v>69010.13</v>
      </c>
      <c r="I116" s="3">
        <v>34089.279999999999</v>
      </c>
      <c r="J116" s="3">
        <v>0</v>
      </c>
      <c r="K116" s="3">
        <v>0</v>
      </c>
      <c r="L116" s="3">
        <v>1618698</v>
      </c>
      <c r="M116" s="3">
        <v>58438.28</v>
      </c>
      <c r="N116" s="3">
        <v>7455874</v>
      </c>
      <c r="O116" s="3">
        <v>163636900</v>
      </c>
      <c r="P116" s="3">
        <v>29.70063</v>
      </c>
      <c r="Q116" s="3">
        <v>0</v>
      </c>
      <c r="R116" s="3">
        <v>0</v>
      </c>
      <c r="S116" s="3">
        <v>282814.7</v>
      </c>
      <c r="T116" s="3">
        <v>-724.49900000000002</v>
      </c>
      <c r="U116" s="3">
        <v>-864.69110000000001</v>
      </c>
      <c r="V116" s="3">
        <v>0</v>
      </c>
      <c r="W116" s="3">
        <v>0</v>
      </c>
      <c r="X116" s="3">
        <v>10663.5</v>
      </c>
      <c r="Y116" s="3">
        <v>0</v>
      </c>
      <c r="Z116" s="3">
        <v>0</v>
      </c>
      <c r="AA116" s="3">
        <v>12058.25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416.84219999999999</v>
      </c>
      <c r="AK116" s="3">
        <v>14585.77</v>
      </c>
      <c r="AL116" s="3">
        <v>11156.49</v>
      </c>
      <c r="AM116" s="3">
        <v>176554.9</v>
      </c>
      <c r="AN116" s="1">
        <v>12</v>
      </c>
    </row>
    <row r="117" spans="1:40" x14ac:dyDescent="0.3">
      <c r="A117" s="2">
        <v>29610</v>
      </c>
      <c r="B117" s="3">
        <v>10290.07</v>
      </c>
      <c r="C117" s="3">
        <v>0</v>
      </c>
      <c r="D117" s="3">
        <v>0</v>
      </c>
      <c r="E117" s="3">
        <v>6087.8919999999998</v>
      </c>
      <c r="F117" s="3">
        <v>0</v>
      </c>
      <c r="G117" s="3">
        <v>-4202.21</v>
      </c>
      <c r="H117" s="3">
        <v>69010.13</v>
      </c>
      <c r="I117" s="3">
        <v>333198.2</v>
      </c>
      <c r="J117" s="3">
        <v>0</v>
      </c>
      <c r="K117" s="3">
        <v>0</v>
      </c>
      <c r="L117" s="3">
        <v>1627724</v>
      </c>
      <c r="M117" s="3">
        <v>57475.37</v>
      </c>
      <c r="N117" s="3">
        <v>7445213</v>
      </c>
      <c r="O117" s="3">
        <v>163627700</v>
      </c>
      <c r="P117" s="3">
        <v>29.731739999999999</v>
      </c>
      <c r="Q117" s="3">
        <v>0</v>
      </c>
      <c r="R117" s="3">
        <v>0</v>
      </c>
      <c r="S117" s="3">
        <v>307339.8</v>
      </c>
      <c r="T117" s="3">
        <v>-724.48929999999996</v>
      </c>
      <c r="U117" s="3">
        <v>-864.13</v>
      </c>
      <c r="V117" s="3">
        <v>0</v>
      </c>
      <c r="W117" s="3">
        <v>0</v>
      </c>
      <c r="X117" s="3">
        <v>8230.8850000000002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404.32639999999998</v>
      </c>
      <c r="AK117" s="3">
        <v>14554.65</v>
      </c>
      <c r="AL117" s="3">
        <v>11078.94</v>
      </c>
      <c r="AM117" s="3">
        <v>0</v>
      </c>
      <c r="AN117" s="1">
        <v>12</v>
      </c>
    </row>
    <row r="118" spans="1:40" x14ac:dyDescent="0.3">
      <c r="A118" s="2">
        <v>29611</v>
      </c>
      <c r="B118" s="3">
        <v>10417.530000000001</v>
      </c>
      <c r="C118" s="3">
        <v>0</v>
      </c>
      <c r="D118" s="3">
        <v>0</v>
      </c>
      <c r="E118" s="3">
        <v>6235.1419999999998</v>
      </c>
      <c r="F118" s="3">
        <v>0</v>
      </c>
      <c r="G118" s="3">
        <v>-4182.402</v>
      </c>
      <c r="H118" s="3">
        <v>63355.64</v>
      </c>
      <c r="I118" s="3">
        <v>333197.40000000002</v>
      </c>
      <c r="J118" s="3">
        <v>0</v>
      </c>
      <c r="K118" s="3">
        <v>0</v>
      </c>
      <c r="L118" s="3">
        <v>1634813</v>
      </c>
      <c r="M118" s="3">
        <v>58295.9</v>
      </c>
      <c r="N118" s="3">
        <v>7434600</v>
      </c>
      <c r="O118" s="3">
        <v>163618400</v>
      </c>
      <c r="P118" s="3">
        <v>29.749110000000002</v>
      </c>
      <c r="Q118" s="3">
        <v>0</v>
      </c>
      <c r="R118" s="3">
        <v>0</v>
      </c>
      <c r="S118" s="3">
        <v>0</v>
      </c>
      <c r="T118" s="3">
        <v>-724.48779999999999</v>
      </c>
      <c r="U118" s="3">
        <v>-864.91319999999996</v>
      </c>
      <c r="V118" s="3">
        <v>0</v>
      </c>
      <c r="W118" s="3">
        <v>5654.4880000000003</v>
      </c>
      <c r="X118" s="3">
        <v>0.76848000000000005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400.62290000000002</v>
      </c>
      <c r="AK118" s="3">
        <v>14545.43</v>
      </c>
      <c r="AL118" s="3">
        <v>11026.36</v>
      </c>
      <c r="AM118" s="3">
        <v>0</v>
      </c>
      <c r="AN118" s="1">
        <v>12</v>
      </c>
    </row>
    <row r="119" spans="1:40" x14ac:dyDescent="0.3">
      <c r="A119" s="2">
        <v>29612</v>
      </c>
      <c r="B119" s="3">
        <v>10675.89</v>
      </c>
      <c r="C119" s="3">
        <v>0</v>
      </c>
      <c r="D119" s="3">
        <v>0</v>
      </c>
      <c r="E119" s="3">
        <v>6515.7420000000002</v>
      </c>
      <c r="F119" s="3">
        <v>0</v>
      </c>
      <c r="G119" s="3">
        <v>-4160.152</v>
      </c>
      <c r="H119" s="3">
        <v>69010.13</v>
      </c>
      <c r="I119" s="3">
        <v>776059.9</v>
      </c>
      <c r="J119" s="3">
        <v>0</v>
      </c>
      <c r="K119" s="3">
        <v>0</v>
      </c>
      <c r="L119" s="3">
        <v>1640669</v>
      </c>
      <c r="M119" s="3">
        <v>60054.37</v>
      </c>
      <c r="N119" s="3">
        <v>7424043</v>
      </c>
      <c r="O119" s="3">
        <v>163609100</v>
      </c>
      <c r="P119" s="3">
        <v>29.755690000000001</v>
      </c>
      <c r="Q119" s="3">
        <v>0</v>
      </c>
      <c r="R119" s="3">
        <v>0</v>
      </c>
      <c r="S119" s="3">
        <v>454388.9</v>
      </c>
      <c r="T119" s="3">
        <v>-724.50080000000003</v>
      </c>
      <c r="U119" s="3">
        <v>-863.03660000000002</v>
      </c>
      <c r="V119" s="3">
        <v>0</v>
      </c>
      <c r="W119" s="3">
        <v>0</v>
      </c>
      <c r="X119" s="3">
        <v>5871.9949999999999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408.44889999999998</v>
      </c>
      <c r="AK119" s="3">
        <v>14539.79</v>
      </c>
      <c r="AL119" s="3">
        <v>10978.7</v>
      </c>
      <c r="AM119" s="3">
        <v>0</v>
      </c>
      <c r="AN119" s="1">
        <v>12</v>
      </c>
    </row>
    <row r="120" spans="1:40" x14ac:dyDescent="0.3">
      <c r="A120" s="2">
        <v>29613</v>
      </c>
      <c r="B120" s="3">
        <v>11001.63</v>
      </c>
      <c r="C120" s="3">
        <v>0</v>
      </c>
      <c r="D120" s="3">
        <v>0</v>
      </c>
      <c r="E120" s="3">
        <v>6861.5839999999998</v>
      </c>
      <c r="F120" s="3">
        <v>0</v>
      </c>
      <c r="G120" s="3">
        <v>-4140.0529999999999</v>
      </c>
      <c r="H120" s="3">
        <v>69010.13</v>
      </c>
      <c r="I120" s="3">
        <v>1866705</v>
      </c>
      <c r="J120" s="3">
        <v>0</v>
      </c>
      <c r="K120" s="3">
        <v>0</v>
      </c>
      <c r="L120" s="3">
        <v>1645686</v>
      </c>
      <c r="M120" s="3">
        <v>62289.919999999998</v>
      </c>
      <c r="N120" s="3">
        <v>7413541</v>
      </c>
      <c r="O120" s="3">
        <v>163599700</v>
      </c>
      <c r="P120" s="3">
        <v>29.754000000000001</v>
      </c>
      <c r="Q120" s="3">
        <v>0</v>
      </c>
      <c r="R120" s="3">
        <v>0</v>
      </c>
      <c r="S120" s="3">
        <v>1101441</v>
      </c>
      <c r="T120" s="3">
        <v>-724.52689999999996</v>
      </c>
      <c r="U120" s="3">
        <v>-863.63980000000004</v>
      </c>
      <c r="V120" s="3">
        <v>0</v>
      </c>
      <c r="W120" s="3">
        <v>0</v>
      </c>
      <c r="X120" s="3">
        <v>10796.47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422.99869999999999</v>
      </c>
      <c r="AK120" s="3">
        <v>14536.81</v>
      </c>
      <c r="AL120" s="3">
        <v>10937.02</v>
      </c>
      <c r="AM120" s="3">
        <v>0</v>
      </c>
      <c r="AN120" s="1">
        <v>12</v>
      </c>
    </row>
    <row r="121" spans="1:40" x14ac:dyDescent="0.3">
      <c r="A121" s="2">
        <v>29614</v>
      </c>
      <c r="B121" s="3">
        <v>11334.23</v>
      </c>
      <c r="C121" s="3">
        <v>0</v>
      </c>
      <c r="D121" s="3">
        <v>0</v>
      </c>
      <c r="E121" s="3">
        <v>7238.68</v>
      </c>
      <c r="F121" s="3">
        <v>0</v>
      </c>
      <c r="G121" s="3">
        <v>-4095.5430000000001</v>
      </c>
      <c r="H121" s="3">
        <v>69010.13</v>
      </c>
      <c r="I121" s="3">
        <v>2958120</v>
      </c>
      <c r="J121" s="3">
        <v>0</v>
      </c>
      <c r="K121" s="3">
        <v>0</v>
      </c>
      <c r="L121" s="3">
        <v>1650115</v>
      </c>
      <c r="M121" s="3">
        <v>64695.93</v>
      </c>
      <c r="N121" s="3">
        <v>7403104</v>
      </c>
      <c r="O121" s="3">
        <v>163590000</v>
      </c>
      <c r="P121" s="3">
        <v>29.746449999999999</v>
      </c>
      <c r="Q121" s="3">
        <v>0</v>
      </c>
      <c r="R121" s="3">
        <v>0</v>
      </c>
      <c r="S121" s="3">
        <v>1101390</v>
      </c>
      <c r="T121" s="3">
        <v>-724.56050000000005</v>
      </c>
      <c r="U121" s="3">
        <v>-1310.5329999999999</v>
      </c>
      <c r="V121" s="3">
        <v>0</v>
      </c>
      <c r="W121" s="3">
        <v>0</v>
      </c>
      <c r="X121" s="3">
        <v>9974.1129999999994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453.5093</v>
      </c>
      <c r="AK121" s="3">
        <v>14527.61</v>
      </c>
      <c r="AL121" s="3">
        <v>10903.82</v>
      </c>
      <c r="AM121" s="3">
        <v>0</v>
      </c>
      <c r="AN121" s="1">
        <v>12</v>
      </c>
    </row>
    <row r="122" spans="1:40" x14ac:dyDescent="0.3">
      <c r="A122" s="2">
        <v>29615</v>
      </c>
      <c r="B122" s="3">
        <v>11690.66</v>
      </c>
      <c r="C122" s="3">
        <v>0</v>
      </c>
      <c r="D122" s="3">
        <v>0</v>
      </c>
      <c r="E122" s="3">
        <v>7620.0940000000001</v>
      </c>
      <c r="F122" s="3">
        <v>0</v>
      </c>
      <c r="G122" s="3">
        <v>-4070.556</v>
      </c>
      <c r="H122" s="3">
        <v>69010.13</v>
      </c>
      <c r="I122" s="3">
        <v>3736503</v>
      </c>
      <c r="J122" s="3">
        <v>0</v>
      </c>
      <c r="K122" s="3">
        <v>0</v>
      </c>
      <c r="L122" s="3">
        <v>1654101</v>
      </c>
      <c r="M122" s="3">
        <v>67130.05</v>
      </c>
      <c r="N122" s="3">
        <v>7392721</v>
      </c>
      <c r="O122" s="3">
        <v>163580200</v>
      </c>
      <c r="P122" s="3">
        <v>29.735150000000001</v>
      </c>
      <c r="Q122" s="3">
        <v>0</v>
      </c>
      <c r="R122" s="3">
        <v>0</v>
      </c>
      <c r="S122" s="3">
        <v>785133.3</v>
      </c>
      <c r="T122" s="3">
        <v>-724.5992</v>
      </c>
      <c r="U122" s="3">
        <v>-1292.93</v>
      </c>
      <c r="V122" s="3">
        <v>0</v>
      </c>
      <c r="W122" s="3">
        <v>0</v>
      </c>
      <c r="X122" s="3">
        <v>6751.1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483.08350000000002</v>
      </c>
      <c r="AK122" s="3">
        <v>14522.95</v>
      </c>
      <c r="AL122" s="3">
        <v>10878.2</v>
      </c>
      <c r="AM122" s="3">
        <v>0</v>
      </c>
      <c r="AN122" s="1">
        <v>12</v>
      </c>
    </row>
    <row r="123" spans="1:40" x14ac:dyDescent="0.3">
      <c r="A123" s="2">
        <v>29616</v>
      </c>
      <c r="B123" s="3">
        <v>12047.83</v>
      </c>
      <c r="C123" s="3">
        <v>0</v>
      </c>
      <c r="D123" s="3">
        <v>0</v>
      </c>
      <c r="E123" s="3">
        <v>7994.0649999999996</v>
      </c>
      <c r="F123" s="3">
        <v>0</v>
      </c>
      <c r="G123" s="3">
        <v>-4053.7449999999999</v>
      </c>
      <c r="H123" s="3">
        <v>69010.13</v>
      </c>
      <c r="I123" s="3">
        <v>3860455</v>
      </c>
      <c r="J123" s="3">
        <v>0</v>
      </c>
      <c r="K123" s="3">
        <v>0</v>
      </c>
      <c r="L123" s="3">
        <v>1657743</v>
      </c>
      <c r="M123" s="3">
        <v>69511.34</v>
      </c>
      <c r="N123" s="3">
        <v>7382399</v>
      </c>
      <c r="O123" s="3">
        <v>163570500</v>
      </c>
      <c r="P123" s="3">
        <v>29.722090000000001</v>
      </c>
      <c r="Q123" s="3">
        <v>0</v>
      </c>
      <c r="R123" s="3">
        <v>0</v>
      </c>
      <c r="S123" s="3">
        <v>127429.3</v>
      </c>
      <c r="T123" s="3">
        <v>-724.64250000000004</v>
      </c>
      <c r="U123" s="3">
        <v>-1287.3230000000001</v>
      </c>
      <c r="V123" s="3">
        <v>0</v>
      </c>
      <c r="W123" s="3">
        <v>0</v>
      </c>
      <c r="X123" s="3">
        <v>3476.596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501.29660000000001</v>
      </c>
      <c r="AK123" s="3">
        <v>14519.79</v>
      </c>
      <c r="AL123" s="3">
        <v>10835.8</v>
      </c>
      <c r="AM123" s="3">
        <v>0</v>
      </c>
      <c r="AN123" s="1">
        <v>12</v>
      </c>
    </row>
    <row r="124" spans="1:40" x14ac:dyDescent="0.3">
      <c r="A124" s="2">
        <v>29617</v>
      </c>
      <c r="B124" s="3">
        <v>12394.64</v>
      </c>
      <c r="C124" s="3">
        <v>0</v>
      </c>
      <c r="D124" s="3">
        <v>0</v>
      </c>
      <c r="E124" s="3">
        <v>8354.2440000000006</v>
      </c>
      <c r="F124" s="3">
        <v>0</v>
      </c>
      <c r="G124" s="3">
        <v>-4040.3879999999999</v>
      </c>
      <c r="H124" s="3">
        <v>69010.13</v>
      </c>
      <c r="I124" s="3">
        <v>4567619</v>
      </c>
      <c r="J124" s="3">
        <v>0</v>
      </c>
      <c r="K124" s="3">
        <v>0</v>
      </c>
      <c r="L124" s="3">
        <v>1661085</v>
      </c>
      <c r="M124" s="3">
        <v>71814.399999999994</v>
      </c>
      <c r="N124" s="3">
        <v>7372139</v>
      </c>
      <c r="O124" s="3">
        <v>163560700</v>
      </c>
      <c r="P124" s="3">
        <v>29.708600000000001</v>
      </c>
      <c r="Q124" s="3">
        <v>0</v>
      </c>
      <c r="R124" s="3">
        <v>0</v>
      </c>
      <c r="S124" s="3">
        <v>707380.7</v>
      </c>
      <c r="T124" s="3">
        <v>-724.68799999999999</v>
      </c>
      <c r="U124" s="3">
        <v>-1283.1600000000001</v>
      </c>
      <c r="V124" s="3">
        <v>0</v>
      </c>
      <c r="W124" s="3">
        <v>0</v>
      </c>
      <c r="X124" s="3">
        <v>216.64519999999999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518.41980000000001</v>
      </c>
      <c r="AK124" s="3">
        <v>14517.19</v>
      </c>
      <c r="AL124" s="3">
        <v>10790.74</v>
      </c>
      <c r="AM124" s="3">
        <v>0</v>
      </c>
      <c r="AN124" s="1">
        <v>12</v>
      </c>
    </row>
    <row r="125" spans="1:40" x14ac:dyDescent="0.3">
      <c r="A125" s="2">
        <v>29618</v>
      </c>
      <c r="B125" s="3">
        <v>12727.06</v>
      </c>
      <c r="C125" s="3">
        <v>0</v>
      </c>
      <c r="D125" s="3">
        <v>0</v>
      </c>
      <c r="E125" s="3">
        <v>8697.5769999999993</v>
      </c>
      <c r="F125" s="3">
        <v>0</v>
      </c>
      <c r="G125" s="3">
        <v>-4029.4720000000002</v>
      </c>
      <c r="H125" s="3">
        <v>67541.37</v>
      </c>
      <c r="I125" s="3">
        <v>4567619</v>
      </c>
      <c r="J125" s="3">
        <v>0</v>
      </c>
      <c r="K125" s="3">
        <v>0</v>
      </c>
      <c r="L125" s="3">
        <v>1664103</v>
      </c>
      <c r="M125" s="3">
        <v>74075.37</v>
      </c>
      <c r="N125" s="3">
        <v>7361947</v>
      </c>
      <c r="O125" s="3">
        <v>163550900</v>
      </c>
      <c r="P125" s="3">
        <v>29.6951</v>
      </c>
      <c r="Q125" s="3">
        <v>0</v>
      </c>
      <c r="R125" s="3">
        <v>0</v>
      </c>
      <c r="S125" s="3">
        <v>0</v>
      </c>
      <c r="T125" s="3">
        <v>-724.73389999999995</v>
      </c>
      <c r="U125" s="3">
        <v>-1279.348</v>
      </c>
      <c r="V125" s="3">
        <v>0</v>
      </c>
      <c r="W125" s="3">
        <v>1468.7560000000001</v>
      </c>
      <c r="X125" s="3">
        <v>0.1785281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537.68830000000003</v>
      </c>
      <c r="AK125" s="3">
        <v>14514.82</v>
      </c>
      <c r="AL125" s="3">
        <v>10741.32</v>
      </c>
      <c r="AM125" s="3">
        <v>0</v>
      </c>
      <c r="AN125" s="1">
        <v>12</v>
      </c>
    </row>
    <row r="126" spans="1:40" x14ac:dyDescent="0.3">
      <c r="A126" s="2">
        <v>29619</v>
      </c>
      <c r="B126" s="3">
        <v>13039.73</v>
      </c>
      <c r="C126" s="3">
        <v>0</v>
      </c>
      <c r="D126" s="3">
        <v>0</v>
      </c>
      <c r="E126" s="3">
        <v>9019.5220000000008</v>
      </c>
      <c r="F126" s="3">
        <v>0</v>
      </c>
      <c r="G126" s="3">
        <v>-4020.1979999999999</v>
      </c>
      <c r="H126" s="3">
        <v>53671.55</v>
      </c>
      <c r="I126" s="3">
        <v>4567618</v>
      </c>
      <c r="J126" s="3">
        <v>0</v>
      </c>
      <c r="K126" s="3">
        <v>0</v>
      </c>
      <c r="L126" s="3">
        <v>1666868</v>
      </c>
      <c r="M126" s="3">
        <v>76244.06</v>
      </c>
      <c r="N126" s="3">
        <v>7351817</v>
      </c>
      <c r="O126" s="3">
        <v>163541100</v>
      </c>
      <c r="P126" s="3">
        <v>29.682449999999999</v>
      </c>
      <c r="Q126" s="3">
        <v>0</v>
      </c>
      <c r="R126" s="3">
        <v>0</v>
      </c>
      <c r="S126" s="3">
        <v>0</v>
      </c>
      <c r="T126" s="3">
        <v>-724.77970000000005</v>
      </c>
      <c r="U126" s="3">
        <v>-1275.731</v>
      </c>
      <c r="V126" s="3">
        <v>0</v>
      </c>
      <c r="W126" s="3">
        <v>13869.82</v>
      </c>
      <c r="X126" s="3">
        <v>1.550319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558.65869999999995</v>
      </c>
      <c r="AK126" s="3">
        <v>14512.66</v>
      </c>
      <c r="AL126" s="3">
        <v>10700.35</v>
      </c>
      <c r="AM126" s="3">
        <v>0</v>
      </c>
      <c r="AN126" s="1">
        <v>12</v>
      </c>
    </row>
    <row r="127" spans="1:40" x14ac:dyDescent="0.3">
      <c r="A127" s="2">
        <v>29620</v>
      </c>
      <c r="B127" s="3">
        <v>13377.23</v>
      </c>
      <c r="C127" s="3">
        <v>0</v>
      </c>
      <c r="D127" s="3">
        <v>0</v>
      </c>
      <c r="E127" s="3">
        <v>9318.8510000000006</v>
      </c>
      <c r="F127" s="3">
        <v>0</v>
      </c>
      <c r="G127" s="3">
        <v>-4058.3580000000002</v>
      </c>
      <c r="H127" s="3">
        <v>40411.519999999997</v>
      </c>
      <c r="I127" s="3">
        <v>4567616</v>
      </c>
      <c r="J127" s="3">
        <v>0</v>
      </c>
      <c r="K127" s="3">
        <v>0</v>
      </c>
      <c r="L127" s="3">
        <v>1669445</v>
      </c>
      <c r="M127" s="3">
        <v>78280.89</v>
      </c>
      <c r="N127" s="3">
        <v>7341760</v>
      </c>
      <c r="O127" s="3">
        <v>163531600</v>
      </c>
      <c r="P127" s="3">
        <v>29.67062</v>
      </c>
      <c r="Q127" s="3">
        <v>0</v>
      </c>
      <c r="R127" s="3">
        <v>0</v>
      </c>
      <c r="S127" s="3">
        <v>0</v>
      </c>
      <c r="T127" s="3">
        <v>-724.82600000000002</v>
      </c>
      <c r="U127" s="3">
        <v>-803.79930000000002</v>
      </c>
      <c r="V127" s="3">
        <v>0</v>
      </c>
      <c r="W127" s="3">
        <v>13260.03</v>
      </c>
      <c r="X127" s="3">
        <v>1.61931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581.17100000000005</v>
      </c>
      <c r="AK127" s="3">
        <v>14513.47</v>
      </c>
      <c r="AL127" s="3">
        <v>10650.51</v>
      </c>
      <c r="AM127" s="3">
        <v>0</v>
      </c>
      <c r="AN127" s="1">
        <v>13</v>
      </c>
    </row>
    <row r="128" spans="1:40" x14ac:dyDescent="0.3">
      <c r="A128" s="2">
        <v>29621</v>
      </c>
      <c r="B128" s="3">
        <v>13682.94</v>
      </c>
      <c r="C128" s="3">
        <v>0</v>
      </c>
      <c r="D128" s="3">
        <v>0</v>
      </c>
      <c r="E128" s="3">
        <v>9596.3670000000002</v>
      </c>
      <c r="F128" s="3">
        <v>0</v>
      </c>
      <c r="G128" s="3">
        <v>-4086.5659999999998</v>
      </c>
      <c r="H128" s="3">
        <v>25769.9</v>
      </c>
      <c r="I128" s="3">
        <v>4567614</v>
      </c>
      <c r="J128" s="3">
        <v>0</v>
      </c>
      <c r="K128" s="3">
        <v>0</v>
      </c>
      <c r="L128" s="3">
        <v>1671876</v>
      </c>
      <c r="M128" s="3">
        <v>80165.31</v>
      </c>
      <c r="N128" s="3">
        <v>7331751</v>
      </c>
      <c r="O128" s="3">
        <v>163522100</v>
      </c>
      <c r="P128" s="3">
        <v>29.659559999999999</v>
      </c>
      <c r="Q128" s="3">
        <v>0</v>
      </c>
      <c r="R128" s="3">
        <v>0</v>
      </c>
      <c r="S128" s="3">
        <v>0</v>
      </c>
      <c r="T128" s="3">
        <v>-724.87139999999999</v>
      </c>
      <c r="U128" s="3">
        <v>-801.70450000000005</v>
      </c>
      <c r="V128" s="3">
        <v>0</v>
      </c>
      <c r="W128" s="3">
        <v>14641.63</v>
      </c>
      <c r="X128" s="3">
        <v>1.991195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600.30619999999999</v>
      </c>
      <c r="AK128" s="3">
        <v>14512.9</v>
      </c>
      <c r="AL128" s="3">
        <v>10620.36</v>
      </c>
      <c r="AM128" s="3">
        <v>0</v>
      </c>
      <c r="AN128" s="1">
        <v>12</v>
      </c>
    </row>
    <row r="129" spans="1:40" x14ac:dyDescent="0.3">
      <c r="A129" s="2">
        <v>29622</v>
      </c>
      <c r="B129" s="3">
        <v>13954.05</v>
      </c>
      <c r="C129" s="3">
        <v>0</v>
      </c>
      <c r="D129" s="3">
        <v>0</v>
      </c>
      <c r="E129" s="3">
        <v>9851.7739999999994</v>
      </c>
      <c r="F129" s="3">
        <v>0</v>
      </c>
      <c r="G129" s="3">
        <v>-4102.2629999999999</v>
      </c>
      <c r="H129" s="3">
        <v>17507.93</v>
      </c>
      <c r="I129" s="3">
        <v>4566718</v>
      </c>
      <c r="J129" s="3">
        <v>0</v>
      </c>
      <c r="K129" s="3">
        <v>0</v>
      </c>
      <c r="L129" s="3">
        <v>1674190</v>
      </c>
      <c r="M129" s="3">
        <v>81895.350000000006</v>
      </c>
      <c r="N129" s="3">
        <v>7321805</v>
      </c>
      <c r="O129" s="3">
        <v>163512600</v>
      </c>
      <c r="P129" s="3">
        <v>29.649370000000001</v>
      </c>
      <c r="Q129" s="3">
        <v>0</v>
      </c>
      <c r="R129" s="3">
        <v>0</v>
      </c>
      <c r="S129" s="3">
        <v>0</v>
      </c>
      <c r="T129" s="3">
        <v>-724.91309999999999</v>
      </c>
      <c r="U129" s="3">
        <v>-799.07360000000006</v>
      </c>
      <c r="V129" s="3">
        <v>0</v>
      </c>
      <c r="W129" s="3">
        <v>8261.973</v>
      </c>
      <c r="X129" s="3">
        <v>895.88520000000005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615.64880000000005</v>
      </c>
      <c r="AK129" s="3">
        <v>14511.4</v>
      </c>
      <c r="AL129" s="3">
        <v>10573.96</v>
      </c>
      <c r="AM129" s="3">
        <v>0</v>
      </c>
      <c r="AN129" s="1">
        <v>12</v>
      </c>
    </row>
    <row r="130" spans="1:40" x14ac:dyDescent="0.3">
      <c r="A130" s="2">
        <v>29623</v>
      </c>
      <c r="B130" s="3">
        <v>14194.88</v>
      </c>
      <c r="C130" s="3">
        <v>0</v>
      </c>
      <c r="D130" s="3">
        <v>0</v>
      </c>
      <c r="E130" s="3">
        <v>10085.66</v>
      </c>
      <c r="F130" s="3">
        <v>0</v>
      </c>
      <c r="G130" s="3">
        <v>-4109.2150000000001</v>
      </c>
      <c r="H130" s="3">
        <v>8218.5360000000001</v>
      </c>
      <c r="I130" s="3">
        <v>4561644</v>
      </c>
      <c r="J130" s="3">
        <v>0</v>
      </c>
      <c r="K130" s="3">
        <v>0</v>
      </c>
      <c r="L130" s="3">
        <v>1676404</v>
      </c>
      <c r="M130" s="3">
        <v>83487.320000000007</v>
      </c>
      <c r="N130" s="3">
        <v>7311921</v>
      </c>
      <c r="O130" s="3">
        <v>163502900</v>
      </c>
      <c r="P130" s="3">
        <v>29.640090000000001</v>
      </c>
      <c r="Q130" s="3">
        <v>0</v>
      </c>
      <c r="R130" s="3">
        <v>0</v>
      </c>
      <c r="S130" s="3">
        <v>0</v>
      </c>
      <c r="T130" s="3">
        <v>-724.94970000000001</v>
      </c>
      <c r="U130" s="3">
        <v>-796.32650000000001</v>
      </c>
      <c r="V130" s="3">
        <v>0</v>
      </c>
      <c r="W130" s="3">
        <v>9289.3889999999992</v>
      </c>
      <c r="X130" s="3">
        <v>5073.6940000000004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617.26969999999994</v>
      </c>
      <c r="AK130" s="3">
        <v>14509.31</v>
      </c>
      <c r="AL130" s="3">
        <v>10512.24</v>
      </c>
      <c r="AM130" s="3">
        <v>0</v>
      </c>
      <c r="AN130" s="1">
        <v>12</v>
      </c>
    </row>
    <row r="131" spans="1:40" x14ac:dyDescent="0.3">
      <c r="A131" s="2">
        <v>29624</v>
      </c>
      <c r="B131" s="3">
        <v>14410.61</v>
      </c>
      <c r="C131" s="3">
        <v>0</v>
      </c>
      <c r="D131" s="3">
        <v>0</v>
      </c>
      <c r="E131" s="3">
        <v>10299.08</v>
      </c>
      <c r="F131" s="3">
        <v>0</v>
      </c>
      <c r="G131" s="3">
        <v>-4111.5259999999998</v>
      </c>
      <c r="H131" s="3">
        <v>5736.0339999999997</v>
      </c>
      <c r="I131" s="3">
        <v>4555596</v>
      </c>
      <c r="J131" s="3">
        <v>0</v>
      </c>
      <c r="K131" s="3">
        <v>0</v>
      </c>
      <c r="L131" s="3">
        <v>1678525</v>
      </c>
      <c r="M131" s="3">
        <v>84948.25</v>
      </c>
      <c r="N131" s="3">
        <v>7302098</v>
      </c>
      <c r="O131" s="3">
        <v>163493200</v>
      </c>
      <c r="P131" s="3">
        <v>29.630960000000002</v>
      </c>
      <c r="Q131" s="3">
        <v>0</v>
      </c>
      <c r="R131" s="3">
        <v>0</v>
      </c>
      <c r="S131" s="3">
        <v>0</v>
      </c>
      <c r="T131" s="3">
        <v>-724.98410000000001</v>
      </c>
      <c r="U131" s="3">
        <v>-793.62120000000004</v>
      </c>
      <c r="V131" s="3">
        <v>0</v>
      </c>
      <c r="W131" s="3">
        <v>2482.502</v>
      </c>
      <c r="X131" s="3">
        <v>6048.0739999999996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625.03909999999996</v>
      </c>
      <c r="AK131" s="3">
        <v>14506.76</v>
      </c>
      <c r="AL131" s="3">
        <v>10459.540000000001</v>
      </c>
      <c r="AM131" s="3">
        <v>0</v>
      </c>
      <c r="AN131" s="1">
        <v>12</v>
      </c>
    </row>
    <row r="132" spans="1:40" x14ac:dyDescent="0.3">
      <c r="A132" s="2">
        <v>29625</v>
      </c>
      <c r="B132" s="3">
        <v>14605.23</v>
      </c>
      <c r="C132" s="3">
        <v>0</v>
      </c>
      <c r="D132" s="3">
        <v>0</v>
      </c>
      <c r="E132" s="3">
        <v>10493.35</v>
      </c>
      <c r="F132" s="3">
        <v>0</v>
      </c>
      <c r="G132" s="3">
        <v>-4111.8739999999998</v>
      </c>
      <c r="H132" s="3">
        <v>2414.2460000000001</v>
      </c>
      <c r="I132" s="3">
        <v>4540162</v>
      </c>
      <c r="J132" s="3">
        <v>0</v>
      </c>
      <c r="K132" s="3">
        <v>0</v>
      </c>
      <c r="L132" s="3">
        <v>1680560</v>
      </c>
      <c r="M132" s="3">
        <v>86282.44</v>
      </c>
      <c r="N132" s="3">
        <v>7292342</v>
      </c>
      <c r="O132" s="3">
        <v>163483500</v>
      </c>
      <c r="P132" s="3">
        <v>29.623349999999999</v>
      </c>
      <c r="Q132" s="3">
        <v>0</v>
      </c>
      <c r="R132" s="3">
        <v>0</v>
      </c>
      <c r="S132" s="3">
        <v>0</v>
      </c>
      <c r="T132" s="3">
        <v>-725.01599999999996</v>
      </c>
      <c r="U132" s="3">
        <v>-791.00260000000003</v>
      </c>
      <c r="V132" s="3">
        <v>0</v>
      </c>
      <c r="W132" s="3">
        <v>3321.788</v>
      </c>
      <c r="X132" s="3">
        <v>15434.54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641.75689999999997</v>
      </c>
      <c r="AK132" s="3">
        <v>14503.81</v>
      </c>
      <c r="AL132" s="3">
        <v>10409.19</v>
      </c>
      <c r="AM132" s="3">
        <v>0</v>
      </c>
      <c r="AN132" s="1">
        <v>12</v>
      </c>
    </row>
    <row r="133" spans="1:40" x14ac:dyDescent="0.3">
      <c r="A133" s="2">
        <v>29626</v>
      </c>
      <c r="B133" s="3">
        <v>14780.66</v>
      </c>
      <c r="C133" s="3">
        <v>0</v>
      </c>
      <c r="D133" s="3">
        <v>0</v>
      </c>
      <c r="E133" s="3">
        <v>10669.69</v>
      </c>
      <c r="F133" s="3">
        <v>0</v>
      </c>
      <c r="G133" s="3">
        <v>-4110.9620000000004</v>
      </c>
      <c r="H133" s="3">
        <v>8642.7420000000002</v>
      </c>
      <c r="I133" s="3">
        <v>4522008</v>
      </c>
      <c r="J133" s="3">
        <v>0</v>
      </c>
      <c r="K133" s="3">
        <v>0</v>
      </c>
      <c r="L133" s="3">
        <v>1682511</v>
      </c>
      <c r="M133" s="3">
        <v>87514.64</v>
      </c>
      <c r="N133" s="3">
        <v>7282657</v>
      </c>
      <c r="O133" s="3">
        <v>163473700</v>
      </c>
      <c r="P133" s="3">
        <v>29.615500000000001</v>
      </c>
      <c r="Q133" s="3">
        <v>0</v>
      </c>
      <c r="R133" s="3">
        <v>0</v>
      </c>
      <c r="S133" s="3">
        <v>9834.1470000000008</v>
      </c>
      <c r="T133" s="3">
        <v>-725.04380000000003</v>
      </c>
      <c r="U133" s="3">
        <v>-788.47979999999995</v>
      </c>
      <c r="V133" s="3">
        <v>0</v>
      </c>
      <c r="W133" s="3">
        <v>1195.6279999999999</v>
      </c>
      <c r="X133" s="3">
        <v>20563.830000000002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647.06740000000002</v>
      </c>
      <c r="AK133" s="3">
        <v>14500.52</v>
      </c>
      <c r="AL133" s="3">
        <v>10342.66</v>
      </c>
      <c r="AM133" s="3">
        <v>0</v>
      </c>
      <c r="AN133" s="1">
        <v>12</v>
      </c>
    </row>
    <row r="134" spans="1:40" x14ac:dyDescent="0.3">
      <c r="A134" s="2">
        <v>29627</v>
      </c>
      <c r="B134" s="3">
        <v>14939.31</v>
      </c>
      <c r="C134" s="3">
        <v>0</v>
      </c>
      <c r="D134" s="3">
        <v>0</v>
      </c>
      <c r="E134" s="3">
        <v>10829.8</v>
      </c>
      <c r="F134" s="3">
        <v>0</v>
      </c>
      <c r="G134" s="3">
        <v>-4109.5</v>
      </c>
      <c r="H134" s="3">
        <v>4651.79</v>
      </c>
      <c r="I134" s="3">
        <v>4504931</v>
      </c>
      <c r="J134" s="3">
        <v>0</v>
      </c>
      <c r="K134" s="3">
        <v>0</v>
      </c>
      <c r="L134" s="3">
        <v>1684386</v>
      </c>
      <c r="M134" s="3">
        <v>88655.97</v>
      </c>
      <c r="N134" s="3">
        <v>7273030</v>
      </c>
      <c r="O134" s="3">
        <v>163463900</v>
      </c>
      <c r="P134" s="3">
        <v>29.607800000000001</v>
      </c>
      <c r="Q134" s="3">
        <v>0</v>
      </c>
      <c r="R134" s="3">
        <v>0</v>
      </c>
      <c r="S134" s="3">
        <v>0</v>
      </c>
      <c r="T134" s="3">
        <v>-725.06820000000005</v>
      </c>
      <c r="U134" s="3">
        <v>-786.05179999999996</v>
      </c>
      <c r="V134" s="3">
        <v>0</v>
      </c>
      <c r="W134" s="3">
        <v>3990.9520000000002</v>
      </c>
      <c r="X134" s="3">
        <v>17076.650000000001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650.29660000000001</v>
      </c>
      <c r="AK134" s="3">
        <v>14496.86</v>
      </c>
      <c r="AL134" s="3">
        <v>10288.41</v>
      </c>
      <c r="AM134" s="3">
        <v>0</v>
      </c>
      <c r="AN134" s="1">
        <v>12</v>
      </c>
    </row>
    <row r="135" spans="1:40" x14ac:dyDescent="0.3">
      <c r="A135" s="2">
        <v>29628</v>
      </c>
      <c r="B135" s="3">
        <v>15083.74</v>
      </c>
      <c r="C135" s="3">
        <v>0</v>
      </c>
      <c r="D135" s="3">
        <v>0</v>
      </c>
      <c r="E135" s="3">
        <v>10975.27</v>
      </c>
      <c r="F135" s="3">
        <v>0</v>
      </c>
      <c r="G135" s="3">
        <v>-4108.4679999999998</v>
      </c>
      <c r="H135" s="3">
        <v>1051.663</v>
      </c>
      <c r="I135" s="3">
        <v>4480192</v>
      </c>
      <c r="J135" s="3">
        <v>0</v>
      </c>
      <c r="K135" s="3">
        <v>0</v>
      </c>
      <c r="L135" s="3">
        <v>1686180</v>
      </c>
      <c r="M135" s="3">
        <v>89716.69</v>
      </c>
      <c r="N135" s="3">
        <v>7263464</v>
      </c>
      <c r="O135" s="3">
        <v>163454000</v>
      </c>
      <c r="P135" s="3">
        <v>29.601590000000002</v>
      </c>
      <c r="Q135" s="3">
        <v>0</v>
      </c>
      <c r="R135" s="3">
        <v>0</v>
      </c>
      <c r="S135" s="3">
        <v>0</v>
      </c>
      <c r="T135" s="3">
        <v>-725.09090000000003</v>
      </c>
      <c r="U135" s="3">
        <v>-783.71479999999997</v>
      </c>
      <c r="V135" s="3">
        <v>0</v>
      </c>
      <c r="W135" s="3">
        <v>3600.127</v>
      </c>
      <c r="X135" s="3">
        <v>24739.72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662.44219999999996</v>
      </c>
      <c r="AK135" s="3">
        <v>14492.93</v>
      </c>
      <c r="AL135" s="3">
        <v>10239.99</v>
      </c>
      <c r="AM135" s="3">
        <v>0</v>
      </c>
      <c r="AN135" s="1">
        <v>12</v>
      </c>
    </row>
    <row r="136" spans="1:40" x14ac:dyDescent="0.3">
      <c r="A136" s="2">
        <v>29629</v>
      </c>
      <c r="B136" s="3">
        <v>16056.45</v>
      </c>
      <c r="C136" s="3">
        <v>0</v>
      </c>
      <c r="D136" s="3">
        <v>0</v>
      </c>
      <c r="E136" s="3">
        <v>11963.71</v>
      </c>
      <c r="F136" s="3">
        <v>0</v>
      </c>
      <c r="G136" s="3">
        <v>-4092.7040000000002</v>
      </c>
      <c r="H136" s="3">
        <v>11.35872</v>
      </c>
      <c r="I136" s="3">
        <v>4426327</v>
      </c>
      <c r="J136" s="3">
        <v>0</v>
      </c>
      <c r="K136" s="3">
        <v>0</v>
      </c>
      <c r="L136" s="3">
        <v>1695697</v>
      </c>
      <c r="M136" s="3">
        <v>94676.12</v>
      </c>
      <c r="N136" s="3">
        <v>7254059</v>
      </c>
      <c r="O136" s="3">
        <v>163444200</v>
      </c>
      <c r="P136" s="3">
        <v>29.565539999999999</v>
      </c>
      <c r="Q136" s="3">
        <v>0</v>
      </c>
      <c r="R136" s="3">
        <v>0</v>
      </c>
      <c r="S136" s="3">
        <v>0</v>
      </c>
      <c r="T136" s="3">
        <v>-725.16030000000001</v>
      </c>
      <c r="U136" s="3">
        <v>-781.46619999999996</v>
      </c>
      <c r="V136" s="3">
        <v>0</v>
      </c>
      <c r="W136" s="3">
        <v>1040.3040000000001</v>
      </c>
      <c r="X136" s="3">
        <v>41078.21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844.09019999999998</v>
      </c>
      <c r="AK136" s="3">
        <v>14497.92</v>
      </c>
      <c r="AL136" s="3">
        <v>10259.42</v>
      </c>
      <c r="AM136" s="3">
        <v>12786.15</v>
      </c>
      <c r="AN136" s="1">
        <v>12</v>
      </c>
    </row>
    <row r="137" spans="1:40" x14ac:dyDescent="0.3">
      <c r="A137" s="2">
        <v>29630</v>
      </c>
      <c r="B137" s="3">
        <v>55711.54</v>
      </c>
      <c r="C137" s="3">
        <v>0</v>
      </c>
      <c r="D137" s="3">
        <v>0</v>
      </c>
      <c r="E137" s="3">
        <v>52994.59</v>
      </c>
      <c r="F137" s="3">
        <v>0</v>
      </c>
      <c r="G137" s="3">
        <v>-2716.4549999999999</v>
      </c>
      <c r="H137" s="3">
        <v>68717.7</v>
      </c>
      <c r="I137" s="3">
        <v>4527126</v>
      </c>
      <c r="J137" s="3">
        <v>0</v>
      </c>
      <c r="K137" s="3">
        <v>0</v>
      </c>
      <c r="L137" s="3">
        <v>1909532</v>
      </c>
      <c r="M137" s="3">
        <v>208809.9</v>
      </c>
      <c r="N137" s="3">
        <v>7247196</v>
      </c>
      <c r="O137" s="3">
        <v>163436500</v>
      </c>
      <c r="P137" s="3">
        <v>29.075959999999998</v>
      </c>
      <c r="Q137" s="3">
        <v>0</v>
      </c>
      <c r="R137" s="3">
        <v>0</v>
      </c>
      <c r="S137" s="3">
        <v>563995.4</v>
      </c>
      <c r="T137" s="3">
        <v>-726.92349999999999</v>
      </c>
      <c r="U137" s="3">
        <v>-780.59109999999998</v>
      </c>
      <c r="V137" s="3">
        <v>0</v>
      </c>
      <c r="W137" s="3">
        <v>0</v>
      </c>
      <c r="X137" s="3">
        <v>23910.5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4432.3059999999996</v>
      </c>
      <c r="AK137" s="3">
        <v>14816.58</v>
      </c>
      <c r="AL137" s="3">
        <v>11306.02</v>
      </c>
      <c r="AM137" s="3">
        <v>370579.20000000001</v>
      </c>
      <c r="AN137" s="1">
        <v>12</v>
      </c>
    </row>
    <row r="138" spans="1:40" x14ac:dyDescent="0.3">
      <c r="A138" s="2">
        <v>29631</v>
      </c>
      <c r="B138" s="3">
        <v>131671.79999999999</v>
      </c>
      <c r="C138" s="3">
        <v>0</v>
      </c>
      <c r="D138" s="3">
        <v>0</v>
      </c>
      <c r="E138" s="3">
        <v>130779.4</v>
      </c>
      <c r="F138" s="3">
        <v>0</v>
      </c>
      <c r="G138" s="3">
        <v>-891.77049999999997</v>
      </c>
      <c r="H138" s="3">
        <v>40556.6</v>
      </c>
      <c r="I138" s="3">
        <v>4332735</v>
      </c>
      <c r="J138" s="3">
        <v>0</v>
      </c>
      <c r="K138" s="3">
        <v>0</v>
      </c>
      <c r="L138" s="3">
        <v>2199362</v>
      </c>
      <c r="M138" s="3">
        <v>428141.2</v>
      </c>
      <c r="N138" s="3">
        <v>7245798</v>
      </c>
      <c r="O138" s="3">
        <v>163431200</v>
      </c>
      <c r="P138" s="3">
        <v>28.485389999999999</v>
      </c>
      <c r="Q138" s="3">
        <v>0</v>
      </c>
      <c r="R138" s="3">
        <v>0</v>
      </c>
      <c r="S138" s="3">
        <v>441929</v>
      </c>
      <c r="T138" s="3">
        <v>-730.19119999999998</v>
      </c>
      <c r="U138" s="3">
        <v>-777.37030000000004</v>
      </c>
      <c r="V138" s="3">
        <v>0</v>
      </c>
      <c r="W138" s="3">
        <v>0</v>
      </c>
      <c r="X138" s="3">
        <v>28714.05</v>
      </c>
      <c r="Y138" s="3">
        <v>0</v>
      </c>
      <c r="Z138" s="3">
        <v>0</v>
      </c>
      <c r="AA138" s="3">
        <v>67.696479999999994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11049.93</v>
      </c>
      <c r="AK138" s="3">
        <v>15289.73</v>
      </c>
      <c r="AL138" s="3">
        <v>12458.06</v>
      </c>
      <c r="AM138" s="3">
        <v>635767.1</v>
      </c>
      <c r="AN138" s="1">
        <v>12</v>
      </c>
    </row>
    <row r="139" spans="1:40" x14ac:dyDescent="0.3">
      <c r="A139" s="2">
        <v>29632</v>
      </c>
      <c r="B139" s="3">
        <v>82153.19</v>
      </c>
      <c r="C139" s="3">
        <v>0</v>
      </c>
      <c r="D139" s="3">
        <v>0</v>
      </c>
      <c r="E139" s="3">
        <v>78186.55</v>
      </c>
      <c r="F139" s="3">
        <v>0</v>
      </c>
      <c r="G139" s="3">
        <v>-3966.692</v>
      </c>
      <c r="H139" s="3">
        <v>1637.7840000000001</v>
      </c>
      <c r="I139" s="3">
        <v>4167796</v>
      </c>
      <c r="J139" s="3">
        <v>0</v>
      </c>
      <c r="K139" s="3">
        <v>0</v>
      </c>
      <c r="L139" s="3">
        <v>2251700</v>
      </c>
      <c r="M139" s="3">
        <v>445992.9</v>
      </c>
      <c r="N139" s="3">
        <v>7245402</v>
      </c>
      <c r="O139" s="3">
        <v>163423000</v>
      </c>
      <c r="P139" s="3">
        <v>28.551760000000002</v>
      </c>
      <c r="Q139" s="3">
        <v>0</v>
      </c>
      <c r="R139" s="3">
        <v>0</v>
      </c>
      <c r="S139" s="3">
        <v>0</v>
      </c>
      <c r="T139" s="3">
        <v>-730.78869999999995</v>
      </c>
      <c r="U139" s="3">
        <v>-776.60659999999996</v>
      </c>
      <c r="V139" s="3">
        <v>0</v>
      </c>
      <c r="W139" s="3">
        <v>38918.82</v>
      </c>
      <c r="X139" s="3">
        <v>18850.599999999999</v>
      </c>
      <c r="Y139" s="3">
        <v>0</v>
      </c>
      <c r="Z139" s="3">
        <v>0</v>
      </c>
      <c r="AA139" s="3">
        <v>895.26670000000001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11980</v>
      </c>
      <c r="AK139" s="3">
        <v>15161.1</v>
      </c>
      <c r="AL139" s="3">
        <v>12386.79</v>
      </c>
      <c r="AM139" s="3">
        <v>146089.1</v>
      </c>
      <c r="AN139" s="1">
        <v>12</v>
      </c>
    </row>
    <row r="140" spans="1:40" x14ac:dyDescent="0.3">
      <c r="A140" s="2">
        <v>29633</v>
      </c>
      <c r="B140" s="3">
        <v>113717.1</v>
      </c>
      <c r="C140" s="3">
        <v>0</v>
      </c>
      <c r="D140" s="3">
        <v>0</v>
      </c>
      <c r="E140" s="3">
        <v>110621.5</v>
      </c>
      <c r="F140" s="3">
        <v>0</v>
      </c>
      <c r="G140" s="3">
        <v>-3095.4479999999999</v>
      </c>
      <c r="H140" s="3">
        <v>44412.86</v>
      </c>
      <c r="I140" s="3">
        <v>3957034</v>
      </c>
      <c r="J140" s="3">
        <v>0</v>
      </c>
      <c r="K140" s="3">
        <v>0</v>
      </c>
      <c r="L140" s="3">
        <v>2332634</v>
      </c>
      <c r="M140" s="3">
        <v>537604.5</v>
      </c>
      <c r="N140" s="3">
        <v>7247695</v>
      </c>
      <c r="O140" s="3">
        <v>163415300</v>
      </c>
      <c r="P140" s="3">
        <v>28.406140000000001</v>
      </c>
      <c r="Q140" s="3">
        <v>0</v>
      </c>
      <c r="R140" s="3">
        <v>0</v>
      </c>
      <c r="S140" s="3">
        <v>160434.29999999999</v>
      </c>
      <c r="T140" s="3">
        <v>-732.05730000000005</v>
      </c>
      <c r="U140" s="3">
        <v>-1286.19</v>
      </c>
      <c r="V140" s="3">
        <v>0</v>
      </c>
      <c r="W140" s="3">
        <v>0</v>
      </c>
      <c r="X140" s="3">
        <v>43414.18</v>
      </c>
      <c r="Y140" s="3">
        <v>0</v>
      </c>
      <c r="Z140" s="3">
        <v>0</v>
      </c>
      <c r="AA140" s="3">
        <v>2139.777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15049.41</v>
      </c>
      <c r="AK140" s="3">
        <v>15346.91</v>
      </c>
      <c r="AL140" s="3">
        <v>12765.78</v>
      </c>
      <c r="AM140" s="3">
        <v>285006.8</v>
      </c>
      <c r="AN140" s="1">
        <v>12</v>
      </c>
    </row>
    <row r="141" spans="1:40" x14ac:dyDescent="0.3">
      <c r="A141" s="2">
        <v>29634</v>
      </c>
      <c r="B141" s="3">
        <v>141650.1</v>
      </c>
      <c r="C141" s="3">
        <v>0</v>
      </c>
      <c r="D141" s="3">
        <v>0</v>
      </c>
      <c r="E141" s="3">
        <v>138993.29999999999</v>
      </c>
      <c r="F141" s="3">
        <v>0</v>
      </c>
      <c r="G141" s="3">
        <v>-2656.5569999999998</v>
      </c>
      <c r="H141" s="3">
        <v>38231.31</v>
      </c>
      <c r="I141" s="3">
        <v>3689746</v>
      </c>
      <c r="J141" s="3">
        <v>0</v>
      </c>
      <c r="K141" s="3">
        <v>0</v>
      </c>
      <c r="L141" s="3">
        <v>2383979</v>
      </c>
      <c r="M141" s="3">
        <v>663069.69999999995</v>
      </c>
      <c r="N141" s="3">
        <v>7254102</v>
      </c>
      <c r="O141" s="3">
        <v>163408300</v>
      </c>
      <c r="P141" s="3">
        <v>28.205549999999999</v>
      </c>
      <c r="Q141" s="3">
        <v>0</v>
      </c>
      <c r="R141" s="3">
        <v>0</v>
      </c>
      <c r="S141" s="3">
        <v>108298.9</v>
      </c>
      <c r="T141" s="3">
        <v>-733.71550000000002</v>
      </c>
      <c r="U141" s="3">
        <v>-1255.7380000000001</v>
      </c>
      <c r="V141" s="3">
        <v>0</v>
      </c>
      <c r="W141" s="3">
        <v>0</v>
      </c>
      <c r="X141" s="3">
        <v>57280.37</v>
      </c>
      <c r="Y141" s="3">
        <v>0</v>
      </c>
      <c r="Z141" s="3">
        <v>0</v>
      </c>
      <c r="AA141" s="3">
        <v>4629.7060000000001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19591.740000000002</v>
      </c>
      <c r="AK141" s="3">
        <v>15536.11</v>
      </c>
      <c r="AL141" s="3">
        <v>13193.97</v>
      </c>
      <c r="AM141" s="3">
        <v>324488.09999999998</v>
      </c>
      <c r="AN141" s="1">
        <v>12</v>
      </c>
    </row>
    <row r="142" spans="1:40" x14ac:dyDescent="0.3">
      <c r="A142" s="2">
        <v>29635</v>
      </c>
      <c r="B142" s="3">
        <v>133452.6</v>
      </c>
      <c r="C142" s="3">
        <v>0</v>
      </c>
      <c r="D142" s="3">
        <v>0</v>
      </c>
      <c r="E142" s="3">
        <v>129943.1</v>
      </c>
      <c r="F142" s="3">
        <v>0</v>
      </c>
      <c r="G142" s="3">
        <v>-3509.404</v>
      </c>
      <c r="H142" s="3">
        <v>288.80439999999999</v>
      </c>
      <c r="I142" s="3">
        <v>3445164</v>
      </c>
      <c r="J142" s="3">
        <v>0</v>
      </c>
      <c r="K142" s="3">
        <v>0</v>
      </c>
      <c r="L142" s="3">
        <v>2400392</v>
      </c>
      <c r="M142" s="3">
        <v>716713.8</v>
      </c>
      <c r="N142" s="3">
        <v>7262685</v>
      </c>
      <c r="O142" s="3">
        <v>163400500</v>
      </c>
      <c r="P142" s="3">
        <v>28.161010000000001</v>
      </c>
      <c r="Q142" s="3">
        <v>0</v>
      </c>
      <c r="R142" s="3">
        <v>0</v>
      </c>
      <c r="S142" s="3">
        <v>0</v>
      </c>
      <c r="T142" s="3">
        <v>-734.52719999999999</v>
      </c>
      <c r="U142" s="3">
        <v>-1247.9649999999999</v>
      </c>
      <c r="V142" s="3">
        <v>0</v>
      </c>
      <c r="W142" s="3">
        <v>37942.51</v>
      </c>
      <c r="X142" s="3">
        <v>29936.41</v>
      </c>
      <c r="Y142" s="3">
        <v>0</v>
      </c>
      <c r="Z142" s="3">
        <v>0</v>
      </c>
      <c r="AA142" s="3">
        <v>8369.902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21844.25</v>
      </c>
      <c r="AK142" s="3">
        <v>15567.89</v>
      </c>
      <c r="AL142" s="3">
        <v>13270.09</v>
      </c>
      <c r="AM142" s="3">
        <v>214645</v>
      </c>
      <c r="AN142" s="1">
        <v>12</v>
      </c>
    </row>
    <row r="143" spans="1:40" x14ac:dyDescent="0.3">
      <c r="A143" s="2">
        <v>29636</v>
      </c>
      <c r="B143" s="3">
        <v>124092.4</v>
      </c>
      <c r="C143" s="3">
        <v>0</v>
      </c>
      <c r="D143" s="3">
        <v>0</v>
      </c>
      <c r="E143" s="3">
        <v>120063.4</v>
      </c>
      <c r="F143" s="3">
        <v>0</v>
      </c>
      <c r="G143" s="3">
        <v>-4029.085</v>
      </c>
      <c r="H143" s="3">
        <v>0</v>
      </c>
      <c r="I143" s="3">
        <v>3230722</v>
      </c>
      <c r="J143" s="3">
        <v>0</v>
      </c>
      <c r="K143" s="3">
        <v>0</v>
      </c>
      <c r="L143" s="3">
        <v>2403095</v>
      </c>
      <c r="M143" s="3">
        <v>736955.1</v>
      </c>
      <c r="N143" s="3">
        <v>7271890</v>
      </c>
      <c r="O143" s="3">
        <v>163392200</v>
      </c>
      <c r="P143" s="3">
        <v>28.18732</v>
      </c>
      <c r="Q143" s="3">
        <v>0</v>
      </c>
      <c r="R143" s="3">
        <v>0</v>
      </c>
      <c r="S143" s="3">
        <v>0</v>
      </c>
      <c r="T143" s="3">
        <v>-734.75620000000004</v>
      </c>
      <c r="U143" s="3">
        <v>-1243.298</v>
      </c>
      <c r="V143" s="3">
        <v>0</v>
      </c>
      <c r="W143" s="3">
        <v>288.80439999999999</v>
      </c>
      <c r="X143" s="3">
        <v>54751.17</v>
      </c>
      <c r="Y143" s="3">
        <v>0</v>
      </c>
      <c r="Z143" s="3">
        <v>0</v>
      </c>
      <c r="AA143" s="3">
        <v>9728.0030000000006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22524.639999999999</v>
      </c>
      <c r="AK143" s="3">
        <v>15566.53</v>
      </c>
      <c r="AL143" s="3">
        <v>13328.41</v>
      </c>
      <c r="AM143" s="3">
        <v>159691.1</v>
      </c>
      <c r="AN143" s="1">
        <v>12</v>
      </c>
    </row>
    <row r="144" spans="1:40" x14ac:dyDescent="0.3">
      <c r="A144" s="2">
        <v>29637</v>
      </c>
      <c r="B144" s="3">
        <v>92078.73</v>
      </c>
      <c r="C144" s="3">
        <v>0</v>
      </c>
      <c r="D144" s="3">
        <v>0</v>
      </c>
      <c r="E144" s="3">
        <v>87046.11</v>
      </c>
      <c r="F144" s="3">
        <v>0</v>
      </c>
      <c r="G144" s="3">
        <v>-5032.8040000000001</v>
      </c>
      <c r="H144" s="3">
        <v>0</v>
      </c>
      <c r="I144" s="3">
        <v>3159615</v>
      </c>
      <c r="J144" s="3">
        <v>0</v>
      </c>
      <c r="K144" s="3">
        <v>0</v>
      </c>
      <c r="L144" s="3">
        <v>2405832</v>
      </c>
      <c r="M144" s="3">
        <v>674563.5</v>
      </c>
      <c r="N144" s="3">
        <v>7279963</v>
      </c>
      <c r="O144" s="3">
        <v>163382900</v>
      </c>
      <c r="P144" s="3">
        <v>28.37501</v>
      </c>
      <c r="Q144" s="3">
        <v>0</v>
      </c>
      <c r="R144" s="3">
        <v>0</v>
      </c>
      <c r="S144" s="3">
        <v>0</v>
      </c>
      <c r="T144" s="3">
        <v>-733.98889999999994</v>
      </c>
      <c r="U144" s="3">
        <v>-1239.299</v>
      </c>
      <c r="V144" s="3">
        <v>0</v>
      </c>
      <c r="W144" s="3">
        <v>0</v>
      </c>
      <c r="X144" s="3">
        <v>30825.56</v>
      </c>
      <c r="Y144" s="3">
        <v>0</v>
      </c>
      <c r="Z144" s="3">
        <v>0</v>
      </c>
      <c r="AA144" s="3">
        <v>7139.8119999999999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21190.26</v>
      </c>
      <c r="AK144" s="3">
        <v>15438.05</v>
      </c>
      <c r="AL144" s="3">
        <v>13125.77</v>
      </c>
      <c r="AM144" s="3">
        <v>40281.199999999997</v>
      </c>
      <c r="AN144" s="1">
        <v>12</v>
      </c>
    </row>
    <row r="145" spans="1:40" x14ac:dyDescent="0.3">
      <c r="A145" s="2">
        <v>29638</v>
      </c>
      <c r="B145" s="3">
        <v>76576.759999999995</v>
      </c>
      <c r="C145" s="3">
        <v>0</v>
      </c>
      <c r="D145" s="3">
        <v>0</v>
      </c>
      <c r="E145" s="3">
        <v>71462.240000000005</v>
      </c>
      <c r="F145" s="3">
        <v>0</v>
      </c>
      <c r="G145" s="3">
        <v>-5114.6589999999997</v>
      </c>
      <c r="H145" s="3">
        <v>0</v>
      </c>
      <c r="I145" s="3">
        <v>3106635</v>
      </c>
      <c r="J145" s="3">
        <v>0</v>
      </c>
      <c r="K145" s="3">
        <v>0</v>
      </c>
      <c r="L145" s="3">
        <v>2405891</v>
      </c>
      <c r="M145" s="3">
        <v>615378.1</v>
      </c>
      <c r="N145" s="3">
        <v>7287063</v>
      </c>
      <c r="O145" s="3">
        <v>163373300</v>
      </c>
      <c r="P145" s="3">
        <v>28.53548</v>
      </c>
      <c r="Q145" s="3">
        <v>0</v>
      </c>
      <c r="R145" s="3">
        <v>0</v>
      </c>
      <c r="S145" s="3">
        <v>0</v>
      </c>
      <c r="T145" s="3">
        <v>-733.09950000000003</v>
      </c>
      <c r="U145" s="3">
        <v>-1235.588</v>
      </c>
      <c r="V145" s="3">
        <v>0</v>
      </c>
      <c r="W145" s="3">
        <v>0</v>
      </c>
      <c r="X145" s="3">
        <v>28966.07</v>
      </c>
      <c r="Y145" s="3">
        <v>0</v>
      </c>
      <c r="Z145" s="3">
        <v>0</v>
      </c>
      <c r="AA145" s="3">
        <v>7115.152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19924.75</v>
      </c>
      <c r="AK145" s="3">
        <v>15358.86</v>
      </c>
      <c r="AL145" s="3">
        <v>12832.49</v>
      </c>
      <c r="AM145" s="3">
        <v>24014.6</v>
      </c>
      <c r="AN145" s="1">
        <v>12</v>
      </c>
    </row>
    <row r="146" spans="1:40" x14ac:dyDescent="0.3">
      <c r="A146" s="2">
        <v>29639</v>
      </c>
      <c r="B146" s="3">
        <v>77537.240000000005</v>
      </c>
      <c r="C146" s="3">
        <v>0</v>
      </c>
      <c r="D146" s="3">
        <v>0</v>
      </c>
      <c r="E146" s="3">
        <v>72847.100000000006</v>
      </c>
      <c r="F146" s="3">
        <v>0</v>
      </c>
      <c r="G146" s="3">
        <v>-4690.1989999999996</v>
      </c>
      <c r="H146" s="3">
        <v>0</v>
      </c>
      <c r="I146" s="3">
        <v>2990557</v>
      </c>
      <c r="J146" s="3">
        <v>0</v>
      </c>
      <c r="K146" s="3">
        <v>0</v>
      </c>
      <c r="L146" s="3">
        <v>2402671</v>
      </c>
      <c r="M146" s="3">
        <v>606376.69999999995</v>
      </c>
      <c r="N146" s="3">
        <v>7293839</v>
      </c>
      <c r="O146" s="3">
        <v>163364100</v>
      </c>
      <c r="P146" s="3">
        <v>28.57977</v>
      </c>
      <c r="Q146" s="3">
        <v>0</v>
      </c>
      <c r="R146" s="3">
        <v>0</v>
      </c>
      <c r="S146" s="3">
        <v>0</v>
      </c>
      <c r="T146" s="3">
        <v>-732.64</v>
      </c>
      <c r="U146" s="3">
        <v>-1232.079</v>
      </c>
      <c r="V146" s="3">
        <v>0</v>
      </c>
      <c r="W146" s="3">
        <v>0</v>
      </c>
      <c r="X146" s="3">
        <v>40608.339999999997</v>
      </c>
      <c r="Y146" s="3">
        <v>0</v>
      </c>
      <c r="Z146" s="3">
        <v>0</v>
      </c>
      <c r="AA146" s="3">
        <v>10671.16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19536.759999999998</v>
      </c>
      <c r="AK146" s="3">
        <v>15361.62</v>
      </c>
      <c r="AL146" s="3">
        <v>12768.15</v>
      </c>
      <c r="AM146" s="3">
        <v>75469.86</v>
      </c>
      <c r="AN146" s="1">
        <v>12</v>
      </c>
    </row>
    <row r="147" spans="1:40" x14ac:dyDescent="0.3">
      <c r="A147" s="2">
        <v>29640</v>
      </c>
      <c r="B147" s="3">
        <v>90274.07</v>
      </c>
      <c r="C147" s="3">
        <v>0</v>
      </c>
      <c r="D147" s="3">
        <v>0</v>
      </c>
      <c r="E147" s="3">
        <v>86169.89</v>
      </c>
      <c r="F147" s="3">
        <v>0</v>
      </c>
      <c r="G147" s="3">
        <v>-4104.1040000000003</v>
      </c>
      <c r="H147" s="3">
        <v>0</v>
      </c>
      <c r="I147" s="3">
        <v>2788768</v>
      </c>
      <c r="J147" s="3">
        <v>0</v>
      </c>
      <c r="K147" s="3">
        <v>0</v>
      </c>
      <c r="L147" s="3">
        <v>2397461</v>
      </c>
      <c r="M147" s="3">
        <v>652021.5</v>
      </c>
      <c r="N147" s="3">
        <v>7302512</v>
      </c>
      <c r="O147" s="3">
        <v>163355800</v>
      </c>
      <c r="P147" s="3">
        <v>28.49943</v>
      </c>
      <c r="Q147" s="3">
        <v>0</v>
      </c>
      <c r="R147" s="3">
        <v>0</v>
      </c>
      <c r="S147" s="3">
        <v>0</v>
      </c>
      <c r="T147" s="3">
        <v>-732.77670000000001</v>
      </c>
      <c r="U147" s="3">
        <v>-857.90920000000006</v>
      </c>
      <c r="V147" s="3">
        <v>0</v>
      </c>
      <c r="W147" s="3">
        <v>0</v>
      </c>
      <c r="X147" s="3">
        <v>53205.59</v>
      </c>
      <c r="Y147" s="3">
        <v>0</v>
      </c>
      <c r="Z147" s="3">
        <v>0</v>
      </c>
      <c r="AA147" s="3">
        <v>15885.72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21542.23</v>
      </c>
      <c r="AK147" s="3">
        <v>15447.07</v>
      </c>
      <c r="AL147" s="3">
        <v>12876.25</v>
      </c>
      <c r="AM147" s="3">
        <v>148582.70000000001</v>
      </c>
      <c r="AN147" s="1">
        <v>12</v>
      </c>
    </row>
    <row r="148" spans="1:40" x14ac:dyDescent="0.3">
      <c r="A148" s="2">
        <v>29641</v>
      </c>
      <c r="B148" s="3">
        <v>115684.5</v>
      </c>
      <c r="C148" s="3">
        <v>0</v>
      </c>
      <c r="D148" s="3">
        <v>0</v>
      </c>
      <c r="E148" s="3">
        <v>112167.5</v>
      </c>
      <c r="F148" s="3">
        <v>0</v>
      </c>
      <c r="G148" s="3">
        <v>-3516.797</v>
      </c>
      <c r="H148" s="3">
        <v>69010.13</v>
      </c>
      <c r="I148" s="3">
        <v>2954496</v>
      </c>
      <c r="J148" s="3">
        <v>0</v>
      </c>
      <c r="K148" s="3">
        <v>0</v>
      </c>
      <c r="L148" s="3">
        <v>2413346</v>
      </c>
      <c r="M148" s="3">
        <v>733685.3</v>
      </c>
      <c r="N148" s="3">
        <v>7313135</v>
      </c>
      <c r="O148" s="3">
        <v>163348200</v>
      </c>
      <c r="P148" s="3">
        <v>28.312719999999999</v>
      </c>
      <c r="Q148" s="3">
        <v>0</v>
      </c>
      <c r="R148" s="3">
        <v>0</v>
      </c>
      <c r="S148" s="3">
        <v>473376.1</v>
      </c>
      <c r="T148" s="3">
        <v>-733.59040000000005</v>
      </c>
      <c r="U148" s="3">
        <v>-857.13109999999995</v>
      </c>
      <c r="V148" s="3">
        <v>0</v>
      </c>
      <c r="W148" s="3">
        <v>0</v>
      </c>
      <c r="X148" s="3">
        <v>20787.25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23735.82</v>
      </c>
      <c r="AK148" s="3">
        <v>15598.73</v>
      </c>
      <c r="AL148" s="3">
        <v>13120.96</v>
      </c>
      <c r="AM148" s="3">
        <v>217851.1</v>
      </c>
      <c r="AN148" s="1">
        <v>12</v>
      </c>
    </row>
    <row r="149" spans="1:40" x14ac:dyDescent="0.3">
      <c r="A149" s="2">
        <v>29642</v>
      </c>
      <c r="B149" s="3">
        <v>75107.92</v>
      </c>
      <c r="C149" s="3">
        <v>0</v>
      </c>
      <c r="D149" s="3">
        <v>0</v>
      </c>
      <c r="E149" s="3">
        <v>70019.11</v>
      </c>
      <c r="F149" s="3">
        <v>0</v>
      </c>
      <c r="G149" s="3">
        <v>-5089.0039999999999</v>
      </c>
      <c r="H149" s="3">
        <v>69010.13</v>
      </c>
      <c r="I149" s="3">
        <v>3206448</v>
      </c>
      <c r="J149" s="3">
        <v>0</v>
      </c>
      <c r="K149" s="3">
        <v>0</v>
      </c>
      <c r="L149" s="3">
        <v>2413346</v>
      </c>
      <c r="M149" s="3">
        <v>657627.4</v>
      </c>
      <c r="N149" s="3">
        <v>7321754</v>
      </c>
      <c r="O149" s="3">
        <v>163339000</v>
      </c>
      <c r="P149" s="3">
        <v>28.501329999999999</v>
      </c>
      <c r="Q149" s="3">
        <v>0</v>
      </c>
      <c r="R149" s="3">
        <v>0</v>
      </c>
      <c r="S149" s="3">
        <v>261675.3</v>
      </c>
      <c r="T149" s="3">
        <v>-732.83299999999997</v>
      </c>
      <c r="U149" s="3">
        <v>-854.98680000000002</v>
      </c>
      <c r="V149" s="3">
        <v>0</v>
      </c>
      <c r="W149" s="3">
        <v>0</v>
      </c>
      <c r="X149" s="3">
        <v>9723.5030000000006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21469.8</v>
      </c>
      <c r="AK149" s="3">
        <v>15429.11</v>
      </c>
      <c r="AL149" s="3">
        <v>12857.13</v>
      </c>
      <c r="AM149" s="3">
        <v>0</v>
      </c>
      <c r="AN149" s="1">
        <v>12</v>
      </c>
    </row>
    <row r="150" spans="1:40" x14ac:dyDescent="0.3">
      <c r="A150" s="2">
        <v>29643</v>
      </c>
      <c r="B150" s="3">
        <v>63416.09</v>
      </c>
      <c r="C150" s="3">
        <v>0</v>
      </c>
      <c r="D150" s="3">
        <v>0</v>
      </c>
      <c r="E150" s="3">
        <v>58271.21</v>
      </c>
      <c r="F150" s="3">
        <v>0</v>
      </c>
      <c r="G150" s="3">
        <v>-5145.0469999999996</v>
      </c>
      <c r="H150" s="3">
        <v>69010.13</v>
      </c>
      <c r="I150" s="3">
        <v>3656361</v>
      </c>
      <c r="J150" s="3">
        <v>0</v>
      </c>
      <c r="K150" s="3">
        <v>0</v>
      </c>
      <c r="L150" s="3">
        <v>2413346</v>
      </c>
      <c r="M150" s="3">
        <v>595272.19999999995</v>
      </c>
      <c r="N150" s="3">
        <v>7328521</v>
      </c>
      <c r="O150" s="3">
        <v>163329500</v>
      </c>
      <c r="P150" s="3">
        <v>28.65738</v>
      </c>
      <c r="Q150" s="3">
        <v>0</v>
      </c>
      <c r="R150" s="3">
        <v>0</v>
      </c>
      <c r="S150" s="3">
        <v>451670.5</v>
      </c>
      <c r="T150" s="3">
        <v>-732.01779999999997</v>
      </c>
      <c r="U150" s="3">
        <v>-852.54280000000006</v>
      </c>
      <c r="V150" s="3">
        <v>0</v>
      </c>
      <c r="W150" s="3">
        <v>0</v>
      </c>
      <c r="X150" s="3">
        <v>1756.7070000000001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19440.22</v>
      </c>
      <c r="AK150" s="3">
        <v>15353.99</v>
      </c>
      <c r="AL150" s="3">
        <v>12679.23</v>
      </c>
      <c r="AM150" s="3">
        <v>0</v>
      </c>
      <c r="AN150" s="1">
        <v>12</v>
      </c>
    </row>
    <row r="151" spans="1:40" x14ac:dyDescent="0.3">
      <c r="A151" s="2">
        <v>29644</v>
      </c>
      <c r="B151" s="3">
        <v>54747.24</v>
      </c>
      <c r="C151" s="3">
        <v>0</v>
      </c>
      <c r="D151" s="3">
        <v>0</v>
      </c>
      <c r="E151" s="3">
        <v>49613.71</v>
      </c>
      <c r="F151" s="3">
        <v>0</v>
      </c>
      <c r="G151" s="3">
        <v>-5133.5069999999996</v>
      </c>
      <c r="H151" s="3">
        <v>62973.97</v>
      </c>
      <c r="I151" s="3">
        <v>3656361</v>
      </c>
      <c r="J151" s="3">
        <v>0</v>
      </c>
      <c r="K151" s="3">
        <v>0</v>
      </c>
      <c r="L151" s="3">
        <v>2413346</v>
      </c>
      <c r="M151" s="3">
        <v>542567.6</v>
      </c>
      <c r="N151" s="3">
        <v>7334392</v>
      </c>
      <c r="O151" s="3">
        <v>163320000</v>
      </c>
      <c r="P151" s="3">
        <v>28.62659</v>
      </c>
      <c r="Q151" s="3">
        <v>0</v>
      </c>
      <c r="R151" s="3">
        <v>0</v>
      </c>
      <c r="S151" s="3">
        <v>0</v>
      </c>
      <c r="T151" s="3">
        <v>-731.24639999999999</v>
      </c>
      <c r="U151" s="3">
        <v>-865.78549999999996</v>
      </c>
      <c r="V151" s="3">
        <v>0</v>
      </c>
      <c r="W151" s="3">
        <v>6036.1540000000005</v>
      </c>
      <c r="X151" s="3">
        <v>0.80144009999999999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18382.53</v>
      </c>
      <c r="AK151" s="3">
        <v>15289.47</v>
      </c>
      <c r="AL151" s="3">
        <v>12517.97</v>
      </c>
      <c r="AM151" s="3">
        <v>0</v>
      </c>
      <c r="AN151" s="1">
        <v>12</v>
      </c>
    </row>
    <row r="152" spans="1:40" x14ac:dyDescent="0.3">
      <c r="A152" s="2">
        <v>29645</v>
      </c>
      <c r="B152" s="3">
        <v>48042.93</v>
      </c>
      <c r="C152" s="3">
        <v>0</v>
      </c>
      <c r="D152" s="3">
        <v>0</v>
      </c>
      <c r="E152" s="3">
        <v>42995.76</v>
      </c>
      <c r="F152" s="3">
        <v>0</v>
      </c>
      <c r="G152" s="3">
        <v>-5047.241</v>
      </c>
      <c r="H152" s="3">
        <v>44792.52</v>
      </c>
      <c r="I152" s="3">
        <v>3656358</v>
      </c>
      <c r="J152" s="3">
        <v>0</v>
      </c>
      <c r="K152" s="3">
        <v>0</v>
      </c>
      <c r="L152" s="3">
        <v>2413346</v>
      </c>
      <c r="M152" s="3">
        <v>497554.8</v>
      </c>
      <c r="N152" s="3">
        <v>7339294</v>
      </c>
      <c r="O152" s="3">
        <v>163310100</v>
      </c>
      <c r="P152" s="3">
        <v>28.67886</v>
      </c>
      <c r="Q152" s="3">
        <v>0</v>
      </c>
      <c r="R152" s="3">
        <v>0</v>
      </c>
      <c r="S152" s="3">
        <v>0</v>
      </c>
      <c r="T152" s="3">
        <v>-730.54759999999999</v>
      </c>
      <c r="U152" s="3">
        <v>-1311.1010000000001</v>
      </c>
      <c r="V152" s="3">
        <v>0</v>
      </c>
      <c r="W152" s="3">
        <v>18181.45</v>
      </c>
      <c r="X152" s="3">
        <v>2.6198990000000002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17250.98</v>
      </c>
      <c r="AK152" s="3">
        <v>15231.82</v>
      </c>
      <c r="AL152" s="3">
        <v>12354.01</v>
      </c>
      <c r="AM152" s="3">
        <v>0</v>
      </c>
      <c r="AN152" s="1">
        <v>12</v>
      </c>
    </row>
    <row r="153" spans="1:40" x14ac:dyDescent="0.3">
      <c r="A153" s="2">
        <v>29646</v>
      </c>
      <c r="B153" s="3">
        <v>42818.67</v>
      </c>
      <c r="C153" s="3">
        <v>0</v>
      </c>
      <c r="D153" s="3">
        <v>0</v>
      </c>
      <c r="E153" s="3">
        <v>37851.83</v>
      </c>
      <c r="F153" s="3">
        <v>0</v>
      </c>
      <c r="G153" s="3">
        <v>-4966.9120000000003</v>
      </c>
      <c r="H153" s="3">
        <v>24833.96</v>
      </c>
      <c r="I153" s="3">
        <v>3656270</v>
      </c>
      <c r="J153" s="3">
        <v>0</v>
      </c>
      <c r="K153" s="3">
        <v>0</v>
      </c>
      <c r="L153" s="3">
        <v>2413346</v>
      </c>
      <c r="M153" s="3">
        <v>458622.9</v>
      </c>
      <c r="N153" s="3">
        <v>7343292</v>
      </c>
      <c r="O153" s="3">
        <v>163300200</v>
      </c>
      <c r="P153" s="3">
        <v>28.747520000000002</v>
      </c>
      <c r="Q153" s="3">
        <v>0</v>
      </c>
      <c r="R153" s="3">
        <v>0</v>
      </c>
      <c r="S153" s="3">
        <v>0</v>
      </c>
      <c r="T153" s="3">
        <v>-729.92819999999995</v>
      </c>
      <c r="U153" s="3">
        <v>-1280.761</v>
      </c>
      <c r="V153" s="3">
        <v>0</v>
      </c>
      <c r="W153" s="3">
        <v>19958.560000000001</v>
      </c>
      <c r="X153" s="3">
        <v>88.119569999999996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16263.38</v>
      </c>
      <c r="AK153" s="3">
        <v>15181.57</v>
      </c>
      <c r="AL153" s="3">
        <v>12271.48</v>
      </c>
      <c r="AM153" s="3">
        <v>0</v>
      </c>
      <c r="AN153" s="1">
        <v>12</v>
      </c>
    </row>
    <row r="154" spans="1:40" x14ac:dyDescent="0.3">
      <c r="A154" s="2">
        <v>29647</v>
      </c>
      <c r="B154" s="3">
        <v>38860.639999999999</v>
      </c>
      <c r="C154" s="3">
        <v>0</v>
      </c>
      <c r="D154" s="3">
        <v>0</v>
      </c>
      <c r="E154" s="3">
        <v>33906.239999999998</v>
      </c>
      <c r="F154" s="3">
        <v>0</v>
      </c>
      <c r="G154" s="3">
        <v>-4954.4759999999997</v>
      </c>
      <c r="H154" s="3">
        <v>8596.5750000000007</v>
      </c>
      <c r="I154" s="3">
        <v>3651411</v>
      </c>
      <c r="J154" s="3">
        <v>0</v>
      </c>
      <c r="K154" s="3">
        <v>0</v>
      </c>
      <c r="L154" s="3">
        <v>2413346</v>
      </c>
      <c r="M154" s="3">
        <v>425291</v>
      </c>
      <c r="N154" s="3">
        <v>7346036</v>
      </c>
      <c r="O154" s="3">
        <v>163290700</v>
      </c>
      <c r="P154" s="3">
        <v>28.81315</v>
      </c>
      <c r="Q154" s="3">
        <v>0</v>
      </c>
      <c r="R154" s="3">
        <v>0</v>
      </c>
      <c r="S154" s="3">
        <v>0</v>
      </c>
      <c r="T154" s="3">
        <v>-729.35820000000001</v>
      </c>
      <c r="U154" s="3">
        <v>-870.77059999999994</v>
      </c>
      <c r="V154" s="3">
        <v>0</v>
      </c>
      <c r="W154" s="3">
        <v>16237.39</v>
      </c>
      <c r="X154" s="3">
        <v>4480.5479999999998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14951.79</v>
      </c>
      <c r="AK154" s="3">
        <v>15145.83</v>
      </c>
      <c r="AL154" s="3">
        <v>12212.85</v>
      </c>
      <c r="AM154" s="3">
        <v>378.69900000000001</v>
      </c>
      <c r="AN154" s="1">
        <v>14</v>
      </c>
    </row>
    <row r="155" spans="1:40" x14ac:dyDescent="0.3">
      <c r="A155" s="2">
        <v>29648</v>
      </c>
      <c r="B155" s="3">
        <v>37817.050000000003</v>
      </c>
      <c r="C155" s="3">
        <v>0</v>
      </c>
      <c r="D155" s="3">
        <v>0</v>
      </c>
      <c r="E155" s="3">
        <v>32933.21</v>
      </c>
      <c r="F155" s="3">
        <v>0</v>
      </c>
      <c r="G155" s="3">
        <v>-4883.866</v>
      </c>
      <c r="H155" s="3">
        <v>530.61900000000003</v>
      </c>
      <c r="I155" s="3">
        <v>3607621</v>
      </c>
      <c r="J155" s="3">
        <v>0</v>
      </c>
      <c r="K155" s="3">
        <v>0</v>
      </c>
      <c r="L155" s="3">
        <v>2413346</v>
      </c>
      <c r="M155" s="3">
        <v>405315.3</v>
      </c>
      <c r="N155" s="3">
        <v>7347621</v>
      </c>
      <c r="O155" s="3">
        <v>163281200</v>
      </c>
      <c r="P155" s="3">
        <v>28.835280000000001</v>
      </c>
      <c r="Q155" s="3">
        <v>0</v>
      </c>
      <c r="R155" s="3">
        <v>0</v>
      </c>
      <c r="S155" s="3">
        <v>0</v>
      </c>
      <c r="T155" s="3">
        <v>-728.96169999999995</v>
      </c>
      <c r="U155" s="3">
        <v>-874.94759999999997</v>
      </c>
      <c r="V155" s="3">
        <v>0</v>
      </c>
      <c r="W155" s="3">
        <v>8065.9570000000003</v>
      </c>
      <c r="X155" s="3">
        <v>32210.82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13745.88</v>
      </c>
      <c r="AK155" s="3">
        <v>15122.52</v>
      </c>
      <c r="AL155" s="3">
        <v>12165.89</v>
      </c>
      <c r="AM155" s="3">
        <v>11579.16</v>
      </c>
      <c r="AN155" s="1">
        <v>12</v>
      </c>
    </row>
    <row r="156" spans="1:40" x14ac:dyDescent="0.3">
      <c r="A156" s="2">
        <v>29649</v>
      </c>
      <c r="B156" s="3">
        <v>38954.910000000003</v>
      </c>
      <c r="C156" s="3">
        <v>0</v>
      </c>
      <c r="D156" s="3">
        <v>0</v>
      </c>
      <c r="E156" s="3">
        <v>34185.589999999997</v>
      </c>
      <c r="F156" s="3">
        <v>0</v>
      </c>
      <c r="G156" s="3">
        <v>-4769.3100000000004</v>
      </c>
      <c r="H156" s="3">
        <v>125.9336</v>
      </c>
      <c r="I156" s="3">
        <v>3554948</v>
      </c>
      <c r="J156" s="3">
        <v>0</v>
      </c>
      <c r="K156" s="3">
        <v>0</v>
      </c>
      <c r="L156" s="3">
        <v>2413170</v>
      </c>
      <c r="M156" s="3">
        <v>398649</v>
      </c>
      <c r="N156" s="3">
        <v>7349429</v>
      </c>
      <c r="O156" s="3">
        <v>163271900</v>
      </c>
      <c r="P156" s="3">
        <v>28.821619999999999</v>
      </c>
      <c r="Q156" s="3">
        <v>0</v>
      </c>
      <c r="R156" s="3">
        <v>0</v>
      </c>
      <c r="S156" s="3">
        <v>0</v>
      </c>
      <c r="T156" s="3">
        <v>-728.76459999999997</v>
      </c>
      <c r="U156" s="3">
        <v>-874.10519999999997</v>
      </c>
      <c r="V156" s="3">
        <v>0</v>
      </c>
      <c r="W156" s="3">
        <v>404.68540000000002</v>
      </c>
      <c r="X156" s="3">
        <v>26356.69</v>
      </c>
      <c r="Y156" s="3">
        <v>0</v>
      </c>
      <c r="Z156" s="3">
        <v>0</v>
      </c>
      <c r="AA156" s="3">
        <v>176.63579999999999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13918.61</v>
      </c>
      <c r="AK156" s="3">
        <v>15120.7</v>
      </c>
      <c r="AL156" s="3">
        <v>12115.69</v>
      </c>
      <c r="AM156" s="3">
        <v>26315.65</v>
      </c>
      <c r="AN156" s="1">
        <v>12</v>
      </c>
    </row>
    <row r="157" spans="1:40" x14ac:dyDescent="0.3">
      <c r="A157" s="2">
        <v>29650</v>
      </c>
      <c r="B157" s="3">
        <v>38284.25</v>
      </c>
      <c r="C157" s="3">
        <v>0</v>
      </c>
      <c r="D157" s="3">
        <v>0</v>
      </c>
      <c r="E157" s="3">
        <v>33544.99</v>
      </c>
      <c r="F157" s="3">
        <v>0</v>
      </c>
      <c r="G157" s="3">
        <v>-4739.2929999999997</v>
      </c>
      <c r="H157" s="3">
        <v>0</v>
      </c>
      <c r="I157" s="3">
        <v>3508652</v>
      </c>
      <c r="J157" s="3">
        <v>0</v>
      </c>
      <c r="K157" s="3">
        <v>0</v>
      </c>
      <c r="L157" s="3">
        <v>2412947</v>
      </c>
      <c r="M157" s="3">
        <v>393361.5</v>
      </c>
      <c r="N157" s="3">
        <v>7351104</v>
      </c>
      <c r="O157" s="3">
        <v>163262500</v>
      </c>
      <c r="P157" s="3">
        <v>28.857140000000001</v>
      </c>
      <c r="Q157" s="3">
        <v>0</v>
      </c>
      <c r="R157" s="3">
        <v>0</v>
      </c>
      <c r="S157" s="3">
        <v>0</v>
      </c>
      <c r="T157" s="3">
        <v>-728.60720000000003</v>
      </c>
      <c r="U157" s="3">
        <v>-872.3057</v>
      </c>
      <c r="V157" s="3">
        <v>0</v>
      </c>
      <c r="W157" s="3">
        <v>125.9336</v>
      </c>
      <c r="X157" s="3">
        <v>19250.439999999999</v>
      </c>
      <c r="Y157" s="3">
        <v>0</v>
      </c>
      <c r="Z157" s="3">
        <v>0</v>
      </c>
      <c r="AA157" s="3">
        <v>399.35359999999997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13725.56</v>
      </c>
      <c r="AK157" s="3">
        <v>15112.04</v>
      </c>
      <c r="AL157" s="3">
        <v>12055.83</v>
      </c>
      <c r="AM157" s="3">
        <v>27046.18</v>
      </c>
      <c r="AN157" s="1">
        <v>12</v>
      </c>
    </row>
    <row r="158" spans="1:40" x14ac:dyDescent="0.3">
      <c r="A158" s="2">
        <v>29651</v>
      </c>
      <c r="B158" s="3">
        <v>36048.6</v>
      </c>
      <c r="C158" s="3">
        <v>0</v>
      </c>
      <c r="D158" s="3">
        <v>0</v>
      </c>
      <c r="E158" s="3">
        <v>31273.57</v>
      </c>
      <c r="F158" s="3">
        <v>0</v>
      </c>
      <c r="G158" s="3">
        <v>-4775.0959999999995</v>
      </c>
      <c r="H158" s="3">
        <v>0</v>
      </c>
      <c r="I158" s="3">
        <v>3476674</v>
      </c>
      <c r="J158" s="3">
        <v>0</v>
      </c>
      <c r="K158" s="3">
        <v>0</v>
      </c>
      <c r="L158" s="3">
        <v>2412588</v>
      </c>
      <c r="M158" s="3">
        <v>378399.1</v>
      </c>
      <c r="N158" s="3">
        <v>7352470</v>
      </c>
      <c r="O158" s="3">
        <v>163253000</v>
      </c>
      <c r="P158" s="3">
        <v>28.915479999999999</v>
      </c>
      <c r="Q158" s="3">
        <v>0</v>
      </c>
      <c r="R158" s="3">
        <v>0</v>
      </c>
      <c r="S158" s="3">
        <v>0</v>
      </c>
      <c r="T158" s="3">
        <v>-728.40700000000004</v>
      </c>
      <c r="U158" s="3">
        <v>-870.34079999999994</v>
      </c>
      <c r="V158" s="3">
        <v>0</v>
      </c>
      <c r="W158" s="3">
        <v>0</v>
      </c>
      <c r="X158" s="3">
        <v>17014.419999999998</v>
      </c>
      <c r="Y158" s="3">
        <v>0</v>
      </c>
      <c r="Z158" s="3">
        <v>0</v>
      </c>
      <c r="AA158" s="3">
        <v>758.24419999999998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13344.24</v>
      </c>
      <c r="AK158" s="3">
        <v>15090.05</v>
      </c>
      <c r="AL158" s="3">
        <v>11983.2</v>
      </c>
      <c r="AM158" s="3">
        <v>14963.52</v>
      </c>
      <c r="AN158" s="1">
        <v>12</v>
      </c>
    </row>
    <row r="159" spans="1:40" x14ac:dyDescent="0.3">
      <c r="A159" s="2">
        <v>29652</v>
      </c>
      <c r="B159" s="3">
        <v>43104.25</v>
      </c>
      <c r="C159" s="3">
        <v>0</v>
      </c>
      <c r="D159" s="3">
        <v>0</v>
      </c>
      <c r="E159" s="3">
        <v>38648.559999999998</v>
      </c>
      <c r="F159" s="3">
        <v>0</v>
      </c>
      <c r="G159" s="3">
        <v>-4455.6040000000003</v>
      </c>
      <c r="H159" s="3">
        <v>0</v>
      </c>
      <c r="I159" s="3">
        <v>3377204</v>
      </c>
      <c r="J159" s="3">
        <v>0</v>
      </c>
      <c r="K159" s="3">
        <v>0</v>
      </c>
      <c r="L159" s="3">
        <v>2411224</v>
      </c>
      <c r="M159" s="3">
        <v>406046.6</v>
      </c>
      <c r="N159" s="3">
        <v>7354809</v>
      </c>
      <c r="O159" s="3">
        <v>163243800</v>
      </c>
      <c r="P159" s="3">
        <v>28.83437</v>
      </c>
      <c r="Q159" s="3">
        <v>0</v>
      </c>
      <c r="R159" s="3">
        <v>0</v>
      </c>
      <c r="S159" s="3">
        <v>0</v>
      </c>
      <c r="T159" s="3">
        <v>-728.5711</v>
      </c>
      <c r="U159" s="3">
        <v>-868.39599999999996</v>
      </c>
      <c r="V159" s="3">
        <v>0</v>
      </c>
      <c r="W159" s="3">
        <v>0</v>
      </c>
      <c r="X159" s="3">
        <v>33192.089999999997</v>
      </c>
      <c r="Y159" s="3">
        <v>0</v>
      </c>
      <c r="Z159" s="3">
        <v>0</v>
      </c>
      <c r="AA159" s="3">
        <v>2122.7249999999999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14362.61</v>
      </c>
      <c r="AK159" s="3">
        <v>15137.53</v>
      </c>
      <c r="AL159" s="3">
        <v>12029.46</v>
      </c>
      <c r="AM159" s="3">
        <v>66277.490000000005</v>
      </c>
      <c r="AN159" s="1">
        <v>12</v>
      </c>
    </row>
    <row r="160" spans="1:40" x14ac:dyDescent="0.3">
      <c r="A160" s="2">
        <v>29653</v>
      </c>
      <c r="B160" s="3">
        <v>49084.06</v>
      </c>
      <c r="C160" s="3">
        <v>0</v>
      </c>
      <c r="D160" s="3">
        <v>0</v>
      </c>
      <c r="E160" s="3">
        <v>44790.12</v>
      </c>
      <c r="F160" s="3">
        <v>0</v>
      </c>
      <c r="G160" s="3">
        <v>-4293.84</v>
      </c>
      <c r="H160" s="3">
        <v>0</v>
      </c>
      <c r="I160" s="3">
        <v>3241852</v>
      </c>
      <c r="J160" s="3">
        <v>0</v>
      </c>
      <c r="K160" s="3">
        <v>0</v>
      </c>
      <c r="L160" s="3">
        <v>2408305</v>
      </c>
      <c r="M160" s="3">
        <v>447637.6</v>
      </c>
      <c r="N160" s="3">
        <v>7357957</v>
      </c>
      <c r="O160" s="3">
        <v>163235300</v>
      </c>
      <c r="P160" s="3">
        <v>28.734439999999999</v>
      </c>
      <c r="Q160" s="3">
        <v>0</v>
      </c>
      <c r="R160" s="3">
        <v>0</v>
      </c>
      <c r="S160" s="3">
        <v>0</v>
      </c>
      <c r="T160" s="3">
        <v>-728.88620000000003</v>
      </c>
      <c r="U160" s="3">
        <v>-501.18900000000002</v>
      </c>
      <c r="V160" s="3">
        <v>0</v>
      </c>
      <c r="W160" s="3">
        <v>0</v>
      </c>
      <c r="X160" s="3">
        <v>46726.28</v>
      </c>
      <c r="Y160" s="3">
        <v>0</v>
      </c>
      <c r="Z160" s="3">
        <v>0</v>
      </c>
      <c r="AA160" s="3">
        <v>5041.6719999999996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15323.01</v>
      </c>
      <c r="AK160" s="3">
        <v>15198.91</v>
      </c>
      <c r="AL160" s="3">
        <v>12179.93</v>
      </c>
      <c r="AM160" s="3">
        <v>88625.83</v>
      </c>
      <c r="AN160" s="1">
        <v>12</v>
      </c>
    </row>
    <row r="161" spans="1:40" x14ac:dyDescent="0.3">
      <c r="A161" s="2">
        <v>29654</v>
      </c>
      <c r="B161" s="3">
        <v>58856.72</v>
      </c>
      <c r="C161" s="3">
        <v>0</v>
      </c>
      <c r="D161" s="3">
        <v>0</v>
      </c>
      <c r="E161" s="3">
        <v>54774.46</v>
      </c>
      <c r="F161" s="3">
        <v>0</v>
      </c>
      <c r="G161" s="3">
        <v>-4082.15</v>
      </c>
      <c r="H161" s="3">
        <v>0</v>
      </c>
      <c r="I161" s="3">
        <v>3066017</v>
      </c>
      <c r="J161" s="3">
        <v>0</v>
      </c>
      <c r="K161" s="3">
        <v>0</v>
      </c>
      <c r="L161" s="3">
        <v>2403627</v>
      </c>
      <c r="M161" s="3">
        <v>508237</v>
      </c>
      <c r="N161" s="3">
        <v>7362804</v>
      </c>
      <c r="O161" s="3">
        <v>163227100</v>
      </c>
      <c r="P161" s="3">
        <v>28.615480000000002</v>
      </c>
      <c r="Q161" s="3">
        <v>0</v>
      </c>
      <c r="R161" s="3">
        <v>0</v>
      </c>
      <c r="S161" s="3">
        <v>0</v>
      </c>
      <c r="T161" s="3">
        <v>-729.42219999999998</v>
      </c>
      <c r="U161" s="3">
        <v>-500.16840000000002</v>
      </c>
      <c r="V161" s="3">
        <v>0</v>
      </c>
      <c r="W161" s="3">
        <v>0</v>
      </c>
      <c r="X161" s="3">
        <v>53448.52</v>
      </c>
      <c r="Y161" s="3">
        <v>0</v>
      </c>
      <c r="Z161" s="3">
        <v>0</v>
      </c>
      <c r="AA161" s="3">
        <v>9719.0300000000007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17258.060000000001</v>
      </c>
      <c r="AK161" s="3">
        <v>15285.19</v>
      </c>
      <c r="AL161" s="3">
        <v>12415.41</v>
      </c>
      <c r="AM161" s="3">
        <v>122386.8</v>
      </c>
      <c r="AN161" s="1">
        <v>12</v>
      </c>
    </row>
    <row r="162" spans="1:40" x14ac:dyDescent="0.3">
      <c r="A162" s="2">
        <v>29655</v>
      </c>
      <c r="B162" s="3">
        <v>72097.89</v>
      </c>
      <c r="C162" s="3">
        <v>0</v>
      </c>
      <c r="D162" s="3">
        <v>0</v>
      </c>
      <c r="E162" s="3">
        <v>68276.399999999994</v>
      </c>
      <c r="F162" s="3">
        <v>0</v>
      </c>
      <c r="G162" s="3">
        <v>-3821.357</v>
      </c>
      <c r="H162" s="3">
        <v>0</v>
      </c>
      <c r="I162" s="3">
        <v>2845841</v>
      </c>
      <c r="J162" s="3">
        <v>0</v>
      </c>
      <c r="K162" s="3">
        <v>0</v>
      </c>
      <c r="L162" s="3">
        <v>2396094</v>
      </c>
      <c r="M162" s="3">
        <v>586089.6</v>
      </c>
      <c r="N162" s="3">
        <v>7369040</v>
      </c>
      <c r="O162" s="3">
        <v>163219300</v>
      </c>
      <c r="P162" s="3">
        <v>28.487079999999999</v>
      </c>
      <c r="Q162" s="3">
        <v>0</v>
      </c>
      <c r="R162" s="3">
        <v>0</v>
      </c>
      <c r="S162" s="3">
        <v>0</v>
      </c>
      <c r="T162" s="3">
        <v>-730.41520000000003</v>
      </c>
      <c r="U162" s="3">
        <v>-499.18090000000001</v>
      </c>
      <c r="V162" s="3">
        <v>0</v>
      </c>
      <c r="W162" s="3">
        <v>0</v>
      </c>
      <c r="X162" s="3">
        <v>60794.48</v>
      </c>
      <c r="Y162" s="3">
        <v>0</v>
      </c>
      <c r="Z162" s="3">
        <v>0</v>
      </c>
      <c r="AA162" s="3">
        <v>17252.41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18934</v>
      </c>
      <c r="AK162" s="3">
        <v>15398.11</v>
      </c>
      <c r="AL162" s="3">
        <v>12703.01</v>
      </c>
      <c r="AM162" s="3">
        <v>159381.29999999999</v>
      </c>
      <c r="AN162" s="1">
        <v>12</v>
      </c>
    </row>
    <row r="163" spans="1:40" x14ac:dyDescent="0.3">
      <c r="A163" s="2">
        <v>29656</v>
      </c>
      <c r="B163" s="3">
        <v>74584.23</v>
      </c>
      <c r="C163" s="3">
        <v>0</v>
      </c>
      <c r="D163" s="3">
        <v>0</v>
      </c>
      <c r="E163" s="3">
        <v>70547.73</v>
      </c>
      <c r="F163" s="3">
        <v>0</v>
      </c>
      <c r="G163" s="3">
        <v>-4036.4679999999998</v>
      </c>
      <c r="H163" s="3">
        <v>0</v>
      </c>
      <c r="I163" s="3">
        <v>2678557</v>
      </c>
      <c r="J163" s="3">
        <v>0</v>
      </c>
      <c r="K163" s="3">
        <v>0</v>
      </c>
      <c r="L163" s="3">
        <v>2368182</v>
      </c>
      <c r="M163" s="3">
        <v>626568.5</v>
      </c>
      <c r="N163" s="3">
        <v>7376702</v>
      </c>
      <c r="O163" s="3">
        <v>163211400</v>
      </c>
      <c r="P163" s="3">
        <v>28.450980000000001</v>
      </c>
      <c r="Q163" s="3">
        <v>0</v>
      </c>
      <c r="R163" s="3">
        <v>0</v>
      </c>
      <c r="S163" s="3">
        <v>0</v>
      </c>
      <c r="T163" s="3">
        <v>-731.04859999999996</v>
      </c>
      <c r="U163" s="3">
        <v>-498.2199</v>
      </c>
      <c r="V163" s="3">
        <v>0</v>
      </c>
      <c r="W163" s="3">
        <v>0</v>
      </c>
      <c r="X163" s="3">
        <v>34124.550000000003</v>
      </c>
      <c r="Y163" s="3">
        <v>0</v>
      </c>
      <c r="Z163" s="3">
        <v>0</v>
      </c>
      <c r="AA163" s="3">
        <v>45088.53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20404.11</v>
      </c>
      <c r="AK163" s="3">
        <v>15445.34</v>
      </c>
      <c r="AL163" s="3">
        <v>12747.03</v>
      </c>
      <c r="AM163" s="3">
        <v>133159.29999999999</v>
      </c>
      <c r="AN163" s="1">
        <v>12</v>
      </c>
    </row>
    <row r="164" spans="1:40" x14ac:dyDescent="0.3">
      <c r="A164" s="2">
        <v>29657</v>
      </c>
      <c r="B164" s="3">
        <v>61349.96</v>
      </c>
      <c r="C164" s="3">
        <v>0</v>
      </c>
      <c r="D164" s="3">
        <v>0</v>
      </c>
      <c r="E164" s="3">
        <v>56629.46</v>
      </c>
      <c r="F164" s="3">
        <v>0</v>
      </c>
      <c r="G164" s="3">
        <v>-4720.6130000000003</v>
      </c>
      <c r="H164" s="3">
        <v>0</v>
      </c>
      <c r="I164" s="3">
        <v>2609238</v>
      </c>
      <c r="J164" s="3">
        <v>0</v>
      </c>
      <c r="K164" s="3">
        <v>0</v>
      </c>
      <c r="L164" s="3">
        <v>2344342</v>
      </c>
      <c r="M164" s="3">
        <v>591353.5</v>
      </c>
      <c r="N164" s="3">
        <v>7383613</v>
      </c>
      <c r="O164" s="3">
        <v>163202600</v>
      </c>
      <c r="P164" s="3">
        <v>28.55996</v>
      </c>
      <c r="Q164" s="3">
        <v>0</v>
      </c>
      <c r="R164" s="3">
        <v>0</v>
      </c>
      <c r="S164" s="3">
        <v>0</v>
      </c>
      <c r="T164" s="3">
        <v>-730.91189999999995</v>
      </c>
      <c r="U164" s="3">
        <v>-497.27499999999998</v>
      </c>
      <c r="V164" s="3">
        <v>0</v>
      </c>
      <c r="W164" s="3">
        <v>0</v>
      </c>
      <c r="X164" s="3">
        <v>902.57259999999997</v>
      </c>
      <c r="Y164" s="3">
        <v>0</v>
      </c>
      <c r="Z164" s="3">
        <v>0</v>
      </c>
      <c r="AA164" s="3">
        <v>66735.3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19491.89</v>
      </c>
      <c r="AK164" s="3">
        <v>15383.75</v>
      </c>
      <c r="AL164" s="3">
        <v>12585.09</v>
      </c>
      <c r="AM164" s="3">
        <v>68416.34</v>
      </c>
      <c r="AN164" s="1">
        <v>12</v>
      </c>
    </row>
    <row r="165" spans="1:40" x14ac:dyDescent="0.3">
      <c r="A165" s="2">
        <v>29658</v>
      </c>
      <c r="B165" s="3">
        <v>47591</v>
      </c>
      <c r="C165" s="3">
        <v>0.84676059999999997</v>
      </c>
      <c r="D165" s="3">
        <v>0</v>
      </c>
      <c r="E165" s="3">
        <v>42327.54</v>
      </c>
      <c r="F165" s="3">
        <v>0</v>
      </c>
      <c r="G165" s="3">
        <v>-5262.7489999999998</v>
      </c>
      <c r="H165" s="3">
        <v>69010.13</v>
      </c>
      <c r="I165" s="3">
        <v>2656303</v>
      </c>
      <c r="J165" s="3">
        <v>0</v>
      </c>
      <c r="K165" s="3">
        <v>0</v>
      </c>
      <c r="L165" s="3">
        <v>2375236</v>
      </c>
      <c r="M165" s="3">
        <v>511172</v>
      </c>
      <c r="N165" s="3">
        <v>7388656</v>
      </c>
      <c r="O165" s="3">
        <v>163193100</v>
      </c>
      <c r="P165" s="3">
        <v>28.7135</v>
      </c>
      <c r="Q165" s="3">
        <v>0</v>
      </c>
      <c r="R165" s="3">
        <v>0</v>
      </c>
      <c r="S165" s="3">
        <v>137273.60000000001</v>
      </c>
      <c r="T165" s="3">
        <v>-730.29549999999995</v>
      </c>
      <c r="U165" s="3">
        <v>-496.34620000000001</v>
      </c>
      <c r="V165" s="3">
        <v>0</v>
      </c>
      <c r="W165" s="3">
        <v>0</v>
      </c>
      <c r="X165" s="3">
        <v>22.495560000000001</v>
      </c>
      <c r="Y165" s="3">
        <v>0</v>
      </c>
      <c r="Z165" s="3">
        <v>0</v>
      </c>
      <c r="AA165" s="3">
        <v>26090.04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17325.580000000002</v>
      </c>
      <c r="AK165" s="3">
        <v>15278.28</v>
      </c>
      <c r="AL165" s="3">
        <v>12286.56</v>
      </c>
      <c r="AM165" s="3">
        <v>21175.03</v>
      </c>
      <c r="AN165" s="1">
        <v>12</v>
      </c>
    </row>
    <row r="166" spans="1:40" x14ac:dyDescent="0.3">
      <c r="A166" s="2">
        <v>29659</v>
      </c>
      <c r="B166" s="3">
        <v>40689.589999999997</v>
      </c>
      <c r="C166" s="3">
        <v>0</v>
      </c>
      <c r="D166" s="3">
        <v>0</v>
      </c>
      <c r="E166" s="3">
        <v>35471.949999999997</v>
      </c>
      <c r="F166" s="3">
        <v>0</v>
      </c>
      <c r="G166" s="3">
        <v>-5217.7560000000003</v>
      </c>
      <c r="H166" s="3">
        <v>46702.559999999998</v>
      </c>
      <c r="I166" s="3">
        <v>2656069</v>
      </c>
      <c r="J166" s="3">
        <v>0</v>
      </c>
      <c r="K166" s="3">
        <v>0</v>
      </c>
      <c r="L166" s="3">
        <v>2403295</v>
      </c>
      <c r="M166" s="3">
        <v>447419</v>
      </c>
      <c r="N166" s="3">
        <v>7392052</v>
      </c>
      <c r="O166" s="3">
        <v>163183500</v>
      </c>
      <c r="P166" s="3">
        <v>28.835940000000001</v>
      </c>
      <c r="Q166" s="3">
        <v>0</v>
      </c>
      <c r="R166" s="3">
        <v>0</v>
      </c>
      <c r="S166" s="3">
        <v>0</v>
      </c>
      <c r="T166" s="3">
        <v>-729.66089999999997</v>
      </c>
      <c r="U166" s="3">
        <v>-495.44510000000002</v>
      </c>
      <c r="V166" s="3">
        <v>0</v>
      </c>
      <c r="W166" s="3">
        <v>22307.57</v>
      </c>
      <c r="X166" s="3">
        <v>0</v>
      </c>
      <c r="Y166" s="3">
        <v>0</v>
      </c>
      <c r="Z166" s="3">
        <v>0</v>
      </c>
      <c r="AA166" s="3">
        <v>224.54580000000001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15443.37</v>
      </c>
      <c r="AK166" s="3">
        <v>15210.55</v>
      </c>
      <c r="AL166" s="3">
        <v>12051.7</v>
      </c>
      <c r="AM166" s="3">
        <v>233.95519999999999</v>
      </c>
      <c r="AN166" s="1">
        <v>12</v>
      </c>
    </row>
    <row r="167" spans="1:40" x14ac:dyDescent="0.3">
      <c r="A167" s="2">
        <v>29660</v>
      </c>
      <c r="B167" s="3">
        <v>38732.6</v>
      </c>
      <c r="C167" s="3">
        <v>0</v>
      </c>
      <c r="D167" s="3">
        <v>0</v>
      </c>
      <c r="E167" s="3">
        <v>33690.06</v>
      </c>
      <c r="F167" s="3">
        <v>0</v>
      </c>
      <c r="G167" s="3">
        <v>-5042.5950000000003</v>
      </c>
      <c r="H167" s="3">
        <v>11815.5</v>
      </c>
      <c r="I167" s="3">
        <v>2648640</v>
      </c>
      <c r="J167" s="3">
        <v>0</v>
      </c>
      <c r="K167" s="3">
        <v>0</v>
      </c>
      <c r="L167" s="3">
        <v>2408706</v>
      </c>
      <c r="M167" s="3">
        <v>414269</v>
      </c>
      <c r="N167" s="3">
        <v>7394193</v>
      </c>
      <c r="O167" s="3">
        <v>163174100</v>
      </c>
      <c r="P167" s="3">
        <v>28.889759999999999</v>
      </c>
      <c r="Q167" s="3">
        <v>0</v>
      </c>
      <c r="R167" s="3">
        <v>0</v>
      </c>
      <c r="S167" s="3">
        <v>0</v>
      </c>
      <c r="T167" s="3">
        <v>-729.21550000000002</v>
      </c>
      <c r="U167" s="3">
        <v>-494.57749999999999</v>
      </c>
      <c r="V167" s="3">
        <v>0</v>
      </c>
      <c r="W167" s="3">
        <v>34887.050000000003</v>
      </c>
      <c r="X167" s="3">
        <v>0</v>
      </c>
      <c r="Y167" s="3">
        <v>0</v>
      </c>
      <c r="Z167" s="3">
        <v>0</v>
      </c>
      <c r="AA167" s="3">
        <v>2544.6559999999999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14113.99</v>
      </c>
      <c r="AK167" s="3">
        <v>15178.3</v>
      </c>
      <c r="AL167" s="3">
        <v>11976.15</v>
      </c>
      <c r="AM167" s="3">
        <v>7429.6</v>
      </c>
      <c r="AN167" s="1">
        <v>12</v>
      </c>
    </row>
    <row r="168" spans="1:40" x14ac:dyDescent="0.3">
      <c r="A168" s="2">
        <v>29661</v>
      </c>
      <c r="B168" s="3">
        <v>34979</v>
      </c>
      <c r="C168" s="3">
        <v>0</v>
      </c>
      <c r="D168" s="3">
        <v>0</v>
      </c>
      <c r="E168" s="3">
        <v>29951.71</v>
      </c>
      <c r="F168" s="3">
        <v>0</v>
      </c>
      <c r="G168" s="3">
        <v>-5027.3540000000003</v>
      </c>
      <c r="H168" s="3">
        <v>69010.13</v>
      </c>
      <c r="I168" s="3">
        <v>2679058</v>
      </c>
      <c r="J168" s="3">
        <v>0</v>
      </c>
      <c r="K168" s="3">
        <v>0</v>
      </c>
      <c r="L168" s="3">
        <v>2389693</v>
      </c>
      <c r="M168" s="3">
        <v>383839.6</v>
      </c>
      <c r="N168" s="3">
        <v>7395480</v>
      </c>
      <c r="O168" s="3">
        <v>163164500</v>
      </c>
      <c r="P168" s="3">
        <v>28.955760000000001</v>
      </c>
      <c r="Q168" s="3">
        <v>0</v>
      </c>
      <c r="R168" s="3">
        <v>0</v>
      </c>
      <c r="S168" s="3">
        <v>88797.1</v>
      </c>
      <c r="T168" s="3">
        <v>-728.75250000000005</v>
      </c>
      <c r="U168" s="3">
        <v>-493.74040000000002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22720.799999999999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13091.91</v>
      </c>
      <c r="AK168" s="3">
        <v>15135.66</v>
      </c>
      <c r="AL168" s="3">
        <v>11808.44</v>
      </c>
      <c r="AM168" s="3">
        <v>1184.5139999999999</v>
      </c>
      <c r="AN168" s="1">
        <v>12</v>
      </c>
    </row>
    <row r="169" spans="1:40" x14ac:dyDescent="0.3">
      <c r="A169" s="2">
        <v>29662</v>
      </c>
      <c r="B169" s="3">
        <v>30555.38</v>
      </c>
      <c r="C169" s="3">
        <v>0</v>
      </c>
      <c r="D169" s="3">
        <v>0</v>
      </c>
      <c r="E169" s="3">
        <v>25482.82</v>
      </c>
      <c r="F169" s="3">
        <v>0</v>
      </c>
      <c r="G169" s="3">
        <v>-5072.634</v>
      </c>
      <c r="H169" s="3">
        <v>39307.47</v>
      </c>
      <c r="I169" s="3">
        <v>2679050</v>
      </c>
      <c r="J169" s="3">
        <v>0</v>
      </c>
      <c r="K169" s="3">
        <v>0</v>
      </c>
      <c r="L169" s="3">
        <v>2407136</v>
      </c>
      <c r="M169" s="3">
        <v>343794.9</v>
      </c>
      <c r="N169" s="3">
        <v>7395782</v>
      </c>
      <c r="O169" s="3">
        <v>163154800</v>
      </c>
      <c r="P169" s="3">
        <v>29.02826</v>
      </c>
      <c r="Q169" s="3">
        <v>0</v>
      </c>
      <c r="R169" s="3">
        <v>0</v>
      </c>
      <c r="S169" s="3">
        <v>0</v>
      </c>
      <c r="T169" s="3">
        <v>-728.26210000000003</v>
      </c>
      <c r="U169" s="3">
        <v>-492.93060000000003</v>
      </c>
      <c r="V169" s="3">
        <v>0</v>
      </c>
      <c r="W169" s="3">
        <v>29702.66</v>
      </c>
      <c r="X169" s="3">
        <v>0</v>
      </c>
      <c r="Y169" s="3">
        <v>0</v>
      </c>
      <c r="Z169" s="3">
        <v>0</v>
      </c>
      <c r="AA169" s="3">
        <v>277.8426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11930.7</v>
      </c>
      <c r="AK169" s="3">
        <v>15080.36</v>
      </c>
      <c r="AL169" s="3">
        <v>11632.28</v>
      </c>
      <c r="AM169" s="3">
        <v>7.2511080000000003</v>
      </c>
      <c r="AN169" s="1">
        <v>12</v>
      </c>
    </row>
    <row r="170" spans="1:40" x14ac:dyDescent="0.3">
      <c r="A170" s="2">
        <v>29663</v>
      </c>
      <c r="B170" s="3">
        <v>32245.7</v>
      </c>
      <c r="C170" s="3">
        <v>4.9175779999999998</v>
      </c>
      <c r="D170" s="3">
        <v>0</v>
      </c>
      <c r="E170" s="3">
        <v>27346.87</v>
      </c>
      <c r="F170" s="3">
        <v>0</v>
      </c>
      <c r="G170" s="3">
        <v>-4893.8900000000003</v>
      </c>
      <c r="H170" s="3">
        <v>69010.13</v>
      </c>
      <c r="I170" s="3">
        <v>2817333</v>
      </c>
      <c r="J170" s="3">
        <v>0</v>
      </c>
      <c r="K170" s="3">
        <v>0</v>
      </c>
      <c r="L170" s="3">
        <v>2384787</v>
      </c>
      <c r="M170" s="3">
        <v>333829.5</v>
      </c>
      <c r="N170" s="3">
        <v>7395686</v>
      </c>
      <c r="O170" s="3">
        <v>163145200</v>
      </c>
      <c r="P170" s="3">
        <v>29.013919999999999</v>
      </c>
      <c r="Q170" s="3">
        <v>0</v>
      </c>
      <c r="R170" s="3">
        <v>0</v>
      </c>
      <c r="S170" s="3">
        <v>186847.3</v>
      </c>
      <c r="T170" s="3">
        <v>-728.05430000000001</v>
      </c>
      <c r="U170" s="3">
        <v>-496.90859999999998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27363.52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11537.24</v>
      </c>
      <c r="AK170" s="3">
        <v>15075.09</v>
      </c>
      <c r="AL170" s="3">
        <v>11636.86</v>
      </c>
      <c r="AM170" s="3">
        <v>18857.47</v>
      </c>
      <c r="AN170" s="1">
        <v>12</v>
      </c>
    </row>
    <row r="171" spans="1:40" x14ac:dyDescent="0.3">
      <c r="A171" s="2">
        <v>29664</v>
      </c>
      <c r="B171" s="3">
        <v>29316.17</v>
      </c>
      <c r="C171" s="3">
        <v>2.6775899999999999</v>
      </c>
      <c r="D171" s="3">
        <v>0</v>
      </c>
      <c r="E171" s="3">
        <v>24335.48</v>
      </c>
      <c r="F171" s="3">
        <v>0</v>
      </c>
      <c r="G171" s="3">
        <v>-4978.0739999999996</v>
      </c>
      <c r="H171" s="3">
        <v>69010.13</v>
      </c>
      <c r="I171" s="3">
        <v>3150447</v>
      </c>
      <c r="J171" s="3">
        <v>0</v>
      </c>
      <c r="K171" s="3">
        <v>0</v>
      </c>
      <c r="L171" s="3">
        <v>2379935</v>
      </c>
      <c r="M171" s="3">
        <v>306193.8</v>
      </c>
      <c r="N171" s="3">
        <v>7394866</v>
      </c>
      <c r="O171" s="3">
        <v>163135400</v>
      </c>
      <c r="P171" s="3">
        <v>29.06626</v>
      </c>
      <c r="Q171" s="3">
        <v>0</v>
      </c>
      <c r="R171" s="3">
        <v>0</v>
      </c>
      <c r="S171" s="3">
        <v>347931.1</v>
      </c>
      <c r="T171" s="3">
        <v>-727.79960000000005</v>
      </c>
      <c r="U171" s="3">
        <v>-491.39729999999997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27341.41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10662.29</v>
      </c>
      <c r="AK171" s="3">
        <v>15035.13</v>
      </c>
      <c r="AL171" s="3">
        <v>11485.45</v>
      </c>
      <c r="AM171" s="3">
        <v>14814.52</v>
      </c>
      <c r="AN171" s="1">
        <v>12</v>
      </c>
    </row>
    <row r="172" spans="1:40" x14ac:dyDescent="0.3">
      <c r="A172" s="2">
        <v>29665</v>
      </c>
      <c r="B172" s="3">
        <v>25593.1</v>
      </c>
      <c r="C172" s="3">
        <v>0</v>
      </c>
      <c r="D172" s="3">
        <v>0</v>
      </c>
      <c r="E172" s="3">
        <v>20603.400000000001</v>
      </c>
      <c r="F172" s="3">
        <v>0</v>
      </c>
      <c r="G172" s="3">
        <v>-4989.759</v>
      </c>
      <c r="H172" s="3">
        <v>69010.13</v>
      </c>
      <c r="I172" s="3">
        <v>3563222</v>
      </c>
      <c r="J172" s="3">
        <v>0</v>
      </c>
      <c r="K172" s="3">
        <v>0</v>
      </c>
      <c r="L172" s="3">
        <v>2385894</v>
      </c>
      <c r="M172" s="3">
        <v>268943</v>
      </c>
      <c r="N172" s="3">
        <v>7392648</v>
      </c>
      <c r="O172" s="3">
        <v>163125500</v>
      </c>
      <c r="P172" s="3">
        <v>29.124860000000002</v>
      </c>
      <c r="Q172" s="3">
        <v>0</v>
      </c>
      <c r="R172" s="3">
        <v>0</v>
      </c>
      <c r="S172" s="3">
        <v>412775.7</v>
      </c>
      <c r="T172" s="3">
        <v>-727.48649999999998</v>
      </c>
      <c r="U172" s="3">
        <v>-495.14260000000002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16630.580000000002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9045.7240000000002</v>
      </c>
      <c r="AK172" s="3">
        <v>14986.98</v>
      </c>
      <c r="AL172" s="3">
        <v>11266.73</v>
      </c>
      <c r="AM172" s="3">
        <v>0</v>
      </c>
      <c r="AN172" s="1">
        <v>12</v>
      </c>
    </row>
    <row r="173" spans="1:40" x14ac:dyDescent="0.3">
      <c r="A173" s="2">
        <v>29666</v>
      </c>
      <c r="B173" s="3">
        <v>23631.74</v>
      </c>
      <c r="C173" s="3">
        <v>0</v>
      </c>
      <c r="D173" s="3">
        <v>0</v>
      </c>
      <c r="E173" s="3">
        <v>18731.12</v>
      </c>
      <c r="F173" s="3">
        <v>0</v>
      </c>
      <c r="G173" s="3">
        <v>-4900.665</v>
      </c>
      <c r="H173" s="3">
        <v>69010.13</v>
      </c>
      <c r="I173" s="3">
        <v>3838167</v>
      </c>
      <c r="J173" s="3">
        <v>0</v>
      </c>
      <c r="K173" s="3">
        <v>0</v>
      </c>
      <c r="L173" s="3">
        <v>2383141</v>
      </c>
      <c r="M173" s="3">
        <v>239324.79999999999</v>
      </c>
      <c r="N173" s="3">
        <v>7389459</v>
      </c>
      <c r="O173" s="3">
        <v>163115000</v>
      </c>
      <c r="P173" s="3">
        <v>29.171469999999999</v>
      </c>
      <c r="Q173" s="3">
        <v>0</v>
      </c>
      <c r="R173" s="3">
        <v>0</v>
      </c>
      <c r="S173" s="3">
        <v>274945.09999999998</v>
      </c>
      <c r="T173" s="3">
        <v>-727.19839999999999</v>
      </c>
      <c r="U173" s="3">
        <v>-951.72460000000001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20713.32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7870.91</v>
      </c>
      <c r="AK173" s="3">
        <v>14942.47</v>
      </c>
      <c r="AL173" s="3">
        <v>11062.26</v>
      </c>
      <c r="AM173" s="3">
        <v>0</v>
      </c>
      <c r="AN173" s="1">
        <v>12</v>
      </c>
    </row>
    <row r="174" spans="1:40" x14ac:dyDescent="0.3">
      <c r="A174" s="2">
        <v>29667</v>
      </c>
      <c r="B174" s="3">
        <v>25413.94</v>
      </c>
      <c r="C174" s="3">
        <v>0</v>
      </c>
      <c r="D174" s="3">
        <v>0</v>
      </c>
      <c r="E174" s="3">
        <v>20645.88</v>
      </c>
      <c r="F174" s="3">
        <v>0</v>
      </c>
      <c r="G174" s="3">
        <v>-4768.0609999999997</v>
      </c>
      <c r="H174" s="3">
        <v>69010.13</v>
      </c>
      <c r="I174" s="3">
        <v>3975981</v>
      </c>
      <c r="J174" s="3">
        <v>0</v>
      </c>
      <c r="K174" s="3">
        <v>0</v>
      </c>
      <c r="L174" s="3">
        <v>2372729</v>
      </c>
      <c r="M174" s="3">
        <v>231318</v>
      </c>
      <c r="N174" s="3">
        <v>7385750</v>
      </c>
      <c r="O174" s="3">
        <v>163104700</v>
      </c>
      <c r="P174" s="3">
        <v>29.16733</v>
      </c>
      <c r="Q174" s="3">
        <v>0</v>
      </c>
      <c r="R174" s="3">
        <v>0</v>
      </c>
      <c r="S174" s="3">
        <v>165791.79999999999</v>
      </c>
      <c r="T174" s="3">
        <v>-727.11800000000005</v>
      </c>
      <c r="U174" s="3">
        <v>-934.00459999999998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33345.24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7339.3890000000001</v>
      </c>
      <c r="AK174" s="3">
        <v>14932.9</v>
      </c>
      <c r="AL174" s="3">
        <v>11052.04</v>
      </c>
      <c r="AM174" s="3">
        <v>27978.17</v>
      </c>
      <c r="AN174" s="1">
        <v>12</v>
      </c>
    </row>
    <row r="175" spans="1:40" x14ac:dyDescent="0.3">
      <c r="A175" s="2">
        <v>29668</v>
      </c>
      <c r="B175" s="3">
        <v>26612.080000000002</v>
      </c>
      <c r="C175" s="3">
        <v>0</v>
      </c>
      <c r="D175" s="3">
        <v>0</v>
      </c>
      <c r="E175" s="3">
        <v>21934.5</v>
      </c>
      <c r="F175" s="3">
        <v>0</v>
      </c>
      <c r="G175" s="3">
        <v>-4677.5510000000004</v>
      </c>
      <c r="H175" s="3">
        <v>18123.09</v>
      </c>
      <c r="I175" s="3">
        <v>3931498</v>
      </c>
      <c r="J175" s="3">
        <v>0</v>
      </c>
      <c r="K175" s="3">
        <v>0</v>
      </c>
      <c r="L175" s="3">
        <v>2402153</v>
      </c>
      <c r="M175" s="3">
        <v>231546.2</v>
      </c>
      <c r="N175" s="3">
        <v>7381859</v>
      </c>
      <c r="O175" s="3">
        <v>163094500</v>
      </c>
      <c r="P175" s="3">
        <v>29.142849999999999</v>
      </c>
      <c r="Q175" s="3">
        <v>0</v>
      </c>
      <c r="R175" s="3">
        <v>0</v>
      </c>
      <c r="S175" s="3">
        <v>0</v>
      </c>
      <c r="T175" s="3">
        <v>-727.12429999999995</v>
      </c>
      <c r="U175" s="3">
        <v>-928.83590000000004</v>
      </c>
      <c r="V175" s="3">
        <v>0</v>
      </c>
      <c r="W175" s="3">
        <v>50887.03</v>
      </c>
      <c r="X175" s="3">
        <v>0</v>
      </c>
      <c r="Y175" s="3">
        <v>0</v>
      </c>
      <c r="Z175" s="3">
        <v>0</v>
      </c>
      <c r="AA175" s="3">
        <v>655.31640000000004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7173.0820000000003</v>
      </c>
      <c r="AK175" s="3">
        <v>14930.64</v>
      </c>
      <c r="AL175" s="3">
        <v>11068.01</v>
      </c>
      <c r="AM175" s="3">
        <v>44483.08</v>
      </c>
      <c r="AN175" s="1">
        <v>12</v>
      </c>
    </row>
    <row r="176" spans="1:40" x14ac:dyDescent="0.3">
      <c r="A176" s="2">
        <v>29669</v>
      </c>
      <c r="B176" s="3">
        <v>33333.699999999997</v>
      </c>
      <c r="C176" s="3">
        <v>0</v>
      </c>
      <c r="D176" s="3">
        <v>0</v>
      </c>
      <c r="E176" s="3">
        <v>28910.400000000001</v>
      </c>
      <c r="F176" s="3">
        <v>0</v>
      </c>
      <c r="G176" s="3">
        <v>-4423.1970000000001</v>
      </c>
      <c r="H176" s="3">
        <v>948.39400000000001</v>
      </c>
      <c r="I176" s="3">
        <v>3858844</v>
      </c>
      <c r="J176" s="3">
        <v>0</v>
      </c>
      <c r="K176" s="3">
        <v>0</v>
      </c>
      <c r="L176" s="3">
        <v>2354266</v>
      </c>
      <c r="M176" s="3">
        <v>276032.90000000002</v>
      </c>
      <c r="N176" s="3">
        <v>7379350</v>
      </c>
      <c r="O176" s="3">
        <v>163084800</v>
      </c>
      <c r="P176" s="3">
        <v>29.04702</v>
      </c>
      <c r="Q176" s="3">
        <v>0</v>
      </c>
      <c r="R176" s="3">
        <v>0</v>
      </c>
      <c r="S176" s="3">
        <v>0</v>
      </c>
      <c r="T176" s="3">
        <v>-727.41949999999997</v>
      </c>
      <c r="U176" s="3">
        <v>-925.25350000000003</v>
      </c>
      <c r="V176" s="3">
        <v>0</v>
      </c>
      <c r="W176" s="3">
        <v>17174.7</v>
      </c>
      <c r="X176" s="3">
        <v>0</v>
      </c>
      <c r="Y176" s="3">
        <v>0</v>
      </c>
      <c r="Z176" s="3">
        <v>0</v>
      </c>
      <c r="AA176" s="3">
        <v>53351.75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8776.6769999999997</v>
      </c>
      <c r="AK176" s="3">
        <v>14983.69</v>
      </c>
      <c r="AL176" s="3">
        <v>11288.7</v>
      </c>
      <c r="AM176" s="3">
        <v>72654.080000000002</v>
      </c>
      <c r="AN176" s="1">
        <v>12</v>
      </c>
    </row>
    <row r="177" spans="1:40" x14ac:dyDescent="0.3">
      <c r="A177" s="2">
        <v>29670</v>
      </c>
      <c r="B177" s="3">
        <v>96633.55</v>
      </c>
      <c r="C177" s="3">
        <v>0</v>
      </c>
      <c r="D177" s="3">
        <v>0</v>
      </c>
      <c r="E177" s="3">
        <v>94053.87</v>
      </c>
      <c r="F177" s="3">
        <v>0</v>
      </c>
      <c r="G177" s="3">
        <v>-2579.0810000000001</v>
      </c>
      <c r="H177" s="3">
        <v>69010.13</v>
      </c>
      <c r="I177" s="3">
        <v>3913116</v>
      </c>
      <c r="J177" s="3">
        <v>0</v>
      </c>
      <c r="K177" s="3">
        <v>0</v>
      </c>
      <c r="L177" s="3">
        <v>2363838</v>
      </c>
      <c r="M177" s="3">
        <v>528445.5</v>
      </c>
      <c r="N177" s="3">
        <v>7383913</v>
      </c>
      <c r="O177" s="3">
        <v>163077500</v>
      </c>
      <c r="P177" s="3">
        <v>28.454689999999999</v>
      </c>
      <c r="Q177" s="3">
        <v>0</v>
      </c>
      <c r="R177" s="3">
        <v>0</v>
      </c>
      <c r="S177" s="3">
        <v>525560.1</v>
      </c>
      <c r="T177" s="3">
        <v>-729.90549999999996</v>
      </c>
      <c r="U177" s="3">
        <v>-922.12090000000001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45658.98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16910.88</v>
      </c>
      <c r="AK177" s="3">
        <v>15379.13</v>
      </c>
      <c r="AL177" s="3">
        <v>12351.08</v>
      </c>
      <c r="AM177" s="3">
        <v>403226.5</v>
      </c>
      <c r="AN177" s="1">
        <v>12</v>
      </c>
    </row>
    <row r="178" spans="1:40" x14ac:dyDescent="0.3">
      <c r="A178" s="2">
        <v>29671</v>
      </c>
      <c r="B178" s="3">
        <v>46446.43</v>
      </c>
      <c r="C178" s="3">
        <v>0</v>
      </c>
      <c r="D178" s="3">
        <v>0</v>
      </c>
      <c r="E178" s="3">
        <v>41428.78</v>
      </c>
      <c r="F178" s="3">
        <v>0</v>
      </c>
      <c r="G178" s="3">
        <v>-5017.8810000000003</v>
      </c>
      <c r="H178" s="3">
        <v>69010.13</v>
      </c>
      <c r="I178" s="3">
        <v>4459696</v>
      </c>
      <c r="J178" s="3">
        <v>0</v>
      </c>
      <c r="K178" s="3">
        <v>0</v>
      </c>
      <c r="L178" s="3">
        <v>2377573</v>
      </c>
      <c r="M178" s="3">
        <v>455134.7</v>
      </c>
      <c r="N178" s="3">
        <v>7386989</v>
      </c>
      <c r="O178" s="3">
        <v>163067500</v>
      </c>
      <c r="P178" s="3">
        <v>28.687159999999999</v>
      </c>
      <c r="Q178" s="3">
        <v>0</v>
      </c>
      <c r="R178" s="3">
        <v>0</v>
      </c>
      <c r="S178" s="3">
        <v>547140.6</v>
      </c>
      <c r="T178" s="3">
        <v>-729.52009999999996</v>
      </c>
      <c r="U178" s="3">
        <v>-919.07629999999995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18936.96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14931.1</v>
      </c>
      <c r="AK178" s="3">
        <v>15159.59</v>
      </c>
      <c r="AL178" s="3">
        <v>11858.1</v>
      </c>
      <c r="AM178" s="3">
        <v>560.23860000000002</v>
      </c>
      <c r="AN178" s="1">
        <v>12</v>
      </c>
    </row>
    <row r="179" spans="1:40" x14ac:dyDescent="0.3">
      <c r="A179" s="2">
        <v>29672</v>
      </c>
      <c r="B179" s="3">
        <v>40638.11</v>
      </c>
      <c r="C179" s="3">
        <v>0</v>
      </c>
      <c r="D179" s="3">
        <v>0</v>
      </c>
      <c r="E179" s="3">
        <v>35622.559999999998</v>
      </c>
      <c r="F179" s="3">
        <v>0</v>
      </c>
      <c r="G179" s="3">
        <v>-5015.6970000000001</v>
      </c>
      <c r="H179" s="3">
        <v>69010.13</v>
      </c>
      <c r="I179" s="3">
        <v>4590204</v>
      </c>
      <c r="J179" s="3">
        <v>0</v>
      </c>
      <c r="K179" s="3">
        <v>0</v>
      </c>
      <c r="L179" s="3">
        <v>2373561</v>
      </c>
      <c r="M179" s="3">
        <v>401622.7</v>
      </c>
      <c r="N179" s="3">
        <v>7389037</v>
      </c>
      <c r="O179" s="3">
        <v>163057400</v>
      </c>
      <c r="P179" s="3">
        <v>28.831959999999999</v>
      </c>
      <c r="Q179" s="3">
        <v>0</v>
      </c>
      <c r="R179" s="3">
        <v>0</v>
      </c>
      <c r="S179" s="3">
        <v>131999.9</v>
      </c>
      <c r="T179" s="3">
        <v>-729.09460000000001</v>
      </c>
      <c r="U179" s="3">
        <v>-916.15390000000002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24852.9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13651.88</v>
      </c>
      <c r="AK179" s="3">
        <v>15108.69</v>
      </c>
      <c r="AL179" s="3">
        <v>11606.34</v>
      </c>
      <c r="AM179" s="3">
        <v>1492.232</v>
      </c>
      <c r="AN179" s="1">
        <v>12</v>
      </c>
    </row>
    <row r="180" spans="1:40" x14ac:dyDescent="0.3">
      <c r="A180" s="2">
        <v>29673</v>
      </c>
      <c r="B180" s="3">
        <v>40675.160000000003</v>
      </c>
      <c r="C180" s="3">
        <v>0</v>
      </c>
      <c r="D180" s="3">
        <v>0</v>
      </c>
      <c r="E180" s="3">
        <v>35799.46</v>
      </c>
      <c r="F180" s="3">
        <v>0</v>
      </c>
      <c r="G180" s="3">
        <v>-4875.7430000000004</v>
      </c>
      <c r="H180" s="3">
        <v>7248.6679999999997</v>
      </c>
      <c r="I180" s="3">
        <v>4557777</v>
      </c>
      <c r="J180" s="3">
        <v>0</v>
      </c>
      <c r="K180" s="3">
        <v>0</v>
      </c>
      <c r="L180" s="3">
        <v>2392212</v>
      </c>
      <c r="M180" s="3">
        <v>374891.2</v>
      </c>
      <c r="N180" s="3">
        <v>7390339</v>
      </c>
      <c r="O180" s="3">
        <v>163047200</v>
      </c>
      <c r="P180" s="3">
        <v>28.87933</v>
      </c>
      <c r="Q180" s="3">
        <v>0</v>
      </c>
      <c r="R180" s="3">
        <v>0</v>
      </c>
      <c r="S180" s="3">
        <v>0</v>
      </c>
      <c r="T180" s="3">
        <v>-728.8614</v>
      </c>
      <c r="U180" s="3">
        <v>-913.35339999999997</v>
      </c>
      <c r="V180" s="3">
        <v>0</v>
      </c>
      <c r="W180" s="3">
        <v>61761.46</v>
      </c>
      <c r="X180" s="3">
        <v>0</v>
      </c>
      <c r="Y180" s="3">
        <v>0</v>
      </c>
      <c r="Z180" s="3">
        <v>0</v>
      </c>
      <c r="AA180" s="3">
        <v>7066.8850000000002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12734.48</v>
      </c>
      <c r="AK180" s="3">
        <v>15091.52</v>
      </c>
      <c r="AL180" s="3">
        <v>11434.53</v>
      </c>
      <c r="AM180" s="3">
        <v>32426.84</v>
      </c>
      <c r="AN180" s="1">
        <v>12</v>
      </c>
    </row>
    <row r="181" spans="1:40" x14ac:dyDescent="0.3">
      <c r="A181" s="2">
        <v>29674</v>
      </c>
      <c r="B181" s="3">
        <v>73315.73</v>
      </c>
      <c r="C181" s="3">
        <v>0</v>
      </c>
      <c r="D181" s="3">
        <v>0</v>
      </c>
      <c r="E181" s="3">
        <v>69677.100000000006</v>
      </c>
      <c r="F181" s="3">
        <v>0</v>
      </c>
      <c r="G181" s="3">
        <v>-3638.3240000000001</v>
      </c>
      <c r="H181" s="3">
        <v>69010.13</v>
      </c>
      <c r="I181" s="3">
        <v>4483526</v>
      </c>
      <c r="J181" s="3">
        <v>0</v>
      </c>
      <c r="K181" s="3">
        <v>0</v>
      </c>
      <c r="L181" s="3">
        <v>2327084</v>
      </c>
      <c r="M181" s="3">
        <v>505095.2</v>
      </c>
      <c r="N181" s="3">
        <v>7394630</v>
      </c>
      <c r="O181" s="3">
        <v>163038500</v>
      </c>
      <c r="P181" s="3">
        <v>28.569780000000002</v>
      </c>
      <c r="Q181" s="3">
        <v>0</v>
      </c>
      <c r="R181" s="3">
        <v>0</v>
      </c>
      <c r="S181" s="3">
        <v>200199.1</v>
      </c>
      <c r="T181" s="3">
        <v>-729.99099999999999</v>
      </c>
      <c r="U181" s="3">
        <v>-910.71770000000004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77025.97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16213.66</v>
      </c>
      <c r="AK181" s="3">
        <v>15302.39</v>
      </c>
      <c r="AL181" s="3">
        <v>11926.18</v>
      </c>
      <c r="AM181" s="3">
        <v>212688.4</v>
      </c>
      <c r="AN181" s="1">
        <v>12</v>
      </c>
    </row>
    <row r="182" spans="1:40" x14ac:dyDescent="0.3">
      <c r="A182" s="2">
        <v>29675</v>
      </c>
      <c r="B182" s="3">
        <v>44252.02</v>
      </c>
      <c r="C182" s="3">
        <v>0</v>
      </c>
      <c r="D182" s="3">
        <v>0</v>
      </c>
      <c r="E182" s="3">
        <v>39256.67</v>
      </c>
      <c r="F182" s="3">
        <v>0</v>
      </c>
      <c r="G182" s="3">
        <v>-4995.5240000000003</v>
      </c>
      <c r="H182" s="3">
        <v>69010.13</v>
      </c>
      <c r="I182" s="3">
        <v>4641205</v>
      </c>
      <c r="J182" s="3">
        <v>0</v>
      </c>
      <c r="K182" s="3">
        <v>0</v>
      </c>
      <c r="L182" s="3">
        <v>2375873</v>
      </c>
      <c r="M182" s="3">
        <v>436980.8</v>
      </c>
      <c r="N182" s="3">
        <v>7397669</v>
      </c>
      <c r="O182" s="3">
        <v>163028300</v>
      </c>
      <c r="P182" s="3">
        <v>28.741399999999999</v>
      </c>
      <c r="Q182" s="3">
        <v>0</v>
      </c>
      <c r="R182" s="3">
        <v>0</v>
      </c>
      <c r="S182" s="3">
        <v>190987.2</v>
      </c>
      <c r="T182" s="3">
        <v>-729.50210000000004</v>
      </c>
      <c r="U182" s="3">
        <v>-908.13760000000002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13925.75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14606.87</v>
      </c>
      <c r="AK182" s="3">
        <v>15153.45</v>
      </c>
      <c r="AL182" s="3">
        <v>11570.15</v>
      </c>
      <c r="AM182" s="3">
        <v>33308.519999999997</v>
      </c>
      <c r="AN182" s="1">
        <v>12</v>
      </c>
    </row>
    <row r="183" spans="1:40" x14ac:dyDescent="0.3">
      <c r="A183" s="2">
        <v>29676</v>
      </c>
      <c r="B183" s="3">
        <v>38683.08</v>
      </c>
      <c r="C183" s="3">
        <v>0</v>
      </c>
      <c r="D183" s="3">
        <v>0</v>
      </c>
      <c r="E183" s="3">
        <v>33673.35</v>
      </c>
      <c r="F183" s="3">
        <v>0</v>
      </c>
      <c r="G183" s="3">
        <v>-5009.8180000000002</v>
      </c>
      <c r="H183" s="3">
        <v>44790.49</v>
      </c>
      <c r="I183" s="3">
        <v>4640647</v>
      </c>
      <c r="J183" s="3">
        <v>0</v>
      </c>
      <c r="K183" s="3">
        <v>0</v>
      </c>
      <c r="L183" s="3">
        <v>2393728</v>
      </c>
      <c r="M183" s="3">
        <v>387724.5</v>
      </c>
      <c r="N183" s="3">
        <v>7399396</v>
      </c>
      <c r="O183" s="3">
        <v>163018000</v>
      </c>
      <c r="P183" s="3">
        <v>28.833909999999999</v>
      </c>
      <c r="Q183" s="3">
        <v>0</v>
      </c>
      <c r="R183" s="3">
        <v>0</v>
      </c>
      <c r="S183" s="3">
        <v>0</v>
      </c>
      <c r="T183" s="3">
        <v>-728.98800000000006</v>
      </c>
      <c r="U183" s="3">
        <v>-905.64880000000005</v>
      </c>
      <c r="V183" s="3">
        <v>0</v>
      </c>
      <c r="W183" s="3">
        <v>24219.63</v>
      </c>
      <c r="X183" s="3">
        <v>0</v>
      </c>
      <c r="Y183" s="3">
        <v>0</v>
      </c>
      <c r="Z183" s="3">
        <v>0</v>
      </c>
      <c r="AA183" s="3">
        <v>238.1936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13149.12</v>
      </c>
      <c r="AK183" s="3">
        <v>15099.27</v>
      </c>
      <c r="AL183" s="3">
        <v>11424.12</v>
      </c>
      <c r="AM183" s="3">
        <v>558.0992</v>
      </c>
      <c r="AN183" s="1">
        <v>12</v>
      </c>
    </row>
    <row r="184" spans="1:40" x14ac:dyDescent="0.3">
      <c r="A184" s="2">
        <v>29677</v>
      </c>
      <c r="B184" s="3">
        <v>49946.91</v>
      </c>
      <c r="C184" s="3">
        <v>0</v>
      </c>
      <c r="D184" s="3">
        <v>0</v>
      </c>
      <c r="E184" s="3">
        <v>45394.99</v>
      </c>
      <c r="F184" s="3">
        <v>0</v>
      </c>
      <c r="G184" s="3">
        <v>-4551.7910000000002</v>
      </c>
      <c r="H184" s="3">
        <v>69010.13</v>
      </c>
      <c r="I184" s="3">
        <v>4785978</v>
      </c>
      <c r="J184" s="3">
        <v>0</v>
      </c>
      <c r="K184" s="3">
        <v>0</v>
      </c>
      <c r="L184" s="3">
        <v>2367165</v>
      </c>
      <c r="M184" s="3">
        <v>409947.1</v>
      </c>
      <c r="N184" s="3">
        <v>7401471</v>
      </c>
      <c r="O184" s="3">
        <v>163008300</v>
      </c>
      <c r="P184" s="3">
        <v>28.70842</v>
      </c>
      <c r="Q184" s="3">
        <v>0</v>
      </c>
      <c r="R184" s="3">
        <v>0</v>
      </c>
      <c r="S184" s="3">
        <v>241981.5</v>
      </c>
      <c r="T184" s="3">
        <v>-729.17439999999999</v>
      </c>
      <c r="U184" s="3">
        <v>-903.27440000000001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32841.72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13692.06</v>
      </c>
      <c r="AK184" s="3">
        <v>15156.71</v>
      </c>
      <c r="AL184" s="3">
        <v>11619.36</v>
      </c>
      <c r="AM184" s="3">
        <v>72430.320000000007</v>
      </c>
      <c r="AN184" s="1">
        <v>12</v>
      </c>
    </row>
    <row r="185" spans="1:40" x14ac:dyDescent="0.3">
      <c r="A185" s="2">
        <v>29678</v>
      </c>
      <c r="B185" s="3">
        <v>43577.96</v>
      </c>
      <c r="C185" s="3">
        <v>0</v>
      </c>
      <c r="D185" s="3">
        <v>0</v>
      </c>
      <c r="E185" s="3">
        <v>38785.49</v>
      </c>
      <c r="F185" s="3">
        <v>0</v>
      </c>
      <c r="G185" s="3">
        <v>-4792.5169999999998</v>
      </c>
      <c r="H185" s="3">
        <v>69010.13</v>
      </c>
      <c r="I185" s="3">
        <v>4848035</v>
      </c>
      <c r="J185" s="3">
        <v>0</v>
      </c>
      <c r="K185" s="3">
        <v>0</v>
      </c>
      <c r="L185" s="3">
        <v>2369451</v>
      </c>
      <c r="M185" s="3">
        <v>390365.8</v>
      </c>
      <c r="N185" s="3">
        <v>7403071</v>
      </c>
      <c r="O185" s="3">
        <v>162998200</v>
      </c>
      <c r="P185" s="3">
        <v>28.748609999999999</v>
      </c>
      <c r="Q185" s="3">
        <v>0</v>
      </c>
      <c r="R185" s="3">
        <v>0</v>
      </c>
      <c r="S185" s="3">
        <v>107135.4</v>
      </c>
      <c r="T185" s="3">
        <v>-728.95889999999997</v>
      </c>
      <c r="U185" s="3">
        <v>-900.98109999999997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25588.57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13121.13</v>
      </c>
      <c r="AK185" s="3">
        <v>15119.36</v>
      </c>
      <c r="AL185" s="3">
        <v>11523.72</v>
      </c>
      <c r="AM185" s="3">
        <v>45078.42</v>
      </c>
      <c r="AN185" s="1">
        <v>12</v>
      </c>
    </row>
    <row r="186" spans="1:40" x14ac:dyDescent="0.3">
      <c r="A186" s="2">
        <v>29679</v>
      </c>
      <c r="B186" s="3">
        <v>39899.85</v>
      </c>
      <c r="C186" s="3">
        <v>0</v>
      </c>
      <c r="D186" s="3">
        <v>0</v>
      </c>
      <c r="E186" s="3">
        <v>35044.559999999998</v>
      </c>
      <c r="F186" s="3">
        <v>0</v>
      </c>
      <c r="G186" s="3">
        <v>-4855.3339999999998</v>
      </c>
      <c r="H186" s="3">
        <v>33345.67</v>
      </c>
      <c r="I186" s="3">
        <v>4817020</v>
      </c>
      <c r="J186" s="3">
        <v>0</v>
      </c>
      <c r="K186" s="3">
        <v>0</v>
      </c>
      <c r="L186" s="3">
        <v>2392103</v>
      </c>
      <c r="M186" s="3">
        <v>366085</v>
      </c>
      <c r="N186" s="3">
        <v>7403995</v>
      </c>
      <c r="O186" s="3">
        <v>162988100</v>
      </c>
      <c r="P186" s="3">
        <v>28.797080000000001</v>
      </c>
      <c r="Q186" s="3">
        <v>0</v>
      </c>
      <c r="R186" s="3">
        <v>0</v>
      </c>
      <c r="S186" s="3">
        <v>0</v>
      </c>
      <c r="T186" s="3">
        <v>-728.6979</v>
      </c>
      <c r="U186" s="3">
        <v>-898.77020000000005</v>
      </c>
      <c r="V186" s="3">
        <v>0</v>
      </c>
      <c r="W186" s="3">
        <v>35664.449999999997</v>
      </c>
      <c r="X186" s="3">
        <v>0</v>
      </c>
      <c r="Y186" s="3">
        <v>0</v>
      </c>
      <c r="Z186" s="3">
        <v>0</v>
      </c>
      <c r="AA186" s="3">
        <v>345.10129999999998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12342.83</v>
      </c>
      <c r="AK186" s="3">
        <v>15086.92</v>
      </c>
      <c r="AL186" s="3">
        <v>11422.04</v>
      </c>
      <c r="AM186" s="3">
        <v>31015.32</v>
      </c>
      <c r="AN186" s="1">
        <v>12</v>
      </c>
    </row>
    <row r="187" spans="1:40" x14ac:dyDescent="0.3">
      <c r="A187" s="2">
        <v>29680</v>
      </c>
      <c r="B187" s="3">
        <v>60650.17</v>
      </c>
      <c r="C187" s="3">
        <v>0</v>
      </c>
      <c r="D187" s="3">
        <v>0</v>
      </c>
      <c r="E187" s="3">
        <v>56638.559999999998</v>
      </c>
      <c r="F187" s="3">
        <v>0</v>
      </c>
      <c r="G187" s="3">
        <v>-4011.3580000000002</v>
      </c>
      <c r="H187" s="3">
        <v>0</v>
      </c>
      <c r="I187" s="3">
        <v>4665575</v>
      </c>
      <c r="J187" s="3">
        <v>0</v>
      </c>
      <c r="K187" s="3">
        <v>0</v>
      </c>
      <c r="L187" s="3">
        <v>2330772</v>
      </c>
      <c r="M187" s="3">
        <v>456962</v>
      </c>
      <c r="N187" s="3">
        <v>7407097</v>
      </c>
      <c r="O187" s="3">
        <v>162979100</v>
      </c>
      <c r="P187" s="3">
        <v>28.53725</v>
      </c>
      <c r="Q187" s="3">
        <v>0</v>
      </c>
      <c r="R187" s="3">
        <v>0</v>
      </c>
      <c r="S187" s="3">
        <v>0</v>
      </c>
      <c r="T187" s="3">
        <v>-729.38310000000001</v>
      </c>
      <c r="U187" s="3">
        <v>-896.67750000000001</v>
      </c>
      <c r="V187" s="3">
        <v>0</v>
      </c>
      <c r="W187" s="3">
        <v>33345.67</v>
      </c>
      <c r="X187" s="3">
        <v>0</v>
      </c>
      <c r="Y187" s="3">
        <v>0</v>
      </c>
      <c r="Z187" s="3">
        <v>0</v>
      </c>
      <c r="AA187" s="3">
        <v>65564.78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14926.04</v>
      </c>
      <c r="AK187" s="3">
        <v>15228.18</v>
      </c>
      <c r="AL187" s="3">
        <v>11826.79</v>
      </c>
      <c r="AM187" s="3">
        <v>151445.20000000001</v>
      </c>
      <c r="AN187" s="1">
        <v>12</v>
      </c>
    </row>
    <row r="188" spans="1:40" x14ac:dyDescent="0.3">
      <c r="A188" s="2">
        <v>29681</v>
      </c>
      <c r="B188" s="3">
        <v>72623.31</v>
      </c>
      <c r="C188" s="3">
        <v>0</v>
      </c>
      <c r="D188" s="3">
        <v>0</v>
      </c>
      <c r="E188" s="3">
        <v>68783.23</v>
      </c>
      <c r="F188" s="3">
        <v>0</v>
      </c>
      <c r="G188" s="3">
        <v>-3839.9169999999999</v>
      </c>
      <c r="H188" s="3">
        <v>0</v>
      </c>
      <c r="I188" s="3">
        <v>4447611</v>
      </c>
      <c r="J188" s="3">
        <v>0</v>
      </c>
      <c r="K188" s="3">
        <v>0</v>
      </c>
      <c r="L188" s="3">
        <v>2273953</v>
      </c>
      <c r="M188" s="3">
        <v>541707.69999999995</v>
      </c>
      <c r="N188" s="3">
        <v>7412444</v>
      </c>
      <c r="O188" s="3">
        <v>162970400</v>
      </c>
      <c r="P188" s="3">
        <v>28.371009999999998</v>
      </c>
      <c r="Q188" s="3">
        <v>0</v>
      </c>
      <c r="R188" s="3">
        <v>0</v>
      </c>
      <c r="S188" s="3">
        <v>0</v>
      </c>
      <c r="T188" s="3">
        <v>-730.21550000000002</v>
      </c>
      <c r="U188" s="3">
        <v>-894.67600000000004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119129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17459.72</v>
      </c>
      <c r="AK188" s="3">
        <v>15332.1</v>
      </c>
      <c r="AL188" s="3">
        <v>12115.15</v>
      </c>
      <c r="AM188" s="3">
        <v>217963.4</v>
      </c>
      <c r="AN188" s="1">
        <v>12</v>
      </c>
    </row>
    <row r="189" spans="1:40" x14ac:dyDescent="0.3">
      <c r="A189" s="2">
        <v>29682</v>
      </c>
      <c r="B189" s="3">
        <v>83733.929999999993</v>
      </c>
      <c r="C189" s="3">
        <v>0</v>
      </c>
      <c r="D189" s="3">
        <v>0</v>
      </c>
      <c r="E189" s="3">
        <v>79986.37</v>
      </c>
      <c r="F189" s="3">
        <v>0</v>
      </c>
      <c r="G189" s="3">
        <v>-3747.442</v>
      </c>
      <c r="H189" s="3">
        <v>0</v>
      </c>
      <c r="I189" s="3">
        <v>4176961</v>
      </c>
      <c r="J189" s="3">
        <v>0</v>
      </c>
      <c r="K189" s="3">
        <v>0</v>
      </c>
      <c r="L189" s="3">
        <v>2245879</v>
      </c>
      <c r="M189" s="3">
        <v>611416.1</v>
      </c>
      <c r="N189" s="3">
        <v>7419627</v>
      </c>
      <c r="O189" s="3">
        <v>162961900</v>
      </c>
      <c r="P189" s="3">
        <v>28.260809999999999</v>
      </c>
      <c r="Q189" s="3">
        <v>0</v>
      </c>
      <c r="R189" s="3">
        <v>0</v>
      </c>
      <c r="S189" s="3">
        <v>0</v>
      </c>
      <c r="T189" s="3">
        <v>-731.09249999999997</v>
      </c>
      <c r="U189" s="3">
        <v>-892.75710000000004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144918.5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19545.240000000002</v>
      </c>
      <c r="AK189" s="3">
        <v>15431.43</v>
      </c>
      <c r="AL189" s="3">
        <v>12365.06</v>
      </c>
      <c r="AM189" s="3">
        <v>270650.3</v>
      </c>
      <c r="AN189" s="1">
        <v>12</v>
      </c>
    </row>
    <row r="190" spans="1:40" x14ac:dyDescent="0.3">
      <c r="A190" s="2">
        <v>29683</v>
      </c>
      <c r="B190" s="3">
        <v>78936.259999999995</v>
      </c>
      <c r="C190" s="3">
        <v>0</v>
      </c>
      <c r="D190" s="3">
        <v>0</v>
      </c>
      <c r="E190" s="3">
        <v>74710.98</v>
      </c>
      <c r="F190" s="3">
        <v>0</v>
      </c>
      <c r="G190" s="3">
        <v>-4225.29</v>
      </c>
      <c r="H190" s="3">
        <v>0</v>
      </c>
      <c r="I190" s="3">
        <v>3942602</v>
      </c>
      <c r="J190" s="3">
        <v>0</v>
      </c>
      <c r="K190" s="3">
        <v>0</v>
      </c>
      <c r="L190" s="3">
        <v>2267488</v>
      </c>
      <c r="M190" s="3">
        <v>620514.80000000005</v>
      </c>
      <c r="N190" s="3">
        <v>7427082</v>
      </c>
      <c r="O190" s="3">
        <v>162953000</v>
      </c>
      <c r="P190" s="3">
        <v>28.273820000000001</v>
      </c>
      <c r="Q190" s="3">
        <v>0</v>
      </c>
      <c r="R190" s="3">
        <v>0</v>
      </c>
      <c r="S190" s="3">
        <v>0</v>
      </c>
      <c r="T190" s="3">
        <v>-731.40480000000002</v>
      </c>
      <c r="U190" s="3">
        <v>-890.89279999999997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124525.8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19851.650000000001</v>
      </c>
      <c r="AK190" s="3">
        <v>15434.49</v>
      </c>
      <c r="AL190" s="3">
        <v>12399.08</v>
      </c>
      <c r="AM190" s="3">
        <v>234358.9</v>
      </c>
      <c r="AN190" s="1">
        <v>12</v>
      </c>
    </row>
    <row r="191" spans="1:40" x14ac:dyDescent="0.3">
      <c r="A191" s="2">
        <v>29684</v>
      </c>
      <c r="B191" s="3">
        <v>69826.7</v>
      </c>
      <c r="C191" s="3">
        <v>0</v>
      </c>
      <c r="D191" s="3">
        <v>0</v>
      </c>
      <c r="E191" s="3">
        <v>65156.79</v>
      </c>
      <c r="F191" s="3">
        <v>0</v>
      </c>
      <c r="G191" s="3">
        <v>-4670.0230000000001</v>
      </c>
      <c r="H191" s="3">
        <v>0</v>
      </c>
      <c r="I191" s="3">
        <v>3780034</v>
      </c>
      <c r="J191" s="3">
        <v>0</v>
      </c>
      <c r="K191" s="3">
        <v>0</v>
      </c>
      <c r="L191" s="3">
        <v>2296701</v>
      </c>
      <c r="M191" s="3">
        <v>592158.80000000005</v>
      </c>
      <c r="N191" s="3">
        <v>7433728</v>
      </c>
      <c r="O191" s="3">
        <v>162943600</v>
      </c>
      <c r="P191" s="3">
        <v>28.37257</v>
      </c>
      <c r="Q191" s="3">
        <v>0</v>
      </c>
      <c r="R191" s="3">
        <v>0</v>
      </c>
      <c r="S191" s="3">
        <v>0</v>
      </c>
      <c r="T191" s="3">
        <v>-731.23050000000001</v>
      </c>
      <c r="U191" s="3">
        <v>-889.07740000000001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93049.76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18899.7</v>
      </c>
      <c r="AK191" s="3">
        <v>15392.9</v>
      </c>
      <c r="AL191" s="3">
        <v>12256.17</v>
      </c>
      <c r="AM191" s="3">
        <v>162568</v>
      </c>
      <c r="AN191" s="1">
        <v>12</v>
      </c>
    </row>
    <row r="192" spans="1:40" x14ac:dyDescent="0.3">
      <c r="A192" s="2">
        <v>29685</v>
      </c>
      <c r="B192" s="3">
        <v>81842.25</v>
      </c>
      <c r="C192" s="3">
        <v>0</v>
      </c>
      <c r="D192" s="3">
        <v>0</v>
      </c>
      <c r="E192" s="3">
        <v>77721.039999999994</v>
      </c>
      <c r="F192" s="3">
        <v>0</v>
      </c>
      <c r="G192" s="3">
        <v>-4121.1670000000004</v>
      </c>
      <c r="H192" s="3">
        <v>0</v>
      </c>
      <c r="I192" s="3">
        <v>3558936</v>
      </c>
      <c r="J192" s="3">
        <v>0</v>
      </c>
      <c r="K192" s="3">
        <v>0</v>
      </c>
      <c r="L192" s="3">
        <v>2282688</v>
      </c>
      <c r="M192" s="3">
        <v>628400.1</v>
      </c>
      <c r="N192" s="3">
        <v>7441493</v>
      </c>
      <c r="O192" s="3">
        <v>162934800</v>
      </c>
      <c r="P192" s="3">
        <v>28.32103</v>
      </c>
      <c r="Q192" s="3">
        <v>0</v>
      </c>
      <c r="R192" s="3">
        <v>0</v>
      </c>
      <c r="S192" s="3">
        <v>0</v>
      </c>
      <c r="T192" s="3">
        <v>-731.52560000000005</v>
      </c>
      <c r="U192" s="3">
        <v>-888.43709999999999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116476.2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20146.03</v>
      </c>
      <c r="AK192" s="3">
        <v>15470.5</v>
      </c>
      <c r="AL192" s="3">
        <v>12383.87</v>
      </c>
      <c r="AM192" s="3">
        <v>221098.1</v>
      </c>
      <c r="AN192" s="1">
        <v>12</v>
      </c>
    </row>
    <row r="193" spans="1:40" x14ac:dyDescent="0.3">
      <c r="A193" s="2">
        <v>29686</v>
      </c>
      <c r="B193" s="3">
        <v>76293.88</v>
      </c>
      <c r="C193" s="3">
        <v>0</v>
      </c>
      <c r="D193" s="3">
        <v>0</v>
      </c>
      <c r="E193" s="3">
        <v>71824.759999999995</v>
      </c>
      <c r="F193" s="3">
        <v>0</v>
      </c>
      <c r="G193" s="3">
        <v>-4469.1120000000001</v>
      </c>
      <c r="H193" s="3">
        <v>0</v>
      </c>
      <c r="I193" s="3">
        <v>3369989</v>
      </c>
      <c r="J193" s="3">
        <v>0</v>
      </c>
      <c r="K193" s="3">
        <v>0</v>
      </c>
      <c r="L193" s="3">
        <v>2297228</v>
      </c>
      <c r="M193" s="3">
        <v>623783.19999999995</v>
      </c>
      <c r="N193" s="3">
        <v>7448788</v>
      </c>
      <c r="O193" s="3">
        <v>162925600</v>
      </c>
      <c r="P193" s="3">
        <v>28.310780000000001</v>
      </c>
      <c r="Q193" s="3">
        <v>0</v>
      </c>
      <c r="R193" s="3">
        <v>0</v>
      </c>
      <c r="S193" s="3">
        <v>0</v>
      </c>
      <c r="T193" s="3">
        <v>-731.47479999999996</v>
      </c>
      <c r="U193" s="3">
        <v>-885.66300000000001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102975.8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19679.95</v>
      </c>
      <c r="AK193" s="3">
        <v>15454.54</v>
      </c>
      <c r="AL193" s="3">
        <v>12387.02</v>
      </c>
      <c r="AM193" s="3">
        <v>188947</v>
      </c>
      <c r="AN193" s="1">
        <v>12</v>
      </c>
    </row>
    <row r="194" spans="1:40" x14ac:dyDescent="0.3">
      <c r="A194" s="2">
        <v>29687</v>
      </c>
      <c r="B194" s="3">
        <v>67230.98</v>
      </c>
      <c r="C194" s="3">
        <v>0</v>
      </c>
      <c r="D194" s="3">
        <v>0</v>
      </c>
      <c r="E194" s="3">
        <v>62432.23</v>
      </c>
      <c r="F194" s="3">
        <v>0</v>
      </c>
      <c r="G194" s="3">
        <v>-4798.8249999999998</v>
      </c>
      <c r="H194" s="3">
        <v>0</v>
      </c>
      <c r="I194" s="3">
        <v>3236263</v>
      </c>
      <c r="J194" s="3">
        <v>0</v>
      </c>
      <c r="K194" s="3">
        <v>0</v>
      </c>
      <c r="L194" s="3">
        <v>2319119</v>
      </c>
      <c r="M194" s="3">
        <v>589989.19999999995</v>
      </c>
      <c r="N194" s="3">
        <v>7455324</v>
      </c>
      <c r="O194" s="3">
        <v>162916000</v>
      </c>
      <c r="P194" s="3">
        <v>28.390029999999999</v>
      </c>
      <c r="Q194" s="3">
        <v>0</v>
      </c>
      <c r="R194" s="3">
        <v>0</v>
      </c>
      <c r="S194" s="3">
        <v>0</v>
      </c>
      <c r="T194" s="3">
        <v>-731.11090000000002</v>
      </c>
      <c r="U194" s="3">
        <v>-884.9529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79832.63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18768.62</v>
      </c>
      <c r="AK194" s="3">
        <v>15402.31</v>
      </c>
      <c r="AL194" s="3">
        <v>12234.24</v>
      </c>
      <c r="AM194" s="3">
        <v>133725.70000000001</v>
      </c>
      <c r="AN194" s="1">
        <v>12</v>
      </c>
    </row>
    <row r="195" spans="1:40" x14ac:dyDescent="0.3">
      <c r="A195" s="2">
        <v>29688</v>
      </c>
      <c r="B195" s="3">
        <v>67401.490000000005</v>
      </c>
      <c r="C195" s="3">
        <v>0</v>
      </c>
      <c r="D195" s="3">
        <v>0</v>
      </c>
      <c r="E195" s="3">
        <v>62831.21</v>
      </c>
      <c r="F195" s="3">
        <v>0</v>
      </c>
      <c r="G195" s="3">
        <v>-4570.3249999999998</v>
      </c>
      <c r="H195" s="3">
        <v>0</v>
      </c>
      <c r="I195" s="3">
        <v>3091787</v>
      </c>
      <c r="J195" s="3">
        <v>0</v>
      </c>
      <c r="K195" s="3">
        <v>0</v>
      </c>
      <c r="L195" s="3">
        <v>2305825</v>
      </c>
      <c r="M195" s="3">
        <v>584954.30000000005</v>
      </c>
      <c r="N195" s="3">
        <v>7461899</v>
      </c>
      <c r="O195" s="3">
        <v>162906300</v>
      </c>
      <c r="P195" s="3">
        <v>28.434170000000002</v>
      </c>
      <c r="Q195" s="3">
        <v>0</v>
      </c>
      <c r="R195" s="3">
        <v>0</v>
      </c>
      <c r="S195" s="3">
        <v>0</v>
      </c>
      <c r="T195" s="3">
        <v>-730.92079999999999</v>
      </c>
      <c r="U195" s="3">
        <v>-1329.88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96541.64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18826.84</v>
      </c>
      <c r="AK195" s="3">
        <v>15392.8</v>
      </c>
      <c r="AL195" s="3">
        <v>12254.25</v>
      </c>
      <c r="AM195" s="3">
        <v>144475.9</v>
      </c>
      <c r="AN195" s="1">
        <v>12</v>
      </c>
    </row>
    <row r="196" spans="1:40" x14ac:dyDescent="0.3">
      <c r="A196" s="2">
        <v>29689</v>
      </c>
      <c r="B196" s="3">
        <v>86848.88</v>
      </c>
      <c r="C196" s="3">
        <v>0</v>
      </c>
      <c r="D196" s="3">
        <v>0</v>
      </c>
      <c r="E196" s="3">
        <v>83130.240000000005</v>
      </c>
      <c r="F196" s="3">
        <v>0</v>
      </c>
      <c r="G196" s="3">
        <v>-3718.5459999999998</v>
      </c>
      <c r="H196" s="3">
        <v>0</v>
      </c>
      <c r="I196" s="3">
        <v>2831370</v>
      </c>
      <c r="J196" s="3">
        <v>0</v>
      </c>
      <c r="K196" s="3">
        <v>0</v>
      </c>
      <c r="L196" s="3">
        <v>2259175</v>
      </c>
      <c r="M196" s="3">
        <v>653987.9</v>
      </c>
      <c r="N196" s="3">
        <v>7469747</v>
      </c>
      <c r="O196" s="3">
        <v>162897600</v>
      </c>
      <c r="P196" s="3">
        <v>28.342919999999999</v>
      </c>
      <c r="Q196" s="3">
        <v>0</v>
      </c>
      <c r="R196" s="3">
        <v>0</v>
      </c>
      <c r="S196" s="3">
        <v>0</v>
      </c>
      <c r="T196" s="3">
        <v>-731.4511</v>
      </c>
      <c r="U196" s="3">
        <v>-1311.117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149990.70000000001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20424.740000000002</v>
      </c>
      <c r="AK196" s="3">
        <v>15509.46</v>
      </c>
      <c r="AL196" s="3">
        <v>12579.26</v>
      </c>
      <c r="AM196" s="3">
        <v>260417.6</v>
      </c>
      <c r="AN196" s="1">
        <v>12</v>
      </c>
    </row>
    <row r="197" spans="1:40" x14ac:dyDescent="0.3">
      <c r="A197" s="2">
        <v>29690</v>
      </c>
      <c r="B197" s="3">
        <v>91588.56</v>
      </c>
      <c r="C197" s="3">
        <v>0</v>
      </c>
      <c r="D197" s="3">
        <v>0</v>
      </c>
      <c r="E197" s="3">
        <v>87770.94</v>
      </c>
      <c r="F197" s="3">
        <v>0</v>
      </c>
      <c r="G197" s="3">
        <v>-3817.6120000000001</v>
      </c>
      <c r="H197" s="3">
        <v>0</v>
      </c>
      <c r="I197" s="3">
        <v>2550914</v>
      </c>
      <c r="J197" s="3">
        <v>0</v>
      </c>
      <c r="K197" s="3">
        <v>0</v>
      </c>
      <c r="L197" s="3">
        <v>2238038</v>
      </c>
      <c r="M197" s="3">
        <v>691308.7</v>
      </c>
      <c r="N197" s="3">
        <v>7478563</v>
      </c>
      <c r="O197" s="3">
        <v>162888800</v>
      </c>
      <c r="P197" s="3">
        <v>28.354669999999999</v>
      </c>
      <c r="Q197" s="3">
        <v>0</v>
      </c>
      <c r="R197" s="3">
        <v>0</v>
      </c>
      <c r="S197" s="3">
        <v>0</v>
      </c>
      <c r="T197" s="3">
        <v>-731.89359999999999</v>
      </c>
      <c r="U197" s="3">
        <v>-1304.404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170582.1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21475.23</v>
      </c>
      <c r="AK197" s="3">
        <v>15553.47</v>
      </c>
      <c r="AL197" s="3">
        <v>12662.2</v>
      </c>
      <c r="AM197" s="3">
        <v>280456.2</v>
      </c>
      <c r="AN197" s="1">
        <v>12</v>
      </c>
    </row>
    <row r="198" spans="1:40" x14ac:dyDescent="0.3">
      <c r="A198" s="2">
        <v>29691</v>
      </c>
      <c r="B198" s="3">
        <v>85927.98</v>
      </c>
      <c r="C198" s="3">
        <v>0</v>
      </c>
      <c r="D198" s="3">
        <v>0</v>
      </c>
      <c r="E198" s="3">
        <v>81699.16</v>
      </c>
      <c r="F198" s="3">
        <v>0</v>
      </c>
      <c r="G198" s="3">
        <v>-4228.91</v>
      </c>
      <c r="H198" s="3">
        <v>0</v>
      </c>
      <c r="I198" s="3">
        <v>2305266</v>
      </c>
      <c r="J198" s="3">
        <v>0</v>
      </c>
      <c r="K198" s="3">
        <v>0</v>
      </c>
      <c r="L198" s="3">
        <v>2238989</v>
      </c>
      <c r="M198" s="3">
        <v>683032.9</v>
      </c>
      <c r="N198" s="3">
        <v>7487124</v>
      </c>
      <c r="O198" s="3">
        <v>162879600</v>
      </c>
      <c r="P198" s="3">
        <v>28.448840000000001</v>
      </c>
      <c r="Q198" s="3">
        <v>0</v>
      </c>
      <c r="R198" s="3">
        <v>0</v>
      </c>
      <c r="S198" s="3">
        <v>0</v>
      </c>
      <c r="T198" s="3">
        <v>-731.95389999999998</v>
      </c>
      <c r="U198" s="3">
        <v>-1299.171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165678.29999999999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21128.55</v>
      </c>
      <c r="AK198" s="3">
        <v>15531.73</v>
      </c>
      <c r="AL198" s="3">
        <v>12569.49</v>
      </c>
      <c r="AM198" s="3">
        <v>245647.2</v>
      </c>
      <c r="AN198" s="1">
        <v>12</v>
      </c>
    </row>
    <row r="199" spans="1:40" x14ac:dyDescent="0.3">
      <c r="A199" s="2">
        <v>29692</v>
      </c>
      <c r="B199" s="3">
        <v>79536.210000000006</v>
      </c>
      <c r="C199" s="3">
        <v>0</v>
      </c>
      <c r="D199" s="3">
        <v>0</v>
      </c>
      <c r="E199" s="3">
        <v>75106.84</v>
      </c>
      <c r="F199" s="3">
        <v>0</v>
      </c>
      <c r="G199" s="3">
        <v>-4429.4690000000001</v>
      </c>
      <c r="H199" s="3">
        <v>0</v>
      </c>
      <c r="I199" s="3">
        <v>2091545</v>
      </c>
      <c r="J199" s="3">
        <v>0</v>
      </c>
      <c r="K199" s="3">
        <v>0</v>
      </c>
      <c r="L199" s="3">
        <v>2242707</v>
      </c>
      <c r="M199" s="3">
        <v>658174.19999999995</v>
      </c>
      <c r="N199" s="3">
        <v>7494993</v>
      </c>
      <c r="O199" s="3">
        <v>162870100</v>
      </c>
      <c r="P199" s="3">
        <v>28.554760000000002</v>
      </c>
      <c r="Q199" s="3">
        <v>0</v>
      </c>
      <c r="R199" s="3">
        <v>0</v>
      </c>
      <c r="S199" s="3">
        <v>0</v>
      </c>
      <c r="T199" s="3">
        <v>-731.76289999999995</v>
      </c>
      <c r="U199" s="3">
        <v>-1294.325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154918.20000000001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20331.27</v>
      </c>
      <c r="AK199" s="3">
        <v>15492.13</v>
      </c>
      <c r="AL199" s="3">
        <v>12464.34</v>
      </c>
      <c r="AM199" s="3">
        <v>213721.7</v>
      </c>
      <c r="AN199" s="1">
        <v>12</v>
      </c>
    </row>
    <row r="200" spans="1:40" x14ac:dyDescent="0.3">
      <c r="A200" s="2">
        <v>29693</v>
      </c>
      <c r="B200" s="3">
        <v>79788.37</v>
      </c>
      <c r="C200" s="3">
        <v>0</v>
      </c>
      <c r="D200" s="3">
        <v>0</v>
      </c>
      <c r="E200" s="3">
        <v>75528.570000000007</v>
      </c>
      <c r="F200" s="3">
        <v>0</v>
      </c>
      <c r="G200" s="3">
        <v>-4259.8739999999998</v>
      </c>
      <c r="H200" s="3">
        <v>0</v>
      </c>
      <c r="I200" s="3">
        <v>1874284</v>
      </c>
      <c r="J200" s="3">
        <v>0</v>
      </c>
      <c r="K200" s="3">
        <v>0</v>
      </c>
      <c r="L200" s="3">
        <v>2221210</v>
      </c>
      <c r="M200" s="3">
        <v>648100.5</v>
      </c>
      <c r="N200" s="3">
        <v>7502532</v>
      </c>
      <c r="O200" s="3">
        <v>162860700</v>
      </c>
      <c r="P200" s="3">
        <v>28.623169999999998</v>
      </c>
      <c r="Q200" s="3">
        <v>0</v>
      </c>
      <c r="R200" s="3">
        <v>0</v>
      </c>
      <c r="S200" s="3">
        <v>0</v>
      </c>
      <c r="T200" s="3">
        <v>-731.64189999999996</v>
      </c>
      <c r="U200" s="3">
        <v>-1289.729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168880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19911.29</v>
      </c>
      <c r="AK200" s="3">
        <v>15485.46</v>
      </c>
      <c r="AL200" s="3">
        <v>12374.92</v>
      </c>
      <c r="AM200" s="3">
        <v>217261.1</v>
      </c>
      <c r="AN200" s="1">
        <v>12</v>
      </c>
    </row>
    <row r="201" spans="1:40" x14ac:dyDescent="0.3">
      <c r="A201" s="2">
        <v>29694</v>
      </c>
      <c r="B201" s="3">
        <v>67818.06</v>
      </c>
      <c r="C201" s="3">
        <v>0</v>
      </c>
      <c r="D201" s="3">
        <v>0</v>
      </c>
      <c r="E201" s="3">
        <v>63101.72</v>
      </c>
      <c r="F201" s="3">
        <v>0</v>
      </c>
      <c r="G201" s="3">
        <v>-4716.4449999999997</v>
      </c>
      <c r="H201" s="3">
        <v>0</v>
      </c>
      <c r="I201" s="3">
        <v>1703737</v>
      </c>
      <c r="J201" s="3">
        <v>0</v>
      </c>
      <c r="K201" s="3">
        <v>0</v>
      </c>
      <c r="L201" s="3">
        <v>2221279</v>
      </c>
      <c r="M201" s="3">
        <v>598787.69999999995</v>
      </c>
      <c r="N201" s="3">
        <v>7508605</v>
      </c>
      <c r="O201" s="3">
        <v>162850800</v>
      </c>
      <c r="P201" s="3">
        <v>28.738530000000001</v>
      </c>
      <c r="Q201" s="3">
        <v>0</v>
      </c>
      <c r="R201" s="3">
        <v>0</v>
      </c>
      <c r="S201" s="3">
        <v>0</v>
      </c>
      <c r="T201" s="3">
        <v>-731.16859999999997</v>
      </c>
      <c r="U201" s="3">
        <v>-1285.3130000000001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153835.1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18252.96</v>
      </c>
      <c r="AK201" s="3">
        <v>15397.38</v>
      </c>
      <c r="AL201" s="3">
        <v>12181.83</v>
      </c>
      <c r="AM201" s="3">
        <v>170546.5</v>
      </c>
      <c r="AN201" s="1">
        <v>12</v>
      </c>
    </row>
    <row r="202" spans="1:40" x14ac:dyDescent="0.3">
      <c r="A202" s="2">
        <v>29695</v>
      </c>
      <c r="B202" s="3">
        <v>78005.64</v>
      </c>
      <c r="C202" s="3">
        <v>122.41670000000001</v>
      </c>
      <c r="D202" s="3">
        <v>0</v>
      </c>
      <c r="E202" s="3">
        <v>73566.850000000006</v>
      </c>
      <c r="F202" s="3">
        <v>0</v>
      </c>
      <c r="G202" s="3">
        <v>-4316.3389999999999</v>
      </c>
      <c r="H202" s="3">
        <v>55977.47</v>
      </c>
      <c r="I202" s="3">
        <v>1562165</v>
      </c>
      <c r="J202" s="3">
        <v>0</v>
      </c>
      <c r="K202" s="3">
        <v>0</v>
      </c>
      <c r="L202" s="3">
        <v>2301056</v>
      </c>
      <c r="M202" s="3">
        <v>597415.1</v>
      </c>
      <c r="N202" s="3">
        <v>7514421</v>
      </c>
      <c r="O202" s="3">
        <v>162841300</v>
      </c>
      <c r="P202" s="3">
        <v>28.703800000000001</v>
      </c>
      <c r="Q202" s="3">
        <v>0</v>
      </c>
      <c r="R202" s="3">
        <v>0</v>
      </c>
      <c r="S202" s="3">
        <v>143617.20000000001</v>
      </c>
      <c r="T202" s="3">
        <v>-731.20349999999996</v>
      </c>
      <c r="U202" s="3">
        <v>-1281.106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74426.91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18130.36</v>
      </c>
      <c r="AK202" s="3">
        <v>15438.16</v>
      </c>
      <c r="AL202" s="3">
        <v>12316.24</v>
      </c>
      <c r="AM202" s="3">
        <v>229089.6</v>
      </c>
      <c r="AN202" s="1">
        <v>12</v>
      </c>
    </row>
    <row r="203" spans="1:40" x14ac:dyDescent="0.3">
      <c r="A203" s="2">
        <v>29696</v>
      </c>
      <c r="B203" s="3">
        <v>60947.55</v>
      </c>
      <c r="C203" s="3">
        <v>0</v>
      </c>
      <c r="D203" s="3">
        <v>0</v>
      </c>
      <c r="E203" s="3">
        <v>56127.87</v>
      </c>
      <c r="F203" s="3">
        <v>0</v>
      </c>
      <c r="G203" s="3">
        <v>-4819.8230000000003</v>
      </c>
      <c r="H203" s="3">
        <v>399.16489999999999</v>
      </c>
      <c r="I203" s="3">
        <v>1488423</v>
      </c>
      <c r="J203" s="3">
        <v>0</v>
      </c>
      <c r="K203" s="3">
        <v>0</v>
      </c>
      <c r="L203" s="3">
        <v>2327516</v>
      </c>
      <c r="M203" s="3">
        <v>548141.1</v>
      </c>
      <c r="N203" s="3">
        <v>7519127</v>
      </c>
      <c r="O203" s="3">
        <v>162831400</v>
      </c>
      <c r="P203" s="3">
        <v>28.845210000000002</v>
      </c>
      <c r="Q203" s="3">
        <v>0</v>
      </c>
      <c r="R203" s="3">
        <v>0</v>
      </c>
      <c r="S203" s="3">
        <v>0</v>
      </c>
      <c r="T203" s="3">
        <v>-730.66189999999995</v>
      </c>
      <c r="U203" s="3">
        <v>-1277.0450000000001</v>
      </c>
      <c r="V203" s="3">
        <v>0</v>
      </c>
      <c r="W203" s="3">
        <v>55578.31</v>
      </c>
      <c r="X203" s="3">
        <v>0</v>
      </c>
      <c r="Y203" s="3">
        <v>0</v>
      </c>
      <c r="Z203" s="3">
        <v>0</v>
      </c>
      <c r="AA203" s="3">
        <v>38873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16887.560000000001</v>
      </c>
      <c r="AK203" s="3">
        <v>15330.23</v>
      </c>
      <c r="AL203" s="3">
        <v>12183.54</v>
      </c>
      <c r="AM203" s="3">
        <v>73742.17</v>
      </c>
      <c r="AN203" s="1">
        <v>12</v>
      </c>
    </row>
    <row r="204" spans="1:40" x14ac:dyDescent="0.3">
      <c r="A204" s="2">
        <v>29697</v>
      </c>
      <c r="B204" s="3">
        <v>74705.47</v>
      </c>
      <c r="C204" s="3">
        <v>0</v>
      </c>
      <c r="D204" s="3">
        <v>0</v>
      </c>
      <c r="E204" s="3">
        <v>70870.080000000002</v>
      </c>
      <c r="F204" s="3">
        <v>0</v>
      </c>
      <c r="G204" s="3">
        <v>-3835.4389999999999</v>
      </c>
      <c r="H204" s="3">
        <v>0</v>
      </c>
      <c r="I204" s="3">
        <v>1345857</v>
      </c>
      <c r="J204" s="3">
        <v>0</v>
      </c>
      <c r="K204" s="3">
        <v>0</v>
      </c>
      <c r="L204" s="3">
        <v>2204358</v>
      </c>
      <c r="M204" s="3">
        <v>576302.80000000005</v>
      </c>
      <c r="N204" s="3">
        <v>7524331</v>
      </c>
      <c r="O204" s="3">
        <v>162822400</v>
      </c>
      <c r="P204" s="3">
        <v>28.901589999999999</v>
      </c>
      <c r="Q204" s="3">
        <v>0</v>
      </c>
      <c r="R204" s="3">
        <v>0</v>
      </c>
      <c r="S204" s="3">
        <v>0</v>
      </c>
      <c r="T204" s="3">
        <v>-730.77539999999999</v>
      </c>
      <c r="U204" s="3">
        <v>-1273.1949999999999</v>
      </c>
      <c r="V204" s="3">
        <v>0</v>
      </c>
      <c r="W204" s="3">
        <v>399.16489999999999</v>
      </c>
      <c r="X204" s="3">
        <v>0</v>
      </c>
      <c r="Y204" s="3">
        <v>0</v>
      </c>
      <c r="Z204" s="3">
        <v>0</v>
      </c>
      <c r="AA204" s="3">
        <v>164594.79999999999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17500.5</v>
      </c>
      <c r="AK204" s="3">
        <v>15402.15</v>
      </c>
      <c r="AL204" s="3">
        <v>12298.81</v>
      </c>
      <c r="AM204" s="3">
        <v>142565.6</v>
      </c>
      <c r="AN204" s="1">
        <v>12</v>
      </c>
    </row>
    <row r="205" spans="1:40" x14ac:dyDescent="0.3">
      <c r="A205" s="2">
        <v>29698</v>
      </c>
      <c r="B205" s="3">
        <v>63517.62</v>
      </c>
      <c r="C205" s="3">
        <v>0</v>
      </c>
      <c r="D205" s="3">
        <v>0</v>
      </c>
      <c r="E205" s="3">
        <v>59073.65</v>
      </c>
      <c r="F205" s="3">
        <v>0</v>
      </c>
      <c r="G205" s="3">
        <v>-4444.07</v>
      </c>
      <c r="H205" s="3">
        <v>0</v>
      </c>
      <c r="I205" s="3">
        <v>1193006</v>
      </c>
      <c r="J205" s="3">
        <v>0</v>
      </c>
      <c r="K205" s="3">
        <v>0</v>
      </c>
      <c r="L205" s="3">
        <v>2140378</v>
      </c>
      <c r="M205" s="3">
        <v>536496.6</v>
      </c>
      <c r="N205" s="3">
        <v>7528226</v>
      </c>
      <c r="O205" s="3">
        <v>162812600</v>
      </c>
      <c r="P205" s="3">
        <v>28.998989999999999</v>
      </c>
      <c r="Q205" s="3">
        <v>0</v>
      </c>
      <c r="R205" s="3">
        <v>0</v>
      </c>
      <c r="S205" s="3">
        <v>0</v>
      </c>
      <c r="T205" s="3">
        <v>-730.46559999999999</v>
      </c>
      <c r="U205" s="3">
        <v>-1269.4749999999999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196987.4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15897.01</v>
      </c>
      <c r="AK205" s="3">
        <v>15319.15</v>
      </c>
      <c r="AL205" s="3">
        <v>12003.86</v>
      </c>
      <c r="AM205" s="3">
        <v>152850.9</v>
      </c>
      <c r="AN205" s="1">
        <v>12</v>
      </c>
    </row>
    <row r="206" spans="1:40" x14ac:dyDescent="0.3">
      <c r="A206" s="2">
        <v>29699</v>
      </c>
      <c r="B206" s="3">
        <v>57625.98</v>
      </c>
      <c r="C206" s="3">
        <v>0</v>
      </c>
      <c r="D206" s="3">
        <v>0</v>
      </c>
      <c r="E206" s="3">
        <v>53131.02</v>
      </c>
      <c r="F206" s="3">
        <v>0</v>
      </c>
      <c r="G206" s="3">
        <v>-4495.0720000000001</v>
      </c>
      <c r="H206" s="3">
        <v>0</v>
      </c>
      <c r="I206" s="3">
        <v>1037002</v>
      </c>
      <c r="J206" s="3">
        <v>0</v>
      </c>
      <c r="K206" s="3">
        <v>0</v>
      </c>
      <c r="L206" s="3">
        <v>2061721</v>
      </c>
      <c r="M206" s="3">
        <v>488892</v>
      </c>
      <c r="N206" s="3">
        <v>7530500</v>
      </c>
      <c r="O206" s="3">
        <v>162802600</v>
      </c>
      <c r="P206" s="3">
        <v>29.103629999999999</v>
      </c>
      <c r="Q206" s="3">
        <v>0</v>
      </c>
      <c r="R206" s="3">
        <v>0</v>
      </c>
      <c r="S206" s="3">
        <v>0</v>
      </c>
      <c r="T206" s="3">
        <v>-730.06500000000005</v>
      </c>
      <c r="U206" s="3">
        <v>-1265.893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230462.8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13914.77</v>
      </c>
      <c r="AK206" s="3">
        <v>15241.44</v>
      </c>
      <c r="AL206" s="3">
        <v>11644.07</v>
      </c>
      <c r="AM206" s="3">
        <v>156004.4</v>
      </c>
      <c r="AN206" s="1">
        <v>12</v>
      </c>
    </row>
    <row r="207" spans="1:40" x14ac:dyDescent="0.3">
      <c r="A207" s="2">
        <v>29700</v>
      </c>
      <c r="B207" s="3">
        <v>50324.84</v>
      </c>
      <c r="C207" s="3">
        <v>0</v>
      </c>
      <c r="D207" s="3">
        <v>5.0764490000000002</v>
      </c>
      <c r="E207" s="3">
        <v>45722.82</v>
      </c>
      <c r="F207" s="3">
        <v>0</v>
      </c>
      <c r="G207" s="3">
        <v>-4597.04</v>
      </c>
      <c r="H207" s="3">
        <v>0</v>
      </c>
      <c r="I207" s="3">
        <v>889429.8</v>
      </c>
      <c r="J207" s="3">
        <v>0</v>
      </c>
      <c r="K207" s="3">
        <v>0</v>
      </c>
      <c r="L207" s="3">
        <v>1972009</v>
      </c>
      <c r="M207" s="3">
        <v>435257.59999999998</v>
      </c>
      <c r="N207" s="3">
        <v>7532018</v>
      </c>
      <c r="O207" s="3">
        <v>162792000</v>
      </c>
      <c r="P207" s="3">
        <v>29.21998</v>
      </c>
      <c r="Q207" s="3">
        <v>0</v>
      </c>
      <c r="R207" s="3">
        <v>0</v>
      </c>
      <c r="S207" s="3">
        <v>0</v>
      </c>
      <c r="T207" s="3">
        <v>-729.55200000000002</v>
      </c>
      <c r="U207" s="3">
        <v>-1262.441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247594.9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12728.85</v>
      </c>
      <c r="AK207" s="3">
        <v>15132.48</v>
      </c>
      <c r="AL207" s="3">
        <v>11215.19</v>
      </c>
      <c r="AM207" s="3">
        <v>147572.1</v>
      </c>
      <c r="AN207" s="1">
        <v>12</v>
      </c>
    </row>
    <row r="208" spans="1:40" x14ac:dyDescent="0.3">
      <c r="A208" s="2">
        <v>29701</v>
      </c>
      <c r="B208" s="3">
        <v>37680.54</v>
      </c>
      <c r="C208" s="3">
        <v>0</v>
      </c>
      <c r="D208" s="3">
        <v>0</v>
      </c>
      <c r="E208" s="3">
        <v>32651.18</v>
      </c>
      <c r="F208" s="3">
        <v>0</v>
      </c>
      <c r="G208" s="3">
        <v>-5029.4880000000003</v>
      </c>
      <c r="H208" s="3">
        <v>0</v>
      </c>
      <c r="I208" s="3">
        <v>790912.7</v>
      </c>
      <c r="J208" s="3">
        <v>0</v>
      </c>
      <c r="K208" s="3">
        <v>0</v>
      </c>
      <c r="L208" s="3">
        <v>1923713</v>
      </c>
      <c r="M208" s="3">
        <v>358336.1</v>
      </c>
      <c r="N208" s="3">
        <v>7531806</v>
      </c>
      <c r="O208" s="3">
        <v>162780800</v>
      </c>
      <c r="P208" s="3">
        <v>29.353100000000001</v>
      </c>
      <c r="Q208" s="3">
        <v>0</v>
      </c>
      <c r="R208" s="3">
        <v>0</v>
      </c>
      <c r="S208" s="3">
        <v>0</v>
      </c>
      <c r="T208" s="3">
        <v>-728.74300000000005</v>
      </c>
      <c r="U208" s="3">
        <v>-1259.095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195556.2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10496.86</v>
      </c>
      <c r="AK208" s="3">
        <v>14969.26</v>
      </c>
      <c r="AL208" s="3">
        <v>10712.7</v>
      </c>
      <c r="AM208" s="3">
        <v>98517.09</v>
      </c>
      <c r="AN208" s="1">
        <v>12</v>
      </c>
    </row>
    <row r="209" spans="1:40" x14ac:dyDescent="0.3">
      <c r="A209" s="2">
        <v>29702</v>
      </c>
      <c r="B209" s="3">
        <v>39671.050000000003</v>
      </c>
      <c r="C209" s="3">
        <v>126.2223</v>
      </c>
      <c r="D209" s="3">
        <v>0</v>
      </c>
      <c r="E209" s="3">
        <v>34975.54</v>
      </c>
      <c r="F209" s="3">
        <v>0</v>
      </c>
      <c r="G209" s="3">
        <v>-4569.2960000000003</v>
      </c>
      <c r="H209" s="3">
        <v>69010.13</v>
      </c>
      <c r="I209" s="3">
        <v>728288.3</v>
      </c>
      <c r="J209" s="3">
        <v>0</v>
      </c>
      <c r="K209" s="3">
        <v>0</v>
      </c>
      <c r="L209" s="3">
        <v>2034307</v>
      </c>
      <c r="M209" s="3">
        <v>344860.4</v>
      </c>
      <c r="N209" s="3">
        <v>7531125</v>
      </c>
      <c r="O209" s="3">
        <v>162770000</v>
      </c>
      <c r="P209" s="3">
        <v>29.346990000000002</v>
      </c>
      <c r="Q209" s="3">
        <v>0</v>
      </c>
      <c r="R209" s="3">
        <v>0</v>
      </c>
      <c r="S209" s="3">
        <v>218307.5</v>
      </c>
      <c r="T209" s="3">
        <v>-728.32150000000001</v>
      </c>
      <c r="U209" s="3">
        <v>-1255.893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84639.3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10002.83</v>
      </c>
      <c r="AK209" s="3">
        <v>14940</v>
      </c>
      <c r="AL209" s="3">
        <v>10688.28</v>
      </c>
      <c r="AM209" s="3">
        <v>211795.6</v>
      </c>
      <c r="AN209" s="1">
        <v>12</v>
      </c>
    </row>
    <row r="210" spans="1:40" x14ac:dyDescent="0.3">
      <c r="A210" s="2">
        <v>29703</v>
      </c>
      <c r="B210" s="3">
        <v>32106.37</v>
      </c>
      <c r="C210" s="3">
        <v>0</v>
      </c>
      <c r="D210" s="3">
        <v>0</v>
      </c>
      <c r="E210" s="3">
        <v>27336.47</v>
      </c>
      <c r="F210" s="3">
        <v>0</v>
      </c>
      <c r="G210" s="3">
        <v>-4769.9979999999996</v>
      </c>
      <c r="H210" s="3">
        <v>7.4303229999999996</v>
      </c>
      <c r="I210" s="3">
        <v>696331.9</v>
      </c>
      <c r="J210" s="3">
        <v>0</v>
      </c>
      <c r="K210" s="3">
        <v>0</v>
      </c>
      <c r="L210" s="3">
        <v>2027659</v>
      </c>
      <c r="M210" s="3">
        <v>315154.59999999998</v>
      </c>
      <c r="N210" s="3">
        <v>7529521</v>
      </c>
      <c r="O210" s="3">
        <v>162758900</v>
      </c>
      <c r="P210" s="3">
        <v>29.443729999999999</v>
      </c>
      <c r="Q210" s="3">
        <v>0</v>
      </c>
      <c r="R210" s="3">
        <v>0</v>
      </c>
      <c r="S210" s="3">
        <v>0</v>
      </c>
      <c r="T210" s="3">
        <v>-727.73739999999998</v>
      </c>
      <c r="U210" s="3">
        <v>-1252.798</v>
      </c>
      <c r="V210" s="3">
        <v>0</v>
      </c>
      <c r="W210" s="3">
        <v>69002.7</v>
      </c>
      <c r="X210" s="3">
        <v>0</v>
      </c>
      <c r="Y210" s="3">
        <v>0</v>
      </c>
      <c r="Z210" s="3">
        <v>0</v>
      </c>
      <c r="AA210" s="3">
        <v>46897.89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8919.2009999999991</v>
      </c>
      <c r="AK210" s="3">
        <v>14842.4</v>
      </c>
      <c r="AL210" s="3">
        <v>10526.53</v>
      </c>
      <c r="AM210" s="3">
        <v>31956.39</v>
      </c>
      <c r="AN210" s="1">
        <v>12</v>
      </c>
    </row>
    <row r="211" spans="1:40" x14ac:dyDescent="0.3">
      <c r="A211" s="2">
        <v>29704</v>
      </c>
      <c r="B211" s="3">
        <v>39740.86</v>
      </c>
      <c r="C211" s="3">
        <v>0</v>
      </c>
      <c r="D211" s="3">
        <v>192.8031</v>
      </c>
      <c r="E211" s="3">
        <v>35597.370000000003</v>
      </c>
      <c r="F211" s="3">
        <v>0</v>
      </c>
      <c r="G211" s="3">
        <v>-3950.732</v>
      </c>
      <c r="H211" s="3">
        <v>0</v>
      </c>
      <c r="I211" s="3">
        <v>618276.30000000005</v>
      </c>
      <c r="J211" s="3">
        <v>0</v>
      </c>
      <c r="K211" s="3">
        <v>0</v>
      </c>
      <c r="L211" s="3">
        <v>1845748</v>
      </c>
      <c r="M211" s="3">
        <v>332179.09999999998</v>
      </c>
      <c r="N211" s="3">
        <v>7528757</v>
      </c>
      <c r="O211" s="3">
        <v>162748600</v>
      </c>
      <c r="P211" s="3">
        <v>29.49363</v>
      </c>
      <c r="Q211" s="3">
        <v>0</v>
      </c>
      <c r="R211" s="3">
        <v>0</v>
      </c>
      <c r="S211" s="3">
        <v>0</v>
      </c>
      <c r="T211" s="3">
        <v>-727.6866</v>
      </c>
      <c r="U211" s="3">
        <v>-1249.856</v>
      </c>
      <c r="V211" s="3">
        <v>0</v>
      </c>
      <c r="W211" s="3">
        <v>7.4303229999999996</v>
      </c>
      <c r="X211" s="3">
        <v>0</v>
      </c>
      <c r="Y211" s="3">
        <v>0</v>
      </c>
      <c r="Z211" s="3">
        <v>0</v>
      </c>
      <c r="AA211" s="3">
        <v>212282.9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9737.4349999999995</v>
      </c>
      <c r="AK211" s="3">
        <v>14868.01</v>
      </c>
      <c r="AL211" s="3">
        <v>10505.75</v>
      </c>
      <c r="AM211" s="3">
        <v>78055.53</v>
      </c>
      <c r="AN211" s="1">
        <v>12</v>
      </c>
    </row>
    <row r="212" spans="1:40" x14ac:dyDescent="0.3">
      <c r="A212" s="2">
        <v>29705</v>
      </c>
      <c r="B212" s="3">
        <v>32606.07</v>
      </c>
      <c r="C212" s="3">
        <v>0</v>
      </c>
      <c r="D212" s="3">
        <v>98.881320000000002</v>
      </c>
      <c r="E212" s="3">
        <v>28040.35</v>
      </c>
      <c r="F212" s="3">
        <v>0</v>
      </c>
      <c r="G212" s="3">
        <v>-4466.8999999999996</v>
      </c>
      <c r="H212" s="3">
        <v>0</v>
      </c>
      <c r="I212" s="3">
        <v>533314.6</v>
      </c>
      <c r="J212" s="3">
        <v>0</v>
      </c>
      <c r="K212" s="3">
        <v>0</v>
      </c>
      <c r="L212" s="3">
        <v>1683615</v>
      </c>
      <c r="M212" s="3">
        <v>295231.7</v>
      </c>
      <c r="N212" s="3">
        <v>7527066</v>
      </c>
      <c r="O212" s="3">
        <v>162737600</v>
      </c>
      <c r="P212" s="3">
        <v>29.560739999999999</v>
      </c>
      <c r="Q212" s="3">
        <v>0</v>
      </c>
      <c r="R212" s="3">
        <v>0</v>
      </c>
      <c r="S212" s="3">
        <v>0</v>
      </c>
      <c r="T212" s="3">
        <v>-727.34590000000003</v>
      </c>
      <c r="U212" s="3">
        <v>-1247.0029999999999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262110.5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8567.5249999999996</v>
      </c>
      <c r="AK212" s="3">
        <v>14775.23</v>
      </c>
      <c r="AL212" s="3">
        <v>10263.25</v>
      </c>
      <c r="AM212" s="3">
        <v>84961.69</v>
      </c>
      <c r="AN212" s="1">
        <v>12</v>
      </c>
    </row>
    <row r="213" spans="1:40" x14ac:dyDescent="0.3">
      <c r="A213" s="2">
        <v>29706</v>
      </c>
      <c r="B213" s="3">
        <v>27442.85</v>
      </c>
      <c r="C213" s="3">
        <v>0</v>
      </c>
      <c r="D213" s="3">
        <v>88.055049999999994</v>
      </c>
      <c r="E213" s="3">
        <v>22739.5</v>
      </c>
      <c r="F213" s="3">
        <v>0</v>
      </c>
      <c r="G213" s="3">
        <v>-4615.3639999999996</v>
      </c>
      <c r="H213" s="3">
        <v>0</v>
      </c>
      <c r="I213" s="3">
        <v>452714.7</v>
      </c>
      <c r="J213" s="3">
        <v>0</v>
      </c>
      <c r="K213" s="3">
        <v>0</v>
      </c>
      <c r="L213" s="3">
        <v>1529097</v>
      </c>
      <c r="M213" s="3">
        <v>246367.4</v>
      </c>
      <c r="N213" s="3">
        <v>7524025</v>
      </c>
      <c r="O213" s="3">
        <v>162726400</v>
      </c>
      <c r="P213" s="3">
        <v>29.632840000000002</v>
      </c>
      <c r="Q213" s="3">
        <v>0</v>
      </c>
      <c r="R213" s="3">
        <v>0</v>
      </c>
      <c r="S213" s="3">
        <v>0</v>
      </c>
      <c r="T213" s="3">
        <v>-726.89499999999998</v>
      </c>
      <c r="U213" s="3">
        <v>-1244.2449999999999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268881.7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6959.5349999999999</v>
      </c>
      <c r="AK213" s="3">
        <v>14685.65</v>
      </c>
      <c r="AL213" s="3">
        <v>10005.379999999999</v>
      </c>
      <c r="AM213" s="3">
        <v>80599.94</v>
      </c>
      <c r="AN213" s="1">
        <v>12</v>
      </c>
    </row>
    <row r="214" spans="1:40" x14ac:dyDescent="0.3">
      <c r="A214" s="2">
        <v>29707</v>
      </c>
      <c r="B214" s="3">
        <v>20871.52</v>
      </c>
      <c r="C214" s="3">
        <v>0</v>
      </c>
      <c r="D214" s="3">
        <v>0</v>
      </c>
      <c r="E214" s="3">
        <v>16012.35</v>
      </c>
      <c r="F214" s="3">
        <v>0</v>
      </c>
      <c r="G214" s="3">
        <v>-4859.2219999999998</v>
      </c>
      <c r="H214" s="3">
        <v>0</v>
      </c>
      <c r="I214" s="3">
        <v>392535.2</v>
      </c>
      <c r="J214" s="3">
        <v>0</v>
      </c>
      <c r="K214" s="3">
        <v>0</v>
      </c>
      <c r="L214" s="3">
        <v>1500516</v>
      </c>
      <c r="M214" s="3">
        <v>192194.7</v>
      </c>
      <c r="N214" s="3">
        <v>7519284</v>
      </c>
      <c r="O214" s="3">
        <v>162714700</v>
      </c>
      <c r="P214" s="3">
        <v>29.682259999999999</v>
      </c>
      <c r="Q214" s="3">
        <v>0</v>
      </c>
      <c r="R214" s="3">
        <v>0</v>
      </c>
      <c r="S214" s="3">
        <v>0</v>
      </c>
      <c r="T214" s="3">
        <v>-726.28970000000004</v>
      </c>
      <c r="U214" s="3">
        <v>-1241.5709999999999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136552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4933.8559999999998</v>
      </c>
      <c r="AK214" s="3">
        <v>14565.16</v>
      </c>
      <c r="AL214" s="3">
        <v>9680.7610000000004</v>
      </c>
      <c r="AM214" s="3">
        <v>60179.5</v>
      </c>
      <c r="AN214" s="1">
        <v>12</v>
      </c>
    </row>
    <row r="215" spans="1:40" x14ac:dyDescent="0.3">
      <c r="A215" s="2">
        <v>29708</v>
      </c>
      <c r="B215" s="3">
        <v>21275.61</v>
      </c>
      <c r="C215" s="3">
        <v>0</v>
      </c>
      <c r="D215" s="3">
        <v>0</v>
      </c>
      <c r="E215" s="3">
        <v>16747.04</v>
      </c>
      <c r="F215" s="3">
        <v>0</v>
      </c>
      <c r="G215" s="3">
        <v>-4528.6019999999999</v>
      </c>
      <c r="H215" s="3">
        <v>0</v>
      </c>
      <c r="I215" s="3">
        <v>337705.5</v>
      </c>
      <c r="J215" s="3">
        <v>0</v>
      </c>
      <c r="K215" s="3">
        <v>0</v>
      </c>
      <c r="L215" s="3">
        <v>1434550</v>
      </c>
      <c r="M215" s="3">
        <v>175495.8</v>
      </c>
      <c r="N215" s="3">
        <v>7514191</v>
      </c>
      <c r="O215" s="3">
        <v>162703200</v>
      </c>
      <c r="P215" s="3">
        <v>29.709240000000001</v>
      </c>
      <c r="Q215" s="3">
        <v>0</v>
      </c>
      <c r="R215" s="3">
        <v>0</v>
      </c>
      <c r="S215" s="3">
        <v>0</v>
      </c>
      <c r="T215" s="3">
        <v>-725.92899999999997</v>
      </c>
      <c r="U215" s="3">
        <v>-1239.008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130769.5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4443.49</v>
      </c>
      <c r="AK215" s="3">
        <v>14464.36</v>
      </c>
      <c r="AL215" s="3">
        <v>9542.0249999999996</v>
      </c>
      <c r="AM215" s="3">
        <v>54829.71</v>
      </c>
      <c r="AN215" s="1">
        <v>12</v>
      </c>
    </row>
    <row r="216" spans="1:40" x14ac:dyDescent="0.3">
      <c r="A216" s="2">
        <v>29709</v>
      </c>
      <c r="B216" s="3">
        <v>15338.9</v>
      </c>
      <c r="C216" s="3">
        <v>0</v>
      </c>
      <c r="D216" s="3">
        <v>0</v>
      </c>
      <c r="E216" s="3">
        <v>10284.790000000001</v>
      </c>
      <c r="F216" s="3">
        <v>0</v>
      </c>
      <c r="G216" s="3">
        <v>-5054.1329999999998</v>
      </c>
      <c r="H216" s="3">
        <v>0</v>
      </c>
      <c r="I216" s="3">
        <v>317395.7</v>
      </c>
      <c r="J216" s="3">
        <v>0</v>
      </c>
      <c r="K216" s="3">
        <v>0</v>
      </c>
      <c r="L216" s="3">
        <v>1412694</v>
      </c>
      <c r="M216" s="3">
        <v>144918.79999999999</v>
      </c>
      <c r="N216" s="3">
        <v>7508441</v>
      </c>
      <c r="O216" s="3">
        <v>162691900</v>
      </c>
      <c r="P216" s="3">
        <v>29.72833</v>
      </c>
      <c r="Q216" s="3">
        <v>0</v>
      </c>
      <c r="R216" s="3">
        <v>0</v>
      </c>
      <c r="S216" s="3">
        <v>0</v>
      </c>
      <c r="T216" s="3">
        <v>-725.36990000000003</v>
      </c>
      <c r="U216" s="3">
        <v>-768.74220000000003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73059.94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3663.971</v>
      </c>
      <c r="AK216" s="3">
        <v>14265.67</v>
      </c>
      <c r="AL216" s="3">
        <v>9420.16</v>
      </c>
      <c r="AM216" s="3">
        <v>20309.830000000002</v>
      </c>
      <c r="AN216" s="1">
        <v>12</v>
      </c>
    </row>
    <row r="217" spans="1:40" x14ac:dyDescent="0.3">
      <c r="A217" s="2">
        <v>29710</v>
      </c>
      <c r="B217" s="3">
        <v>12802.52</v>
      </c>
      <c r="C217" s="3">
        <v>0</v>
      </c>
      <c r="D217" s="3">
        <v>0</v>
      </c>
      <c r="E217" s="3">
        <v>7739.1610000000001</v>
      </c>
      <c r="F217" s="3">
        <v>0</v>
      </c>
      <c r="G217" s="3">
        <v>-5063.3720000000003</v>
      </c>
      <c r="H217" s="3">
        <v>0</v>
      </c>
      <c r="I217" s="3">
        <v>309067.8</v>
      </c>
      <c r="J217" s="3">
        <v>0</v>
      </c>
      <c r="K217" s="3">
        <v>0</v>
      </c>
      <c r="L217" s="3">
        <v>1387100</v>
      </c>
      <c r="M217" s="3">
        <v>122554.9</v>
      </c>
      <c r="N217" s="3">
        <v>7502447</v>
      </c>
      <c r="O217" s="3">
        <v>162680400</v>
      </c>
      <c r="P217" s="3">
        <v>29.74306</v>
      </c>
      <c r="Q217" s="3">
        <v>0</v>
      </c>
      <c r="R217" s="3">
        <v>0</v>
      </c>
      <c r="S217" s="3">
        <v>0</v>
      </c>
      <c r="T217" s="3">
        <v>-724.85209999999995</v>
      </c>
      <c r="U217" s="3">
        <v>-767.64440000000002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59406.98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3306.2080000000001</v>
      </c>
      <c r="AK217" s="3">
        <v>14167.03</v>
      </c>
      <c r="AL217" s="3">
        <v>9306.527</v>
      </c>
      <c r="AM217" s="3">
        <v>8327.9050000000007</v>
      </c>
      <c r="AN217" s="1">
        <v>12</v>
      </c>
    </row>
    <row r="218" spans="1:40" x14ac:dyDescent="0.3">
      <c r="A218" s="2">
        <v>29711</v>
      </c>
      <c r="B218" s="3">
        <v>11332.8</v>
      </c>
      <c r="C218" s="3">
        <v>0</v>
      </c>
      <c r="D218" s="3">
        <v>0</v>
      </c>
      <c r="E218" s="3">
        <v>6336.6189999999997</v>
      </c>
      <c r="F218" s="3">
        <v>0</v>
      </c>
      <c r="G218" s="3">
        <v>-4996.1909999999998</v>
      </c>
      <c r="H218" s="3">
        <v>0</v>
      </c>
      <c r="I218" s="3">
        <v>302362.5</v>
      </c>
      <c r="J218" s="3">
        <v>0</v>
      </c>
      <c r="K218" s="3">
        <v>0</v>
      </c>
      <c r="L218" s="3">
        <v>1360661</v>
      </c>
      <c r="M218" s="3">
        <v>107052.6</v>
      </c>
      <c r="N218" s="3">
        <v>7496166</v>
      </c>
      <c r="O218" s="3">
        <v>162669000</v>
      </c>
      <c r="P218" s="3">
        <v>29.75198</v>
      </c>
      <c r="Q218" s="3">
        <v>0</v>
      </c>
      <c r="R218" s="3">
        <v>0</v>
      </c>
      <c r="S218" s="3">
        <v>0</v>
      </c>
      <c r="T218" s="3">
        <v>-724.42570000000001</v>
      </c>
      <c r="U218" s="3">
        <v>-765.95680000000004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53532.01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2880.9850000000001</v>
      </c>
      <c r="AK218" s="3">
        <v>14102.29</v>
      </c>
      <c r="AL218" s="3">
        <v>9168.7540000000008</v>
      </c>
      <c r="AM218" s="3">
        <v>6705.2610000000004</v>
      </c>
      <c r="AN218" s="1">
        <v>12</v>
      </c>
    </row>
    <row r="219" spans="1:40" x14ac:dyDescent="0.3">
      <c r="A219" s="2">
        <v>29712</v>
      </c>
      <c r="B219" s="3">
        <v>10413.120000000001</v>
      </c>
      <c r="C219" s="3">
        <v>0</v>
      </c>
      <c r="D219" s="3">
        <v>0</v>
      </c>
      <c r="E219" s="3">
        <v>5497.9679999999998</v>
      </c>
      <c r="F219" s="3">
        <v>0</v>
      </c>
      <c r="G219" s="3">
        <v>-4915.1610000000001</v>
      </c>
      <c r="H219" s="3">
        <v>0</v>
      </c>
      <c r="I219" s="3">
        <v>294836.3</v>
      </c>
      <c r="J219" s="3">
        <v>0</v>
      </c>
      <c r="K219" s="3">
        <v>0</v>
      </c>
      <c r="L219" s="3">
        <v>1332668</v>
      </c>
      <c r="M219" s="3">
        <v>96023.19</v>
      </c>
      <c r="N219" s="3">
        <v>7489596</v>
      </c>
      <c r="O219" s="3">
        <v>162657700</v>
      </c>
      <c r="P219" s="3">
        <v>29.759270000000001</v>
      </c>
      <c r="Q219" s="3">
        <v>0</v>
      </c>
      <c r="R219" s="3">
        <v>0</v>
      </c>
      <c r="S219" s="3">
        <v>0</v>
      </c>
      <c r="T219" s="3">
        <v>-724.08609999999999</v>
      </c>
      <c r="U219" s="3">
        <v>-764.10469999999998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52569.14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2536.1880000000001</v>
      </c>
      <c r="AK219" s="3">
        <v>14054.97</v>
      </c>
      <c r="AL219" s="3">
        <v>9112.48</v>
      </c>
      <c r="AM219" s="3">
        <v>7526.23</v>
      </c>
      <c r="AN219" s="1">
        <v>12</v>
      </c>
    </row>
    <row r="220" spans="1:40" x14ac:dyDescent="0.3">
      <c r="A220" s="2">
        <v>29713</v>
      </c>
      <c r="B220" s="3">
        <v>9594.3670000000002</v>
      </c>
      <c r="C220" s="3">
        <v>0</v>
      </c>
      <c r="D220" s="3">
        <v>0</v>
      </c>
      <c r="E220" s="3">
        <v>4728.5039999999999</v>
      </c>
      <c r="F220" s="3">
        <v>0</v>
      </c>
      <c r="G220" s="3">
        <v>-4865.87</v>
      </c>
      <c r="H220" s="3">
        <v>0</v>
      </c>
      <c r="I220" s="3">
        <v>287129.59999999998</v>
      </c>
      <c r="J220" s="3">
        <v>0</v>
      </c>
      <c r="K220" s="3">
        <v>0</v>
      </c>
      <c r="L220" s="3">
        <v>1303853</v>
      </c>
      <c r="M220" s="3">
        <v>86285.41</v>
      </c>
      <c r="N220" s="3">
        <v>7482894</v>
      </c>
      <c r="O220" s="3">
        <v>162646300</v>
      </c>
      <c r="P220" s="3">
        <v>29.76726</v>
      </c>
      <c r="Q220" s="3">
        <v>0</v>
      </c>
      <c r="R220" s="3">
        <v>0</v>
      </c>
      <c r="S220" s="3">
        <v>0</v>
      </c>
      <c r="T220" s="3">
        <v>-723.80340000000001</v>
      </c>
      <c r="U220" s="3">
        <v>-762.24879999999996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53262.26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2281.5970000000002</v>
      </c>
      <c r="AK220" s="3">
        <v>14012.52</v>
      </c>
      <c r="AL220" s="3">
        <v>8990.6110000000008</v>
      </c>
      <c r="AM220" s="3">
        <v>7706.6980000000003</v>
      </c>
      <c r="AN220" s="1">
        <v>12</v>
      </c>
    </row>
    <row r="221" spans="1:40" x14ac:dyDescent="0.3">
      <c r="A221" s="2">
        <v>29714</v>
      </c>
      <c r="B221" s="3">
        <v>10013.530000000001</v>
      </c>
      <c r="C221" s="3">
        <v>0</v>
      </c>
      <c r="D221" s="3">
        <v>0</v>
      </c>
      <c r="E221" s="3">
        <v>5306.5129999999999</v>
      </c>
      <c r="F221" s="3">
        <v>0</v>
      </c>
      <c r="G221" s="3">
        <v>-4707.0240000000003</v>
      </c>
      <c r="H221" s="3">
        <v>0</v>
      </c>
      <c r="I221" s="3">
        <v>269171.90000000002</v>
      </c>
      <c r="J221" s="3">
        <v>0</v>
      </c>
      <c r="K221" s="3">
        <v>0</v>
      </c>
      <c r="L221" s="3">
        <v>1257478</v>
      </c>
      <c r="M221" s="3">
        <v>86150.61</v>
      </c>
      <c r="N221" s="3">
        <v>7476247</v>
      </c>
      <c r="O221" s="3">
        <v>162635000</v>
      </c>
      <c r="P221" s="3">
        <v>29.774270000000001</v>
      </c>
      <c r="Q221" s="3">
        <v>0</v>
      </c>
      <c r="R221" s="3">
        <v>0</v>
      </c>
      <c r="S221" s="3">
        <v>0</v>
      </c>
      <c r="T221" s="3">
        <v>-723.64009999999996</v>
      </c>
      <c r="U221" s="3">
        <v>-760.44039999999995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70887.94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2257.6239999999998</v>
      </c>
      <c r="AK221" s="3">
        <v>13984.77</v>
      </c>
      <c r="AL221" s="3">
        <v>8911.25</v>
      </c>
      <c r="AM221" s="3">
        <v>17957.7</v>
      </c>
      <c r="AN221" s="1">
        <v>12</v>
      </c>
    </row>
    <row r="222" spans="1:40" x14ac:dyDescent="0.3">
      <c r="A222" s="2">
        <v>29715</v>
      </c>
      <c r="B222" s="3">
        <v>10887.16</v>
      </c>
      <c r="C222" s="3">
        <v>0</v>
      </c>
      <c r="D222" s="3">
        <v>0</v>
      </c>
      <c r="E222" s="3">
        <v>6303.9889999999996</v>
      </c>
      <c r="F222" s="3">
        <v>0</v>
      </c>
      <c r="G222" s="3">
        <v>-4583.1689999999999</v>
      </c>
      <c r="H222" s="3">
        <v>0</v>
      </c>
      <c r="I222" s="3">
        <v>241292.79999999999</v>
      </c>
      <c r="J222" s="3">
        <v>0</v>
      </c>
      <c r="K222" s="3">
        <v>0</v>
      </c>
      <c r="L222" s="3">
        <v>1196272</v>
      </c>
      <c r="M222" s="3">
        <v>90385.73</v>
      </c>
      <c r="N222" s="3">
        <v>7469844</v>
      </c>
      <c r="O222" s="3">
        <v>162623800</v>
      </c>
      <c r="P222" s="3">
        <v>29.780100000000001</v>
      </c>
      <c r="Q222" s="3">
        <v>0</v>
      </c>
      <c r="R222" s="3">
        <v>0</v>
      </c>
      <c r="S222" s="3">
        <v>0</v>
      </c>
      <c r="T222" s="3">
        <v>-723.57960000000003</v>
      </c>
      <c r="U222" s="3">
        <v>-758.69100000000003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90064.66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2441.7089999999998</v>
      </c>
      <c r="AK222" s="3">
        <v>13960.7</v>
      </c>
      <c r="AL222" s="3">
        <v>8850.5380000000005</v>
      </c>
      <c r="AM222" s="3">
        <v>27879.07</v>
      </c>
      <c r="AN222" s="1">
        <v>12</v>
      </c>
    </row>
    <row r="223" spans="1:40" x14ac:dyDescent="0.3">
      <c r="A223" s="2">
        <v>29716</v>
      </c>
      <c r="B223" s="3">
        <v>10218.89</v>
      </c>
      <c r="C223" s="3">
        <v>0</v>
      </c>
      <c r="D223" s="3">
        <v>0</v>
      </c>
      <c r="E223" s="3">
        <v>5520.8819999999996</v>
      </c>
      <c r="F223" s="3">
        <v>0</v>
      </c>
      <c r="G223" s="3">
        <v>-4698.0050000000001</v>
      </c>
      <c r="H223" s="3">
        <v>0</v>
      </c>
      <c r="I223" s="3">
        <v>219257</v>
      </c>
      <c r="J223" s="3">
        <v>0</v>
      </c>
      <c r="K223" s="3">
        <v>0</v>
      </c>
      <c r="L223" s="3">
        <v>1145125</v>
      </c>
      <c r="M223" s="3">
        <v>85880.69</v>
      </c>
      <c r="N223" s="3">
        <v>7463491</v>
      </c>
      <c r="O223" s="3">
        <v>162612400</v>
      </c>
      <c r="P223" s="3">
        <v>29.785589999999999</v>
      </c>
      <c r="Q223" s="3">
        <v>0</v>
      </c>
      <c r="R223" s="3">
        <v>0</v>
      </c>
      <c r="S223" s="3">
        <v>0</v>
      </c>
      <c r="T223" s="3">
        <v>-723.4787</v>
      </c>
      <c r="U223" s="3">
        <v>-756.99649999999997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83742.91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2340.0100000000002</v>
      </c>
      <c r="AK223" s="3">
        <v>13916.01</v>
      </c>
      <c r="AL223" s="3">
        <v>8699.9840000000004</v>
      </c>
      <c r="AM223" s="3">
        <v>22035.83</v>
      </c>
      <c r="AN223" s="1">
        <v>12</v>
      </c>
    </row>
    <row r="224" spans="1:40" x14ac:dyDescent="0.3">
      <c r="A224" s="2">
        <v>29717</v>
      </c>
      <c r="B224" s="3">
        <v>10049.36</v>
      </c>
      <c r="C224" s="3">
        <v>0</v>
      </c>
      <c r="D224" s="3">
        <v>0</v>
      </c>
      <c r="E224" s="3">
        <v>5336.55</v>
      </c>
      <c r="F224" s="3">
        <v>0</v>
      </c>
      <c r="G224" s="3">
        <v>-4712.8119999999999</v>
      </c>
      <c r="H224" s="3">
        <v>0</v>
      </c>
      <c r="I224" s="3">
        <v>198349.7</v>
      </c>
      <c r="J224" s="3">
        <v>0</v>
      </c>
      <c r="K224" s="3">
        <v>0</v>
      </c>
      <c r="L224" s="3">
        <v>1097483</v>
      </c>
      <c r="M224" s="3">
        <v>82323.649999999994</v>
      </c>
      <c r="N224" s="3">
        <v>7457017</v>
      </c>
      <c r="O224" s="3">
        <v>162600900</v>
      </c>
      <c r="P224" s="3">
        <v>29.789090000000002</v>
      </c>
      <c r="Q224" s="3">
        <v>0</v>
      </c>
      <c r="R224" s="3">
        <v>0</v>
      </c>
      <c r="S224" s="3">
        <v>0</v>
      </c>
      <c r="T224" s="3">
        <v>-723.3877</v>
      </c>
      <c r="U224" s="3">
        <v>-755.35810000000004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78563.61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2088.7800000000002</v>
      </c>
      <c r="AK224" s="3">
        <v>13882.3</v>
      </c>
      <c r="AL224" s="3">
        <v>8569.2019999999993</v>
      </c>
      <c r="AM224" s="3">
        <v>20907.25</v>
      </c>
      <c r="AN224" s="1">
        <v>12</v>
      </c>
    </row>
    <row r="225" spans="1:40" x14ac:dyDescent="0.3">
      <c r="A225" s="2">
        <v>29718</v>
      </c>
      <c r="B225" s="3">
        <v>10553.39</v>
      </c>
      <c r="C225" s="3">
        <v>0</v>
      </c>
      <c r="D225" s="3">
        <v>0</v>
      </c>
      <c r="E225" s="3">
        <v>5906.8220000000001</v>
      </c>
      <c r="F225" s="3">
        <v>0</v>
      </c>
      <c r="G225" s="3">
        <v>-4646.5720000000001</v>
      </c>
      <c r="H225" s="3">
        <v>0</v>
      </c>
      <c r="I225" s="3">
        <v>173455.7</v>
      </c>
      <c r="J225" s="3">
        <v>0</v>
      </c>
      <c r="K225" s="3">
        <v>0</v>
      </c>
      <c r="L225" s="3">
        <v>1037158</v>
      </c>
      <c r="M225" s="3">
        <v>82997.33</v>
      </c>
      <c r="N225" s="3">
        <v>7450722</v>
      </c>
      <c r="O225" s="3">
        <v>162589400</v>
      </c>
      <c r="P225" s="3">
        <v>29.791789999999999</v>
      </c>
      <c r="Q225" s="3">
        <v>0</v>
      </c>
      <c r="R225" s="3">
        <v>0</v>
      </c>
      <c r="S225" s="3">
        <v>0</v>
      </c>
      <c r="T225" s="3">
        <v>-723.34900000000005</v>
      </c>
      <c r="U225" s="3">
        <v>-753.77589999999998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90345.34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2155.252</v>
      </c>
      <c r="AK225" s="3">
        <v>13862.73</v>
      </c>
      <c r="AL225" s="3">
        <v>8457.0030000000006</v>
      </c>
      <c r="AM225" s="3">
        <v>24893.99</v>
      </c>
      <c r="AN225" s="1">
        <v>12</v>
      </c>
    </row>
    <row r="226" spans="1:40" x14ac:dyDescent="0.3">
      <c r="A226" s="2">
        <v>29719</v>
      </c>
      <c r="B226" s="3">
        <v>9721.0509999999995</v>
      </c>
      <c r="C226" s="3">
        <v>0</v>
      </c>
      <c r="D226" s="3">
        <v>0</v>
      </c>
      <c r="E226" s="3">
        <v>4955.2830000000004</v>
      </c>
      <c r="F226" s="3">
        <v>0</v>
      </c>
      <c r="G226" s="3">
        <v>-4765.7709999999997</v>
      </c>
      <c r="H226" s="3">
        <v>0</v>
      </c>
      <c r="I226" s="3">
        <v>153970.79999999999</v>
      </c>
      <c r="J226" s="3">
        <v>0</v>
      </c>
      <c r="K226" s="3">
        <v>0</v>
      </c>
      <c r="L226" s="3">
        <v>991104.2</v>
      </c>
      <c r="M226" s="3">
        <v>76913.14</v>
      </c>
      <c r="N226" s="3">
        <v>7444364</v>
      </c>
      <c r="O226" s="3">
        <v>162577600</v>
      </c>
      <c r="P226" s="3">
        <v>29.79541</v>
      </c>
      <c r="Q226" s="3">
        <v>0</v>
      </c>
      <c r="R226" s="3">
        <v>0</v>
      </c>
      <c r="S226" s="3">
        <v>0</v>
      </c>
      <c r="T226" s="3">
        <v>-723.25160000000005</v>
      </c>
      <c r="U226" s="3">
        <v>-752.24249999999995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78550.34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1945.3430000000001</v>
      </c>
      <c r="AK226" s="3">
        <v>13827.62</v>
      </c>
      <c r="AL226" s="3">
        <v>8309.0110000000004</v>
      </c>
      <c r="AM226" s="3">
        <v>19484.95</v>
      </c>
      <c r="AN226" s="1">
        <v>12</v>
      </c>
    </row>
    <row r="227" spans="1:40" x14ac:dyDescent="0.3">
      <c r="A227" s="2">
        <v>29720</v>
      </c>
      <c r="B227" s="3">
        <v>9291.7549999999992</v>
      </c>
      <c r="C227" s="3">
        <v>0</v>
      </c>
      <c r="D227" s="3">
        <v>0</v>
      </c>
      <c r="E227" s="3">
        <v>4503.3639999999996</v>
      </c>
      <c r="F227" s="3">
        <v>0</v>
      </c>
      <c r="G227" s="3">
        <v>-4788.3890000000001</v>
      </c>
      <c r="H227" s="3">
        <v>0</v>
      </c>
      <c r="I227" s="3">
        <v>137678.20000000001</v>
      </c>
      <c r="J227" s="3">
        <v>0</v>
      </c>
      <c r="K227" s="3">
        <v>0</v>
      </c>
      <c r="L227" s="3">
        <v>949726</v>
      </c>
      <c r="M227" s="3">
        <v>70712.479999999996</v>
      </c>
      <c r="N227" s="3">
        <v>7438000</v>
      </c>
      <c r="O227" s="3">
        <v>162565800</v>
      </c>
      <c r="P227" s="3">
        <v>29.799019999999999</v>
      </c>
      <c r="Q227" s="3">
        <v>0</v>
      </c>
      <c r="R227" s="3">
        <v>0</v>
      </c>
      <c r="S227" s="3">
        <v>0</v>
      </c>
      <c r="T227" s="3">
        <v>-723.1472</v>
      </c>
      <c r="U227" s="3">
        <v>-750.75829999999996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71317.06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1848.943</v>
      </c>
      <c r="AK227" s="3">
        <v>13797.75</v>
      </c>
      <c r="AL227" s="3">
        <v>8219.643</v>
      </c>
      <c r="AM227" s="3">
        <v>16292.59</v>
      </c>
      <c r="AN227" s="1">
        <v>12</v>
      </c>
    </row>
    <row r="228" spans="1:40" x14ac:dyDescent="0.3">
      <c r="A228" s="2">
        <v>29721</v>
      </c>
      <c r="B228" s="3">
        <v>12644.87</v>
      </c>
      <c r="C228" s="3">
        <v>43.34066</v>
      </c>
      <c r="D228" s="3">
        <v>0</v>
      </c>
      <c r="E228" s="3">
        <v>8706.07</v>
      </c>
      <c r="F228" s="3">
        <v>0</v>
      </c>
      <c r="G228" s="3">
        <v>-3895.4209999999998</v>
      </c>
      <c r="H228" s="3">
        <v>48191.56</v>
      </c>
      <c r="I228" s="3">
        <v>122027.7</v>
      </c>
      <c r="J228" s="3">
        <v>0</v>
      </c>
      <c r="K228" s="3">
        <v>0</v>
      </c>
      <c r="L228" s="3">
        <v>1034140</v>
      </c>
      <c r="M228" s="3">
        <v>89815.06</v>
      </c>
      <c r="N228" s="3">
        <v>7432088</v>
      </c>
      <c r="O228" s="3">
        <v>162554600</v>
      </c>
      <c r="P228" s="3">
        <v>29.757950000000001</v>
      </c>
      <c r="Q228" s="3">
        <v>0</v>
      </c>
      <c r="R228" s="3">
        <v>0</v>
      </c>
      <c r="S228" s="3">
        <v>169142.6</v>
      </c>
      <c r="T228" s="3">
        <v>-723.2921</v>
      </c>
      <c r="U228" s="3">
        <v>-749.33150000000001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36110.53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2275.0239999999999</v>
      </c>
      <c r="AK228" s="3">
        <v>14050.04</v>
      </c>
      <c r="AL228" s="3">
        <v>8193.3629999999994</v>
      </c>
      <c r="AM228" s="3">
        <v>136558.20000000001</v>
      </c>
      <c r="AN228" s="1">
        <v>12</v>
      </c>
    </row>
    <row r="229" spans="1:40" x14ac:dyDescent="0.3">
      <c r="A229" s="2">
        <v>29722</v>
      </c>
      <c r="B229" s="3">
        <v>9546.2009999999991</v>
      </c>
      <c r="C229" s="3">
        <v>0</v>
      </c>
      <c r="D229" s="3">
        <v>0</v>
      </c>
      <c r="E229" s="3">
        <v>4824.7759999999998</v>
      </c>
      <c r="F229" s="3">
        <v>0</v>
      </c>
      <c r="G229" s="3">
        <v>-4721.4579999999996</v>
      </c>
      <c r="H229" s="3">
        <v>8541.5319999999992</v>
      </c>
      <c r="I229" s="3">
        <v>121755.3</v>
      </c>
      <c r="J229" s="3">
        <v>0</v>
      </c>
      <c r="K229" s="3">
        <v>0</v>
      </c>
      <c r="L229" s="3">
        <v>1040405</v>
      </c>
      <c r="M229" s="3">
        <v>79478.210000000006</v>
      </c>
      <c r="N229" s="3">
        <v>7426113</v>
      </c>
      <c r="O229" s="3">
        <v>162542900</v>
      </c>
      <c r="P229" s="3">
        <v>29.787849999999999</v>
      </c>
      <c r="Q229" s="3">
        <v>0</v>
      </c>
      <c r="R229" s="3">
        <v>0</v>
      </c>
      <c r="S229" s="3">
        <v>0</v>
      </c>
      <c r="T229" s="3">
        <v>-723.16160000000002</v>
      </c>
      <c r="U229" s="3">
        <v>-384.57819999999998</v>
      </c>
      <c r="V229" s="3">
        <v>0</v>
      </c>
      <c r="W229" s="3">
        <v>39650.03</v>
      </c>
      <c r="X229" s="3">
        <v>0</v>
      </c>
      <c r="Y229" s="3">
        <v>0</v>
      </c>
      <c r="Z229" s="3">
        <v>0</v>
      </c>
      <c r="AA229" s="3">
        <v>11384.05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2012.5039999999999</v>
      </c>
      <c r="AK229" s="3">
        <v>13876.89</v>
      </c>
      <c r="AL229" s="3">
        <v>7993.5820000000003</v>
      </c>
      <c r="AM229" s="3">
        <v>272.3775</v>
      </c>
      <c r="AN229" s="1">
        <v>12</v>
      </c>
    </row>
    <row r="230" spans="1:40" x14ac:dyDescent="0.3">
      <c r="A230" s="2">
        <v>29723</v>
      </c>
      <c r="B230" s="3">
        <v>9002.1200000000008</v>
      </c>
      <c r="C230" s="3">
        <v>0</v>
      </c>
      <c r="D230" s="3">
        <v>0</v>
      </c>
      <c r="E230" s="3">
        <v>4240.7089999999998</v>
      </c>
      <c r="F230" s="3">
        <v>0</v>
      </c>
      <c r="G230" s="3">
        <v>-4761.4250000000002</v>
      </c>
      <c r="H230" s="3">
        <v>1511.3679999999999</v>
      </c>
      <c r="I230" s="3">
        <v>121462.3</v>
      </c>
      <c r="J230" s="3">
        <v>0</v>
      </c>
      <c r="K230" s="3">
        <v>0</v>
      </c>
      <c r="L230" s="3">
        <v>1027997</v>
      </c>
      <c r="M230" s="3">
        <v>73399.59</v>
      </c>
      <c r="N230" s="3">
        <v>7420113</v>
      </c>
      <c r="O230" s="3">
        <v>162531100</v>
      </c>
      <c r="P230" s="3">
        <v>29.800799999999999</v>
      </c>
      <c r="Q230" s="3">
        <v>0</v>
      </c>
      <c r="R230" s="3">
        <v>0</v>
      </c>
      <c r="S230" s="3">
        <v>0</v>
      </c>
      <c r="T230" s="3">
        <v>-723.02710000000002</v>
      </c>
      <c r="U230" s="3">
        <v>-384.61610000000002</v>
      </c>
      <c r="V230" s="3">
        <v>0</v>
      </c>
      <c r="W230" s="3">
        <v>7030.1639999999998</v>
      </c>
      <c r="X230" s="3">
        <v>0</v>
      </c>
      <c r="Y230" s="3">
        <v>0</v>
      </c>
      <c r="Z230" s="3">
        <v>0</v>
      </c>
      <c r="AA230" s="3">
        <v>26483.13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1870.778</v>
      </c>
      <c r="AK230" s="3">
        <v>13814.8</v>
      </c>
      <c r="AL230" s="3">
        <v>7877.1130000000003</v>
      </c>
      <c r="AM230" s="3">
        <v>292.98090000000002</v>
      </c>
      <c r="AN230" s="1">
        <v>12</v>
      </c>
    </row>
    <row r="231" spans="1:40" x14ac:dyDescent="0.3">
      <c r="A231" s="2">
        <v>29724</v>
      </c>
      <c r="B231" s="3">
        <v>22798.29</v>
      </c>
      <c r="C231" s="3">
        <v>241.59309999999999</v>
      </c>
      <c r="D231" s="3">
        <v>0</v>
      </c>
      <c r="E231" s="3">
        <v>19638.29</v>
      </c>
      <c r="F231" s="3">
        <v>0</v>
      </c>
      <c r="G231" s="3">
        <v>-2918.2109999999998</v>
      </c>
      <c r="H231" s="3">
        <v>53715.95</v>
      </c>
      <c r="I231" s="3">
        <v>129599.7</v>
      </c>
      <c r="J231" s="3">
        <v>0</v>
      </c>
      <c r="K231" s="3">
        <v>0</v>
      </c>
      <c r="L231" s="3">
        <v>1371281</v>
      </c>
      <c r="M231" s="3">
        <v>128266.7</v>
      </c>
      <c r="N231" s="3">
        <v>7415135</v>
      </c>
      <c r="O231" s="3">
        <v>162520800</v>
      </c>
      <c r="P231" s="3">
        <v>29.609549999999999</v>
      </c>
      <c r="Q231" s="3">
        <v>0</v>
      </c>
      <c r="R231" s="3">
        <v>0</v>
      </c>
      <c r="S231" s="3">
        <v>513367.5</v>
      </c>
      <c r="T231" s="3">
        <v>-723.72770000000003</v>
      </c>
      <c r="U231" s="3">
        <v>-384.39609999999999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46171.040000000001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2989.2849999999999</v>
      </c>
      <c r="AK231" s="3">
        <v>14165.8</v>
      </c>
      <c r="AL231" s="3">
        <v>7973.8739999999998</v>
      </c>
      <c r="AM231" s="3">
        <v>452783.9</v>
      </c>
      <c r="AN231" s="1">
        <v>12</v>
      </c>
    </row>
    <row r="232" spans="1:40" x14ac:dyDescent="0.3">
      <c r="A232" s="2">
        <v>29725</v>
      </c>
      <c r="B232" s="3">
        <v>16177.72</v>
      </c>
      <c r="C232" s="3">
        <v>89.443520000000007</v>
      </c>
      <c r="D232" s="3">
        <v>0</v>
      </c>
      <c r="E232" s="3">
        <v>12009.11</v>
      </c>
      <c r="F232" s="3">
        <v>0</v>
      </c>
      <c r="G232" s="3">
        <v>-4079.1509999999998</v>
      </c>
      <c r="H232" s="3">
        <v>69010.13</v>
      </c>
      <c r="I232" s="3">
        <v>276377.8</v>
      </c>
      <c r="J232" s="3">
        <v>0</v>
      </c>
      <c r="K232" s="3">
        <v>0</v>
      </c>
      <c r="L232" s="3">
        <v>1525531</v>
      </c>
      <c r="M232" s="3">
        <v>122365.9</v>
      </c>
      <c r="N232" s="3">
        <v>7410203</v>
      </c>
      <c r="O232" s="3">
        <v>162509400</v>
      </c>
      <c r="P232" s="3">
        <v>29.585560000000001</v>
      </c>
      <c r="Q232" s="3">
        <v>0</v>
      </c>
      <c r="R232" s="3">
        <v>0</v>
      </c>
      <c r="S232" s="3">
        <v>339612.8</v>
      </c>
      <c r="T232" s="3">
        <v>-723.79409999999996</v>
      </c>
      <c r="U232" s="3">
        <v>-384.07740000000001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28295.87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2896.69</v>
      </c>
      <c r="AK232" s="3">
        <v>14099.8</v>
      </c>
      <c r="AL232" s="3">
        <v>7834.1570000000002</v>
      </c>
      <c r="AM232" s="3">
        <v>177451</v>
      </c>
      <c r="AN232" s="1">
        <v>12</v>
      </c>
    </row>
    <row r="233" spans="1:40" x14ac:dyDescent="0.3">
      <c r="A233" s="2">
        <v>29726</v>
      </c>
      <c r="B233" s="3">
        <v>13293.51</v>
      </c>
      <c r="C233" s="3">
        <v>0</v>
      </c>
      <c r="D233" s="3">
        <v>0</v>
      </c>
      <c r="E233" s="3">
        <v>9047.1010000000006</v>
      </c>
      <c r="F233" s="3">
        <v>0</v>
      </c>
      <c r="G233" s="3">
        <v>-4246.4660000000003</v>
      </c>
      <c r="H233" s="3">
        <v>32649.9</v>
      </c>
      <c r="I233" s="3">
        <v>221402.4</v>
      </c>
      <c r="J233" s="3">
        <v>0</v>
      </c>
      <c r="K233" s="3">
        <v>0</v>
      </c>
      <c r="L233" s="3">
        <v>1588956</v>
      </c>
      <c r="M233" s="3">
        <v>115854.9</v>
      </c>
      <c r="N233" s="3">
        <v>7405217</v>
      </c>
      <c r="O233" s="3">
        <v>162497700</v>
      </c>
      <c r="P233" s="3">
        <v>29.64181</v>
      </c>
      <c r="Q233" s="3">
        <v>0</v>
      </c>
      <c r="R233" s="3">
        <v>0</v>
      </c>
      <c r="S233" s="3">
        <v>0</v>
      </c>
      <c r="T233" s="3">
        <v>-723.65539999999999</v>
      </c>
      <c r="U233" s="3">
        <v>-393.50549999999998</v>
      </c>
      <c r="V233" s="3">
        <v>0</v>
      </c>
      <c r="W233" s="3">
        <v>36360.230000000003</v>
      </c>
      <c r="X233" s="3">
        <v>0</v>
      </c>
      <c r="Y233" s="3">
        <v>0</v>
      </c>
      <c r="Z233" s="3">
        <v>0</v>
      </c>
      <c r="AA233" s="3">
        <v>336.06209999999999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2744.404</v>
      </c>
      <c r="AK233" s="3">
        <v>14065.83</v>
      </c>
      <c r="AL233" s="3">
        <v>7737.2619999999997</v>
      </c>
      <c r="AM233" s="3">
        <v>54975.4</v>
      </c>
      <c r="AN233" s="1">
        <v>12</v>
      </c>
    </row>
    <row r="234" spans="1:40" x14ac:dyDescent="0.3">
      <c r="A234" s="2">
        <v>29727</v>
      </c>
      <c r="B234" s="3">
        <v>14313.42</v>
      </c>
      <c r="C234" s="3">
        <v>0</v>
      </c>
      <c r="D234" s="3">
        <v>0</v>
      </c>
      <c r="E234" s="3">
        <v>10201.709999999999</v>
      </c>
      <c r="F234" s="3">
        <v>0</v>
      </c>
      <c r="G234" s="3">
        <v>-4111.7640000000001</v>
      </c>
      <c r="H234" s="3">
        <v>1887.232</v>
      </c>
      <c r="I234" s="3">
        <v>160653</v>
      </c>
      <c r="J234" s="3">
        <v>0</v>
      </c>
      <c r="K234" s="3">
        <v>0</v>
      </c>
      <c r="L234" s="3">
        <v>1603299</v>
      </c>
      <c r="M234" s="3">
        <v>124497.4</v>
      </c>
      <c r="N234" s="3">
        <v>7400539</v>
      </c>
      <c r="O234" s="3">
        <v>162486500</v>
      </c>
      <c r="P234" s="3">
        <v>29.691800000000001</v>
      </c>
      <c r="Q234" s="3">
        <v>0</v>
      </c>
      <c r="R234" s="3">
        <v>0</v>
      </c>
      <c r="S234" s="3">
        <v>0</v>
      </c>
      <c r="T234" s="3">
        <v>-723.62180000000001</v>
      </c>
      <c r="U234" s="3">
        <v>-1.9073489999999998E-6</v>
      </c>
      <c r="V234" s="3">
        <v>0</v>
      </c>
      <c r="W234" s="3">
        <v>30762.67</v>
      </c>
      <c r="X234" s="3">
        <v>0</v>
      </c>
      <c r="Y234" s="3">
        <v>0</v>
      </c>
      <c r="Z234" s="3">
        <v>0</v>
      </c>
      <c r="AA234" s="3">
        <v>38585.949999999997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3057.2890000000002</v>
      </c>
      <c r="AK234" s="3">
        <v>14081.57</v>
      </c>
      <c r="AL234" s="3">
        <v>7740.6170000000002</v>
      </c>
      <c r="AM234" s="3">
        <v>60749.38</v>
      </c>
      <c r="AN234" s="1">
        <v>12</v>
      </c>
    </row>
    <row r="235" spans="1:40" x14ac:dyDescent="0.3">
      <c r="A235" s="2">
        <v>29728</v>
      </c>
      <c r="B235" s="3">
        <v>15392.22</v>
      </c>
      <c r="C235" s="3">
        <v>0</v>
      </c>
      <c r="D235" s="3">
        <v>0</v>
      </c>
      <c r="E235" s="3">
        <v>11350.68</v>
      </c>
      <c r="F235" s="3">
        <v>0</v>
      </c>
      <c r="G235" s="3">
        <v>-4041.587</v>
      </c>
      <c r="H235" s="3">
        <v>0</v>
      </c>
      <c r="I235" s="3">
        <v>130971.5</v>
      </c>
      <c r="J235" s="3">
        <v>0</v>
      </c>
      <c r="K235" s="3">
        <v>0</v>
      </c>
      <c r="L235" s="3">
        <v>1517838</v>
      </c>
      <c r="M235" s="3">
        <v>134247</v>
      </c>
      <c r="N235" s="3">
        <v>7396231</v>
      </c>
      <c r="O235" s="3">
        <v>162475300</v>
      </c>
      <c r="P235" s="3">
        <v>29.744340000000001</v>
      </c>
      <c r="Q235" s="3">
        <v>0</v>
      </c>
      <c r="R235" s="3">
        <v>0</v>
      </c>
      <c r="S235" s="3">
        <v>0</v>
      </c>
      <c r="T235" s="3">
        <v>-723.65250000000003</v>
      </c>
      <c r="U235" s="3">
        <v>-14.86214</v>
      </c>
      <c r="V235" s="3">
        <v>0</v>
      </c>
      <c r="W235" s="3">
        <v>1887.232</v>
      </c>
      <c r="X235" s="3">
        <v>0</v>
      </c>
      <c r="Y235" s="3">
        <v>0</v>
      </c>
      <c r="Z235" s="3">
        <v>0</v>
      </c>
      <c r="AA235" s="3">
        <v>104737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3389.5909999999999</v>
      </c>
      <c r="AK235" s="3">
        <v>14084.55</v>
      </c>
      <c r="AL235" s="3">
        <v>7703.9480000000003</v>
      </c>
      <c r="AM235" s="3">
        <v>29681.5</v>
      </c>
      <c r="AN235" s="1">
        <v>12</v>
      </c>
    </row>
    <row r="236" spans="1:40" x14ac:dyDescent="0.3">
      <c r="A236" s="2">
        <v>29729</v>
      </c>
      <c r="B236" s="3">
        <v>13427.45</v>
      </c>
      <c r="C236" s="3">
        <v>0</v>
      </c>
      <c r="D236" s="3">
        <v>0</v>
      </c>
      <c r="E236" s="3">
        <v>9216.6759999999995</v>
      </c>
      <c r="F236" s="3">
        <v>0</v>
      </c>
      <c r="G236" s="3">
        <v>-4210.817</v>
      </c>
      <c r="H236" s="3">
        <v>0</v>
      </c>
      <c r="I236" s="3">
        <v>115533.6</v>
      </c>
      <c r="J236" s="3">
        <v>0</v>
      </c>
      <c r="K236" s="3">
        <v>0</v>
      </c>
      <c r="L236" s="3">
        <v>1426577</v>
      </c>
      <c r="M236" s="3">
        <v>124625.60000000001</v>
      </c>
      <c r="N236" s="3">
        <v>7391992</v>
      </c>
      <c r="O236" s="3">
        <v>162462900</v>
      </c>
      <c r="P236" s="3">
        <v>29.78678</v>
      </c>
      <c r="Q236" s="3">
        <v>0</v>
      </c>
      <c r="R236" s="3">
        <v>0</v>
      </c>
      <c r="S236" s="3">
        <v>0</v>
      </c>
      <c r="T236" s="3">
        <v>-723.54409999999996</v>
      </c>
      <c r="U236" s="3">
        <v>-994.03719999999998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117831.3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3308.346</v>
      </c>
      <c r="AK236" s="3">
        <v>14035.18</v>
      </c>
      <c r="AL236" s="3">
        <v>7553.2550000000001</v>
      </c>
      <c r="AM236" s="3">
        <v>15437.89</v>
      </c>
      <c r="AN236" s="1">
        <v>12</v>
      </c>
    </row>
    <row r="237" spans="1:40" x14ac:dyDescent="0.3">
      <c r="A237" s="2">
        <v>29730</v>
      </c>
      <c r="B237" s="3">
        <v>11672.99</v>
      </c>
      <c r="C237" s="3">
        <v>0</v>
      </c>
      <c r="D237" s="3">
        <v>0</v>
      </c>
      <c r="E237" s="3">
        <v>7360.2190000000001</v>
      </c>
      <c r="F237" s="3">
        <v>0</v>
      </c>
      <c r="G237" s="3">
        <v>-4312.7839999999997</v>
      </c>
      <c r="H237" s="3">
        <v>0</v>
      </c>
      <c r="I237" s="3">
        <v>102719.3</v>
      </c>
      <c r="J237" s="3">
        <v>0</v>
      </c>
      <c r="K237" s="3">
        <v>0</v>
      </c>
      <c r="L237" s="3">
        <v>1333245</v>
      </c>
      <c r="M237" s="3">
        <v>108534.39999999999</v>
      </c>
      <c r="N237" s="3">
        <v>7387432</v>
      </c>
      <c r="O237" s="3">
        <v>162450400</v>
      </c>
      <c r="P237" s="3">
        <v>29.80518</v>
      </c>
      <c r="Q237" s="3">
        <v>0</v>
      </c>
      <c r="R237" s="3">
        <v>0</v>
      </c>
      <c r="S237" s="3">
        <v>0</v>
      </c>
      <c r="T237" s="3">
        <v>-723.35900000000004</v>
      </c>
      <c r="U237" s="3">
        <v>-932.43600000000004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125962.2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2872.828</v>
      </c>
      <c r="AK237" s="3">
        <v>13958.02</v>
      </c>
      <c r="AL237" s="3">
        <v>7439.0190000000002</v>
      </c>
      <c r="AM237" s="3">
        <v>12814.33</v>
      </c>
      <c r="AN237" s="1">
        <v>12</v>
      </c>
    </row>
    <row r="238" spans="1:40" x14ac:dyDescent="0.3">
      <c r="A238" s="2">
        <v>29731</v>
      </c>
      <c r="B238" s="3">
        <v>16483.669999999998</v>
      </c>
      <c r="C238" s="3">
        <v>131.23570000000001</v>
      </c>
      <c r="D238" s="3">
        <v>0</v>
      </c>
      <c r="E238" s="3">
        <v>12601.54</v>
      </c>
      <c r="F238" s="3">
        <v>0</v>
      </c>
      <c r="G238" s="3">
        <v>-3750.817</v>
      </c>
      <c r="H238" s="3">
        <v>34505.06</v>
      </c>
      <c r="I238" s="3">
        <v>90672.12</v>
      </c>
      <c r="J238" s="3">
        <v>0</v>
      </c>
      <c r="K238" s="3">
        <v>0</v>
      </c>
      <c r="L238" s="3">
        <v>1390609</v>
      </c>
      <c r="M238" s="3">
        <v>121018.3</v>
      </c>
      <c r="N238" s="3">
        <v>7382889</v>
      </c>
      <c r="O238" s="3">
        <v>162438400</v>
      </c>
      <c r="P238" s="3">
        <v>29.721489999999999</v>
      </c>
      <c r="Q238" s="3">
        <v>0</v>
      </c>
      <c r="R238" s="3">
        <v>0</v>
      </c>
      <c r="S238" s="3">
        <v>219609.9</v>
      </c>
      <c r="T238" s="3">
        <v>-723.52020000000005</v>
      </c>
      <c r="U238" s="3">
        <v>-920.01530000000002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125718.3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2881.5149999999999</v>
      </c>
      <c r="AK238" s="3">
        <v>14028.42</v>
      </c>
      <c r="AL238" s="3">
        <v>7429.951</v>
      </c>
      <c r="AM238" s="3">
        <v>197020.7</v>
      </c>
      <c r="AN238" s="1">
        <v>12</v>
      </c>
    </row>
    <row r="239" spans="1:40" x14ac:dyDescent="0.3">
      <c r="A239" s="2">
        <v>29732</v>
      </c>
      <c r="B239" s="3">
        <v>17240.28</v>
      </c>
      <c r="C239" s="3">
        <v>128.30619999999999</v>
      </c>
      <c r="D239" s="3">
        <v>0</v>
      </c>
      <c r="E239" s="3">
        <v>13305.11</v>
      </c>
      <c r="F239" s="3">
        <v>0</v>
      </c>
      <c r="G239" s="3">
        <v>-3806.8180000000002</v>
      </c>
      <c r="H239" s="3">
        <v>34850.07</v>
      </c>
      <c r="I239" s="3">
        <v>84278.6</v>
      </c>
      <c r="J239" s="3">
        <v>0</v>
      </c>
      <c r="K239" s="3">
        <v>0</v>
      </c>
      <c r="L239" s="3">
        <v>1448452</v>
      </c>
      <c r="M239" s="3">
        <v>128782.2</v>
      </c>
      <c r="N239" s="3">
        <v>7378522</v>
      </c>
      <c r="O239" s="3">
        <v>162426400</v>
      </c>
      <c r="P239" s="3">
        <v>29.678889999999999</v>
      </c>
      <c r="Q239" s="3">
        <v>0</v>
      </c>
      <c r="R239" s="3">
        <v>0</v>
      </c>
      <c r="S239" s="3">
        <v>171546.2</v>
      </c>
      <c r="T239" s="3">
        <v>-723.64729999999997</v>
      </c>
      <c r="U239" s="3">
        <v>-914.23090000000002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109564.7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3015.0749999999998</v>
      </c>
      <c r="AK239" s="3">
        <v>14025.41</v>
      </c>
      <c r="AL239" s="3">
        <v>7388.2950000000001</v>
      </c>
      <c r="AM239" s="3">
        <v>177466.4</v>
      </c>
      <c r="AN239" s="1">
        <v>12</v>
      </c>
    </row>
    <row r="240" spans="1:40" x14ac:dyDescent="0.3">
      <c r="A240" s="2">
        <v>29733</v>
      </c>
      <c r="B240" s="3">
        <v>13487.73</v>
      </c>
      <c r="C240" s="3">
        <v>0</v>
      </c>
      <c r="D240" s="3">
        <v>0</v>
      </c>
      <c r="E240" s="3">
        <v>9339.6370000000006</v>
      </c>
      <c r="F240" s="3">
        <v>0</v>
      </c>
      <c r="G240" s="3">
        <v>-4148.152</v>
      </c>
      <c r="H240" s="3">
        <v>0</v>
      </c>
      <c r="I240" s="3">
        <v>75932.399999999994</v>
      </c>
      <c r="J240" s="3">
        <v>0</v>
      </c>
      <c r="K240" s="3">
        <v>0</v>
      </c>
      <c r="L240" s="3">
        <v>1387830</v>
      </c>
      <c r="M240" s="3">
        <v>115999.1</v>
      </c>
      <c r="N240" s="3">
        <v>7374055</v>
      </c>
      <c r="O240" s="3">
        <v>162413900</v>
      </c>
      <c r="P240" s="3">
        <v>29.738250000000001</v>
      </c>
      <c r="Q240" s="3">
        <v>0</v>
      </c>
      <c r="R240" s="3">
        <v>0</v>
      </c>
      <c r="S240" s="3">
        <v>0</v>
      </c>
      <c r="T240" s="3">
        <v>-723.50019999999995</v>
      </c>
      <c r="U240" s="3">
        <v>-909.80150000000003</v>
      </c>
      <c r="V240" s="3">
        <v>0</v>
      </c>
      <c r="W240" s="3">
        <v>34850.07</v>
      </c>
      <c r="X240" s="3">
        <v>0</v>
      </c>
      <c r="Y240" s="3">
        <v>0</v>
      </c>
      <c r="Z240" s="3">
        <v>0</v>
      </c>
      <c r="AA240" s="3">
        <v>83604.87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2780.4830000000002</v>
      </c>
      <c r="AK240" s="3">
        <v>13973.53</v>
      </c>
      <c r="AL240" s="3">
        <v>7253.5659999999998</v>
      </c>
      <c r="AM240" s="3">
        <v>8346.1919999999991</v>
      </c>
      <c r="AN240" s="1">
        <v>12</v>
      </c>
    </row>
    <row r="241" spans="1:40" x14ac:dyDescent="0.3">
      <c r="A241" s="2">
        <v>29734</v>
      </c>
      <c r="B241" s="3">
        <v>16293.29</v>
      </c>
      <c r="C241" s="3">
        <v>33.628819999999997</v>
      </c>
      <c r="D241" s="3">
        <v>0</v>
      </c>
      <c r="E241" s="3">
        <v>12485.99</v>
      </c>
      <c r="F241" s="3">
        <v>0</v>
      </c>
      <c r="G241" s="3">
        <v>-3773.6680000000001</v>
      </c>
      <c r="H241" s="3">
        <v>19636.77</v>
      </c>
      <c r="I241" s="3">
        <v>64694.02</v>
      </c>
      <c r="J241" s="3">
        <v>0</v>
      </c>
      <c r="K241" s="3">
        <v>0</v>
      </c>
      <c r="L241" s="3">
        <v>1325814</v>
      </c>
      <c r="M241" s="3">
        <v>124117.7</v>
      </c>
      <c r="N241" s="3">
        <v>7369870</v>
      </c>
      <c r="O241" s="3">
        <v>162401700</v>
      </c>
      <c r="P241" s="3">
        <v>29.742450000000002</v>
      </c>
      <c r="Q241" s="3">
        <v>0</v>
      </c>
      <c r="R241" s="3">
        <v>0</v>
      </c>
      <c r="S241" s="3">
        <v>81769.13</v>
      </c>
      <c r="T241" s="3">
        <v>-723.56389999999999</v>
      </c>
      <c r="U241" s="3">
        <v>-905.85180000000003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125707.2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3025.0030000000002</v>
      </c>
      <c r="AK241" s="3">
        <v>13984.03</v>
      </c>
      <c r="AL241" s="3">
        <v>7215.4070000000002</v>
      </c>
      <c r="AM241" s="3">
        <v>73337.119999999995</v>
      </c>
      <c r="AN241" s="1">
        <v>12</v>
      </c>
    </row>
    <row r="242" spans="1:40" x14ac:dyDescent="0.3">
      <c r="A242" s="2">
        <v>29735</v>
      </c>
      <c r="B242" s="3">
        <v>12047.1</v>
      </c>
      <c r="C242" s="3">
        <v>0</v>
      </c>
      <c r="D242" s="3">
        <v>0</v>
      </c>
      <c r="E242" s="3">
        <v>7757.9570000000003</v>
      </c>
      <c r="F242" s="3">
        <v>0</v>
      </c>
      <c r="G242" s="3">
        <v>-4289.1869999999999</v>
      </c>
      <c r="H242" s="3">
        <v>0</v>
      </c>
      <c r="I242" s="3">
        <v>54622.54</v>
      </c>
      <c r="J242" s="3">
        <v>0</v>
      </c>
      <c r="K242" s="3">
        <v>0</v>
      </c>
      <c r="L242" s="3">
        <v>1239082</v>
      </c>
      <c r="M242" s="3">
        <v>104168.4</v>
      </c>
      <c r="N242" s="3">
        <v>7365403</v>
      </c>
      <c r="O242" s="3">
        <v>162388900</v>
      </c>
      <c r="P242" s="3">
        <v>29.789840000000002</v>
      </c>
      <c r="Q242" s="3">
        <v>0</v>
      </c>
      <c r="R242" s="3">
        <v>0</v>
      </c>
      <c r="S242" s="3">
        <v>0</v>
      </c>
      <c r="T242" s="3">
        <v>-723.34299999999996</v>
      </c>
      <c r="U242" s="3">
        <v>-902.13699999999994</v>
      </c>
      <c r="V242" s="3">
        <v>0</v>
      </c>
      <c r="W242" s="3">
        <v>19636.77</v>
      </c>
      <c r="X242" s="3">
        <v>0</v>
      </c>
      <c r="Y242" s="3">
        <v>0</v>
      </c>
      <c r="Z242" s="3">
        <v>0</v>
      </c>
      <c r="AA242" s="3">
        <v>120286.6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2598.3629999999998</v>
      </c>
      <c r="AK242" s="3">
        <v>13890.53</v>
      </c>
      <c r="AL242" s="3">
        <v>7071.625</v>
      </c>
      <c r="AM242" s="3">
        <v>10071.48</v>
      </c>
      <c r="AN242" s="1">
        <v>12</v>
      </c>
    </row>
    <row r="243" spans="1:40" x14ac:dyDescent="0.3">
      <c r="A243" s="2">
        <v>29736</v>
      </c>
      <c r="B243" s="3">
        <v>10389.41</v>
      </c>
      <c r="C243" s="3">
        <v>0</v>
      </c>
      <c r="D243" s="3">
        <v>0</v>
      </c>
      <c r="E243" s="3">
        <v>5925.8559999999998</v>
      </c>
      <c r="F243" s="3">
        <v>0</v>
      </c>
      <c r="G243" s="3">
        <v>-4463.5720000000001</v>
      </c>
      <c r="H243" s="3">
        <v>0</v>
      </c>
      <c r="I243" s="3">
        <v>46218.35</v>
      </c>
      <c r="J243" s="3">
        <v>0</v>
      </c>
      <c r="K243" s="3">
        <v>0</v>
      </c>
      <c r="L243" s="3">
        <v>1147671</v>
      </c>
      <c r="M243" s="3">
        <v>84959.94</v>
      </c>
      <c r="N243" s="3">
        <v>7360411</v>
      </c>
      <c r="O243" s="3">
        <v>162376100</v>
      </c>
      <c r="P243" s="3">
        <v>29.810600000000001</v>
      </c>
      <c r="Q243" s="3">
        <v>0</v>
      </c>
      <c r="R243" s="3">
        <v>0</v>
      </c>
      <c r="S243" s="3">
        <v>0</v>
      </c>
      <c r="T243" s="3">
        <v>-723.09090000000003</v>
      </c>
      <c r="U243" s="3">
        <v>-898.59969999999998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124860.3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2004.6179999999999</v>
      </c>
      <c r="AK243" s="3">
        <v>13766.89</v>
      </c>
      <c r="AL243" s="3">
        <v>7002.37</v>
      </c>
      <c r="AM243" s="3">
        <v>8404.1919999999991</v>
      </c>
      <c r="AN243" s="1">
        <v>12</v>
      </c>
    </row>
    <row r="244" spans="1:40" x14ac:dyDescent="0.3">
      <c r="A244" s="2">
        <v>29737</v>
      </c>
      <c r="B244" s="3">
        <v>8890.6769999999997</v>
      </c>
      <c r="C244" s="3">
        <v>0</v>
      </c>
      <c r="D244" s="3">
        <v>0</v>
      </c>
      <c r="E244" s="3">
        <v>4278.2979999999998</v>
      </c>
      <c r="F244" s="3">
        <v>0</v>
      </c>
      <c r="G244" s="3">
        <v>-4612.3919999999998</v>
      </c>
      <c r="H244" s="3">
        <v>0</v>
      </c>
      <c r="I244" s="3">
        <v>39100.71</v>
      </c>
      <c r="J244" s="3">
        <v>0</v>
      </c>
      <c r="K244" s="3">
        <v>0</v>
      </c>
      <c r="L244" s="3">
        <v>1077339</v>
      </c>
      <c r="M244" s="3">
        <v>64980.81</v>
      </c>
      <c r="N244" s="3">
        <v>7355056</v>
      </c>
      <c r="O244" s="3">
        <v>162363100</v>
      </c>
      <c r="P244" s="3">
        <v>29.82039</v>
      </c>
      <c r="Q244" s="3">
        <v>0</v>
      </c>
      <c r="R244" s="3">
        <v>0</v>
      </c>
      <c r="S244" s="3">
        <v>0</v>
      </c>
      <c r="T244" s="3">
        <v>-722.82249999999999</v>
      </c>
      <c r="U244" s="3">
        <v>-895.21249999999998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105281.7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1521.8019999999999</v>
      </c>
      <c r="AK244" s="3">
        <v>13653.17</v>
      </c>
      <c r="AL244" s="3">
        <v>6882.49</v>
      </c>
      <c r="AM244" s="3">
        <v>7117.6390000000001</v>
      </c>
      <c r="AN244" s="1">
        <v>12</v>
      </c>
    </row>
    <row r="245" spans="1:40" x14ac:dyDescent="0.3">
      <c r="A245" s="2">
        <v>29738</v>
      </c>
      <c r="B245" s="3">
        <v>7754.1360000000004</v>
      </c>
      <c r="C245" s="3">
        <v>0</v>
      </c>
      <c r="D245" s="3">
        <v>0</v>
      </c>
      <c r="E245" s="3">
        <v>3064.8409999999999</v>
      </c>
      <c r="F245" s="3">
        <v>0</v>
      </c>
      <c r="G245" s="3">
        <v>-4689.2969999999996</v>
      </c>
      <c r="H245" s="3">
        <v>0</v>
      </c>
      <c r="I245" s="3">
        <v>33944.5</v>
      </c>
      <c r="J245" s="3">
        <v>0</v>
      </c>
      <c r="K245" s="3">
        <v>0</v>
      </c>
      <c r="L245" s="3">
        <v>1022034</v>
      </c>
      <c r="M245" s="3">
        <v>49508.54</v>
      </c>
      <c r="N245" s="3">
        <v>7349321</v>
      </c>
      <c r="O245" s="3">
        <v>162350000</v>
      </c>
      <c r="P245" s="3">
        <v>29.825150000000001</v>
      </c>
      <c r="Q245" s="3">
        <v>0</v>
      </c>
      <c r="R245" s="3">
        <v>0</v>
      </c>
      <c r="S245" s="3">
        <v>0</v>
      </c>
      <c r="T245" s="3">
        <v>-722.56449999999995</v>
      </c>
      <c r="U245" s="3">
        <v>-891.96230000000003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85414.27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1021.869</v>
      </c>
      <c r="AK245" s="3">
        <v>13566.87</v>
      </c>
      <c r="AL245" s="3">
        <v>6762.643</v>
      </c>
      <c r="AM245" s="3">
        <v>5156.21</v>
      </c>
      <c r="AN245" s="1">
        <v>12</v>
      </c>
    </row>
    <row r="246" spans="1:40" x14ac:dyDescent="0.3">
      <c r="A246" s="2">
        <v>29739</v>
      </c>
      <c r="B246" s="3">
        <v>7074.7730000000001</v>
      </c>
      <c r="C246" s="3">
        <v>0</v>
      </c>
      <c r="D246" s="3">
        <v>0</v>
      </c>
      <c r="E246" s="3">
        <v>2377.1909999999998</v>
      </c>
      <c r="F246" s="3">
        <v>0</v>
      </c>
      <c r="G246" s="3">
        <v>-4697.5820000000003</v>
      </c>
      <c r="H246" s="3">
        <v>0</v>
      </c>
      <c r="I246" s="3">
        <v>30075.22</v>
      </c>
      <c r="J246" s="3">
        <v>0</v>
      </c>
      <c r="K246" s="3">
        <v>0</v>
      </c>
      <c r="L246" s="3">
        <v>977932.1</v>
      </c>
      <c r="M246" s="3">
        <v>39673.730000000003</v>
      </c>
      <c r="N246" s="3">
        <v>7343320</v>
      </c>
      <c r="O246" s="3">
        <v>162336900</v>
      </c>
      <c r="P246" s="3">
        <v>29.828579999999999</v>
      </c>
      <c r="Q246" s="3">
        <v>0</v>
      </c>
      <c r="R246" s="3">
        <v>0</v>
      </c>
      <c r="S246" s="3">
        <v>0</v>
      </c>
      <c r="T246" s="3">
        <v>-722.34439999999995</v>
      </c>
      <c r="U246" s="3">
        <v>-888.84090000000003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68244.509999999995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700.89710000000002</v>
      </c>
      <c r="AK246" s="3">
        <v>13516.95</v>
      </c>
      <c r="AL246" s="3">
        <v>6708.5010000000002</v>
      </c>
      <c r="AM246" s="3">
        <v>3869.2750000000001</v>
      </c>
      <c r="AN246" s="1">
        <v>12</v>
      </c>
    </row>
    <row r="247" spans="1:40" x14ac:dyDescent="0.3">
      <c r="A247" s="2">
        <v>29740</v>
      </c>
      <c r="B247" s="3">
        <v>6713.8990000000003</v>
      </c>
      <c r="C247" s="3">
        <v>0</v>
      </c>
      <c r="D247" s="3">
        <v>0</v>
      </c>
      <c r="E247" s="3">
        <v>2003.7349999999999</v>
      </c>
      <c r="F247" s="3">
        <v>0</v>
      </c>
      <c r="G247" s="3">
        <v>-4710.1639999999998</v>
      </c>
      <c r="H247" s="3">
        <v>0</v>
      </c>
      <c r="I247" s="3">
        <v>27370.880000000001</v>
      </c>
      <c r="J247" s="3">
        <v>0</v>
      </c>
      <c r="K247" s="3">
        <v>0</v>
      </c>
      <c r="L247" s="3">
        <v>945555.3</v>
      </c>
      <c r="M247" s="3">
        <v>34423.58</v>
      </c>
      <c r="N247" s="3">
        <v>7337248</v>
      </c>
      <c r="O247" s="3">
        <v>162324100</v>
      </c>
      <c r="P247" s="3">
        <v>29.830839999999998</v>
      </c>
      <c r="Q247" s="3">
        <v>0</v>
      </c>
      <c r="R247" s="3">
        <v>0</v>
      </c>
      <c r="S247" s="3">
        <v>0</v>
      </c>
      <c r="T247" s="3">
        <v>-722.17049999999995</v>
      </c>
      <c r="U247" s="3">
        <v>-484.17380000000003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51241.52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574.22400000000005</v>
      </c>
      <c r="AK247" s="3">
        <v>13488.25</v>
      </c>
      <c r="AL247" s="3">
        <v>6652.8670000000002</v>
      </c>
      <c r="AM247" s="3">
        <v>2704.3440000000001</v>
      </c>
      <c r="AN247" s="1">
        <v>14</v>
      </c>
    </row>
    <row r="248" spans="1:40" x14ac:dyDescent="0.3">
      <c r="A248" s="2">
        <v>29741</v>
      </c>
      <c r="B248" s="3">
        <v>6775.076</v>
      </c>
      <c r="C248" s="3">
        <v>0</v>
      </c>
      <c r="D248" s="3">
        <v>0</v>
      </c>
      <c r="E248" s="3">
        <v>2116.0410000000002</v>
      </c>
      <c r="F248" s="3">
        <v>0</v>
      </c>
      <c r="G248" s="3">
        <v>-4659.0349999999999</v>
      </c>
      <c r="H248" s="3">
        <v>0</v>
      </c>
      <c r="I248" s="3">
        <v>21827.65</v>
      </c>
      <c r="J248" s="3">
        <v>0</v>
      </c>
      <c r="K248" s="3">
        <v>0</v>
      </c>
      <c r="L248" s="3">
        <v>871131.3</v>
      </c>
      <c r="M248" s="3">
        <v>33667.550000000003</v>
      </c>
      <c r="N248" s="3">
        <v>7331229</v>
      </c>
      <c r="O248" s="3">
        <v>162311400</v>
      </c>
      <c r="P248" s="3">
        <v>29.832059999999998</v>
      </c>
      <c r="Q248" s="3">
        <v>0</v>
      </c>
      <c r="R248" s="3">
        <v>0</v>
      </c>
      <c r="S248" s="3">
        <v>0</v>
      </c>
      <c r="T248" s="3">
        <v>-722.05619999999999</v>
      </c>
      <c r="U248" s="3">
        <v>-490.1139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91516.47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553.72190000000001</v>
      </c>
      <c r="AK248" s="3">
        <v>13462.96</v>
      </c>
      <c r="AL248" s="3">
        <v>6579.5219999999999</v>
      </c>
      <c r="AM248" s="3">
        <v>5543.2269999999999</v>
      </c>
      <c r="AN248" s="1">
        <v>12</v>
      </c>
    </row>
    <row r="249" spans="1:40" x14ac:dyDescent="0.3">
      <c r="A249" s="2">
        <v>29742</v>
      </c>
      <c r="B249" s="3">
        <v>6324.652</v>
      </c>
      <c r="C249" s="3">
        <v>0</v>
      </c>
      <c r="D249" s="3">
        <v>0</v>
      </c>
      <c r="E249" s="3">
        <v>1622.847</v>
      </c>
      <c r="F249" s="3">
        <v>0</v>
      </c>
      <c r="G249" s="3">
        <v>-4701.8059999999996</v>
      </c>
      <c r="H249" s="3">
        <v>0</v>
      </c>
      <c r="I249" s="3">
        <v>16793.13</v>
      </c>
      <c r="J249" s="3">
        <v>0</v>
      </c>
      <c r="K249" s="3">
        <v>0</v>
      </c>
      <c r="L249" s="3">
        <v>794813.2</v>
      </c>
      <c r="M249" s="3">
        <v>29613.65</v>
      </c>
      <c r="N249" s="3">
        <v>7325117</v>
      </c>
      <c r="O249" s="3">
        <v>162298600</v>
      </c>
      <c r="P249" s="3">
        <v>29.8338</v>
      </c>
      <c r="Q249" s="3">
        <v>0</v>
      </c>
      <c r="R249" s="3">
        <v>0</v>
      </c>
      <c r="S249" s="3">
        <v>0</v>
      </c>
      <c r="T249" s="3">
        <v>-721.93880000000001</v>
      </c>
      <c r="U249" s="3">
        <v>-490.70440000000002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96788.96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427.47379999999998</v>
      </c>
      <c r="AK249" s="3">
        <v>13432.8</v>
      </c>
      <c r="AL249" s="3">
        <v>6546.0559999999996</v>
      </c>
      <c r="AM249" s="3">
        <v>5034.5240000000003</v>
      </c>
      <c r="AN249" s="1">
        <v>12</v>
      </c>
    </row>
    <row r="250" spans="1:40" x14ac:dyDescent="0.3">
      <c r="A250" s="2">
        <v>29743</v>
      </c>
      <c r="B250" s="3">
        <v>5937.7950000000001</v>
      </c>
      <c r="C250" s="3">
        <v>0</v>
      </c>
      <c r="D250" s="3">
        <v>0</v>
      </c>
      <c r="E250" s="3">
        <v>1223.1079999999999</v>
      </c>
      <c r="F250" s="3">
        <v>0</v>
      </c>
      <c r="G250" s="3">
        <v>-4714.6859999999997</v>
      </c>
      <c r="H250" s="3">
        <v>0</v>
      </c>
      <c r="I250" s="3">
        <v>13669.98</v>
      </c>
      <c r="J250" s="3">
        <v>0</v>
      </c>
      <c r="K250" s="3">
        <v>0</v>
      </c>
      <c r="L250" s="3">
        <v>740390.1</v>
      </c>
      <c r="M250" s="3">
        <v>24721.78</v>
      </c>
      <c r="N250" s="3">
        <v>7318891</v>
      </c>
      <c r="O250" s="3">
        <v>162285700</v>
      </c>
      <c r="P250" s="3">
        <v>29.835239999999999</v>
      </c>
      <c r="Q250" s="3">
        <v>0</v>
      </c>
      <c r="R250" s="3">
        <v>0</v>
      </c>
      <c r="S250" s="3">
        <v>0</v>
      </c>
      <c r="T250" s="3">
        <v>-721.82399999999996</v>
      </c>
      <c r="U250" s="3">
        <v>-490.23930000000001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74357.19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262.96550000000002</v>
      </c>
      <c r="AK250" s="3">
        <v>13405.2</v>
      </c>
      <c r="AL250" s="3">
        <v>6495.5429999999997</v>
      </c>
      <c r="AM250" s="3">
        <v>3123.1460000000002</v>
      </c>
      <c r="AN250" s="1">
        <v>12</v>
      </c>
    </row>
    <row r="251" spans="1:40" x14ac:dyDescent="0.3">
      <c r="A251" s="2">
        <v>29744</v>
      </c>
      <c r="B251" s="3">
        <v>5684.6549999999997</v>
      </c>
      <c r="C251" s="3">
        <v>0</v>
      </c>
      <c r="D251" s="3">
        <v>0</v>
      </c>
      <c r="E251" s="3">
        <v>980.99279999999999</v>
      </c>
      <c r="F251" s="3">
        <v>0</v>
      </c>
      <c r="G251" s="3">
        <v>-4703.6620000000003</v>
      </c>
      <c r="H251" s="3">
        <v>0</v>
      </c>
      <c r="I251" s="3">
        <v>11900.39</v>
      </c>
      <c r="J251" s="3">
        <v>0</v>
      </c>
      <c r="K251" s="3">
        <v>0</v>
      </c>
      <c r="L251" s="3">
        <v>702301.5</v>
      </c>
      <c r="M251" s="3">
        <v>21663.18</v>
      </c>
      <c r="N251" s="3">
        <v>7312628</v>
      </c>
      <c r="O251" s="3">
        <v>162272800</v>
      </c>
      <c r="P251" s="3">
        <v>29.83614</v>
      </c>
      <c r="Q251" s="3">
        <v>0</v>
      </c>
      <c r="R251" s="3">
        <v>0</v>
      </c>
      <c r="S251" s="3">
        <v>0</v>
      </c>
      <c r="T251" s="3">
        <v>-721.72159999999997</v>
      </c>
      <c r="U251" s="3">
        <v>-489.55259999999998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55166.91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149.97329999999999</v>
      </c>
      <c r="AK251" s="3">
        <v>13381.03</v>
      </c>
      <c r="AL251" s="3">
        <v>6419.39</v>
      </c>
      <c r="AM251" s="3">
        <v>1769.59</v>
      </c>
      <c r="AN251" s="1">
        <v>12</v>
      </c>
    </row>
    <row r="252" spans="1:40" x14ac:dyDescent="0.3">
      <c r="A252" s="2">
        <v>29745</v>
      </c>
      <c r="B252" s="3">
        <v>5556.25</v>
      </c>
      <c r="C252" s="3">
        <v>0</v>
      </c>
      <c r="D252" s="3">
        <v>0</v>
      </c>
      <c r="E252" s="3">
        <v>878.09670000000006</v>
      </c>
      <c r="F252" s="3">
        <v>0</v>
      </c>
      <c r="G252" s="3">
        <v>-4678.1509999999998</v>
      </c>
      <c r="H252" s="3">
        <v>0</v>
      </c>
      <c r="I252" s="3">
        <v>10501.6</v>
      </c>
      <c r="J252" s="3">
        <v>0</v>
      </c>
      <c r="K252" s="3">
        <v>0</v>
      </c>
      <c r="L252" s="3">
        <v>674947.6</v>
      </c>
      <c r="M252" s="3">
        <v>20331.64</v>
      </c>
      <c r="N252" s="3">
        <v>7306399</v>
      </c>
      <c r="O252" s="3">
        <v>162259900</v>
      </c>
      <c r="P252" s="3">
        <v>29.83689</v>
      </c>
      <c r="Q252" s="3">
        <v>0</v>
      </c>
      <c r="R252" s="3">
        <v>0</v>
      </c>
      <c r="S252" s="3">
        <v>0</v>
      </c>
      <c r="T252" s="3">
        <v>-721.63699999999994</v>
      </c>
      <c r="U252" s="3">
        <v>-488.82420000000002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42452.63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113.4421</v>
      </c>
      <c r="AK252" s="3">
        <v>13360</v>
      </c>
      <c r="AL252" s="3">
        <v>6349.0379999999996</v>
      </c>
      <c r="AM252" s="3">
        <v>1398.7919999999999</v>
      </c>
      <c r="AN252" s="1">
        <v>12</v>
      </c>
    </row>
    <row r="253" spans="1:40" x14ac:dyDescent="0.3">
      <c r="A253" s="2">
        <v>29746</v>
      </c>
      <c r="B253" s="3">
        <v>5474.3410000000003</v>
      </c>
      <c r="C253" s="3">
        <v>0</v>
      </c>
      <c r="D253" s="3">
        <v>0</v>
      </c>
      <c r="E253" s="3">
        <v>818.46169999999995</v>
      </c>
      <c r="F253" s="3">
        <v>0</v>
      </c>
      <c r="G253" s="3">
        <v>-4655.8789999999999</v>
      </c>
      <c r="H253" s="3">
        <v>0</v>
      </c>
      <c r="I253" s="3">
        <v>9159.0439999999999</v>
      </c>
      <c r="J253" s="3">
        <v>0</v>
      </c>
      <c r="K253" s="3">
        <v>0</v>
      </c>
      <c r="L253" s="3">
        <v>654280.30000000005</v>
      </c>
      <c r="M253" s="3">
        <v>19653.8</v>
      </c>
      <c r="N253" s="3">
        <v>7300219</v>
      </c>
      <c r="O253" s="3">
        <v>162247000</v>
      </c>
      <c r="P253" s="3">
        <v>29.838429999999999</v>
      </c>
      <c r="Q253" s="3">
        <v>0</v>
      </c>
      <c r="R253" s="3">
        <v>0</v>
      </c>
      <c r="S253" s="3">
        <v>0</v>
      </c>
      <c r="T253" s="3">
        <v>-721.56679999999994</v>
      </c>
      <c r="U253" s="3">
        <v>-488.09960000000001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35113.71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96.341589999999997</v>
      </c>
      <c r="AK253" s="3">
        <v>13340.78</v>
      </c>
      <c r="AL253" s="3">
        <v>6282.44</v>
      </c>
      <c r="AM253" s="3">
        <v>1342.5550000000001</v>
      </c>
      <c r="AN253" s="1">
        <v>12</v>
      </c>
    </row>
    <row r="254" spans="1:40" x14ac:dyDescent="0.3">
      <c r="A254" s="2">
        <v>29747</v>
      </c>
      <c r="B254" s="3">
        <v>5391.8649999999998</v>
      </c>
      <c r="C254" s="3">
        <v>0</v>
      </c>
      <c r="D254" s="3">
        <v>0</v>
      </c>
      <c r="E254" s="3">
        <v>750.58939999999996</v>
      </c>
      <c r="F254" s="3">
        <v>0</v>
      </c>
      <c r="G254" s="3">
        <v>-4641.2759999999998</v>
      </c>
      <c r="H254" s="3">
        <v>0</v>
      </c>
      <c r="I254" s="3">
        <v>8210.0349999999999</v>
      </c>
      <c r="J254" s="3">
        <v>0</v>
      </c>
      <c r="K254" s="3">
        <v>0</v>
      </c>
      <c r="L254" s="3">
        <v>630768.30000000005</v>
      </c>
      <c r="M254" s="3">
        <v>19074.96</v>
      </c>
      <c r="N254" s="3">
        <v>7294075</v>
      </c>
      <c r="O254" s="3">
        <v>162234100</v>
      </c>
      <c r="P254" s="3">
        <v>29.839210000000001</v>
      </c>
      <c r="Q254" s="3">
        <v>0</v>
      </c>
      <c r="R254" s="3">
        <v>0</v>
      </c>
      <c r="S254" s="3">
        <v>0</v>
      </c>
      <c r="T254" s="3">
        <v>-721.50490000000002</v>
      </c>
      <c r="U254" s="3">
        <v>-487.39249999999998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37520.04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91.358149999999995</v>
      </c>
      <c r="AK254" s="3">
        <v>13322.2</v>
      </c>
      <c r="AL254" s="3">
        <v>6242.3789999999999</v>
      </c>
      <c r="AM254" s="3">
        <v>949.00930000000005</v>
      </c>
      <c r="AN254" s="1">
        <v>12</v>
      </c>
    </row>
    <row r="255" spans="1:40" x14ac:dyDescent="0.3">
      <c r="A255" s="2">
        <v>29748</v>
      </c>
      <c r="B255" s="3">
        <v>5324.5789999999997</v>
      </c>
      <c r="C255" s="3">
        <v>0</v>
      </c>
      <c r="D255" s="3">
        <v>0</v>
      </c>
      <c r="E255" s="3">
        <v>695.81439999999998</v>
      </c>
      <c r="F255" s="3">
        <v>0</v>
      </c>
      <c r="G255" s="3">
        <v>-4628.7659999999996</v>
      </c>
      <c r="H255" s="3">
        <v>0</v>
      </c>
      <c r="I255" s="3">
        <v>7405.6019999999999</v>
      </c>
      <c r="J255" s="3">
        <v>0</v>
      </c>
      <c r="K255" s="3">
        <v>0</v>
      </c>
      <c r="L255" s="3">
        <v>614311</v>
      </c>
      <c r="M255" s="3">
        <v>18596.509999999998</v>
      </c>
      <c r="N255" s="3">
        <v>7287965</v>
      </c>
      <c r="O255" s="3">
        <v>162221100</v>
      </c>
      <c r="P255" s="3">
        <v>29.839670000000002</v>
      </c>
      <c r="Q255" s="3">
        <v>0</v>
      </c>
      <c r="R255" s="3">
        <v>0</v>
      </c>
      <c r="S255" s="3">
        <v>0</v>
      </c>
      <c r="T255" s="3">
        <v>-721.45069999999998</v>
      </c>
      <c r="U255" s="3">
        <v>-486.70699999999999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30270.1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78.919669999999996</v>
      </c>
      <c r="AK255" s="3">
        <v>13304.62</v>
      </c>
      <c r="AL255" s="3">
        <v>6195.81</v>
      </c>
      <c r="AM255" s="3">
        <v>804.43349999999998</v>
      </c>
      <c r="AN255" s="1">
        <v>12</v>
      </c>
    </row>
    <row r="256" spans="1:40" x14ac:dyDescent="0.3">
      <c r="A256" s="2">
        <v>29749</v>
      </c>
      <c r="B256" s="3">
        <v>5279.3490000000002</v>
      </c>
      <c r="C256" s="3">
        <v>0</v>
      </c>
      <c r="D256" s="3">
        <v>0</v>
      </c>
      <c r="E256" s="3">
        <v>660.30669999999998</v>
      </c>
      <c r="F256" s="3">
        <v>0</v>
      </c>
      <c r="G256" s="3">
        <v>-4619.0410000000002</v>
      </c>
      <c r="H256" s="3">
        <v>0</v>
      </c>
      <c r="I256" s="3">
        <v>6610.9110000000001</v>
      </c>
      <c r="J256" s="3">
        <v>0</v>
      </c>
      <c r="K256" s="3">
        <v>0</v>
      </c>
      <c r="L256" s="3">
        <v>613378.30000000005</v>
      </c>
      <c r="M256" s="3">
        <v>18223.57</v>
      </c>
      <c r="N256" s="3">
        <v>7281901</v>
      </c>
      <c r="O256" s="3">
        <v>162208200</v>
      </c>
      <c r="P256" s="3">
        <v>29.84</v>
      </c>
      <c r="Q256" s="3">
        <v>0</v>
      </c>
      <c r="R256" s="3">
        <v>0</v>
      </c>
      <c r="S256" s="3">
        <v>0</v>
      </c>
      <c r="T256" s="3">
        <v>-721.40340000000003</v>
      </c>
      <c r="U256" s="3">
        <v>-486.04390000000001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14658.05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69.681629999999998</v>
      </c>
      <c r="AK256" s="3">
        <v>13287.73</v>
      </c>
      <c r="AL256" s="3">
        <v>6140.24</v>
      </c>
      <c r="AM256" s="3">
        <v>794.69079999999997</v>
      </c>
      <c r="AN256" s="1">
        <v>12</v>
      </c>
    </row>
    <row r="257" spans="1:40" x14ac:dyDescent="0.3">
      <c r="A257" s="2">
        <v>29750</v>
      </c>
      <c r="B257" s="3">
        <v>5212.1719999999996</v>
      </c>
      <c r="C257" s="3">
        <v>0</v>
      </c>
      <c r="D257" s="3">
        <v>0</v>
      </c>
      <c r="E257" s="3">
        <v>596.7373</v>
      </c>
      <c r="F257" s="3">
        <v>0</v>
      </c>
      <c r="G257" s="3">
        <v>-4615.4350000000004</v>
      </c>
      <c r="H257" s="3">
        <v>0</v>
      </c>
      <c r="I257" s="3">
        <v>6603.8</v>
      </c>
      <c r="J257" s="3">
        <v>0</v>
      </c>
      <c r="K257" s="3">
        <v>0</v>
      </c>
      <c r="L257" s="3">
        <v>616826.6</v>
      </c>
      <c r="M257" s="3">
        <v>17636.009999999998</v>
      </c>
      <c r="N257" s="3">
        <v>7275865</v>
      </c>
      <c r="O257" s="3">
        <v>162195200</v>
      </c>
      <c r="P257" s="3">
        <v>29.840800000000002</v>
      </c>
      <c r="Q257" s="3">
        <v>0</v>
      </c>
      <c r="R257" s="3">
        <v>0</v>
      </c>
      <c r="S257" s="3">
        <v>0</v>
      </c>
      <c r="T257" s="3">
        <v>-721.35820000000001</v>
      </c>
      <c r="U257" s="3">
        <v>-485.40309999999999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9768.9390000000003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51.470260000000003</v>
      </c>
      <c r="AK257" s="3">
        <v>13270.8</v>
      </c>
      <c r="AL257" s="3">
        <v>6093.9560000000001</v>
      </c>
      <c r="AM257" s="3">
        <v>7.1102340000000002</v>
      </c>
      <c r="AN257" s="1">
        <v>12</v>
      </c>
    </row>
    <row r="258" spans="1:40" x14ac:dyDescent="0.3">
      <c r="A258" s="2">
        <v>29751</v>
      </c>
      <c r="B258" s="3">
        <v>5175.6229999999996</v>
      </c>
      <c r="C258" s="3">
        <v>0</v>
      </c>
      <c r="D258" s="3">
        <v>0</v>
      </c>
      <c r="E258" s="3">
        <v>569.23360000000002</v>
      </c>
      <c r="F258" s="3">
        <v>0</v>
      </c>
      <c r="G258" s="3">
        <v>-4606.3869999999997</v>
      </c>
      <c r="H258" s="3">
        <v>0</v>
      </c>
      <c r="I258" s="3">
        <v>6550.4380000000001</v>
      </c>
      <c r="J258" s="3">
        <v>0</v>
      </c>
      <c r="K258" s="3">
        <v>0</v>
      </c>
      <c r="L258" s="3">
        <v>618533.19999999995</v>
      </c>
      <c r="M258" s="3">
        <v>17208.7</v>
      </c>
      <c r="N258" s="3">
        <v>7269883</v>
      </c>
      <c r="O258" s="3">
        <v>162182100</v>
      </c>
      <c r="P258" s="3">
        <v>29.84131</v>
      </c>
      <c r="Q258" s="3">
        <v>0</v>
      </c>
      <c r="R258" s="3">
        <v>0</v>
      </c>
      <c r="S258" s="3">
        <v>0</v>
      </c>
      <c r="T258" s="3">
        <v>-721.31719999999996</v>
      </c>
      <c r="U258" s="3">
        <v>-484.78399999999999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11418.16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41.327219999999997</v>
      </c>
      <c r="AK258" s="3">
        <v>13254.63</v>
      </c>
      <c r="AL258" s="3">
        <v>6029.4120000000003</v>
      </c>
      <c r="AM258" s="3">
        <v>53.362009999999998</v>
      </c>
      <c r="AN258" s="1">
        <v>12</v>
      </c>
    </row>
    <row r="259" spans="1:40" x14ac:dyDescent="0.3">
      <c r="A259" s="2">
        <v>29752</v>
      </c>
      <c r="B259" s="3">
        <v>5169.3530000000001</v>
      </c>
      <c r="C259" s="3">
        <v>0</v>
      </c>
      <c r="D259" s="3">
        <v>0</v>
      </c>
      <c r="E259" s="3">
        <v>574.55579999999998</v>
      </c>
      <c r="F259" s="3">
        <v>0</v>
      </c>
      <c r="G259" s="3">
        <v>-4594.7969999999996</v>
      </c>
      <c r="H259" s="3">
        <v>0</v>
      </c>
      <c r="I259" s="3">
        <v>5846.4309999999996</v>
      </c>
      <c r="J259" s="3">
        <v>0</v>
      </c>
      <c r="K259" s="3">
        <v>0</v>
      </c>
      <c r="L259" s="3">
        <v>596998.1</v>
      </c>
      <c r="M259" s="3">
        <v>17023.43</v>
      </c>
      <c r="N259" s="3">
        <v>7263946</v>
      </c>
      <c r="O259" s="3">
        <v>162169100</v>
      </c>
      <c r="P259" s="3">
        <v>29.8416</v>
      </c>
      <c r="Q259" s="3">
        <v>0</v>
      </c>
      <c r="R259" s="3">
        <v>0</v>
      </c>
      <c r="S259" s="3">
        <v>0</v>
      </c>
      <c r="T259" s="3">
        <v>-721.28150000000005</v>
      </c>
      <c r="U259" s="3">
        <v>-484.18599999999998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35050.910000000003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38.201349999999998</v>
      </c>
      <c r="AK259" s="3">
        <v>13239.3</v>
      </c>
      <c r="AL259" s="3">
        <v>5981.5940000000001</v>
      </c>
      <c r="AM259" s="3">
        <v>704.00789999999995</v>
      </c>
      <c r="AN259" s="1">
        <v>12</v>
      </c>
    </row>
    <row r="260" spans="1:40" x14ac:dyDescent="0.3">
      <c r="A260" s="2">
        <v>29753</v>
      </c>
      <c r="B260" s="3">
        <v>5165.13</v>
      </c>
      <c r="C260" s="3">
        <v>0</v>
      </c>
      <c r="D260" s="3">
        <v>0</v>
      </c>
      <c r="E260" s="3">
        <v>581.09939999999995</v>
      </c>
      <c r="F260" s="3">
        <v>0</v>
      </c>
      <c r="G260" s="3">
        <v>-4584.03</v>
      </c>
      <c r="H260" s="3">
        <v>0</v>
      </c>
      <c r="I260" s="3">
        <v>4605.2520000000004</v>
      </c>
      <c r="J260" s="3">
        <v>0</v>
      </c>
      <c r="K260" s="3">
        <v>0</v>
      </c>
      <c r="L260" s="3">
        <v>560544.9</v>
      </c>
      <c r="M260" s="3">
        <v>16988.55</v>
      </c>
      <c r="N260" s="3">
        <v>7258074</v>
      </c>
      <c r="O260" s="3">
        <v>162155900</v>
      </c>
      <c r="P260" s="3">
        <v>29.842320000000001</v>
      </c>
      <c r="Q260" s="3">
        <v>0</v>
      </c>
      <c r="R260" s="3">
        <v>0</v>
      </c>
      <c r="S260" s="3">
        <v>0</v>
      </c>
      <c r="T260" s="3">
        <v>-721.24950000000001</v>
      </c>
      <c r="U260" s="3">
        <v>-488.02449999999999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50334.43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37.946170000000002</v>
      </c>
      <c r="AK260" s="3">
        <v>13224.18</v>
      </c>
      <c r="AL260" s="3">
        <v>5916.4470000000001</v>
      </c>
      <c r="AM260" s="3">
        <v>1241.1790000000001</v>
      </c>
      <c r="AN260" s="1">
        <v>12</v>
      </c>
    </row>
    <row r="261" spans="1:40" x14ac:dyDescent="0.3">
      <c r="A261" s="2">
        <v>29754</v>
      </c>
      <c r="B261" s="3">
        <v>5095.4189999999999</v>
      </c>
      <c r="C261" s="3">
        <v>0</v>
      </c>
      <c r="D261" s="3">
        <v>0</v>
      </c>
      <c r="E261" s="3">
        <v>510.51080000000002</v>
      </c>
      <c r="F261" s="3">
        <v>0</v>
      </c>
      <c r="G261" s="3">
        <v>-4584.9080000000004</v>
      </c>
      <c r="H261" s="3">
        <v>0</v>
      </c>
      <c r="I261" s="3">
        <v>3356.3139999999999</v>
      </c>
      <c r="J261" s="3">
        <v>0</v>
      </c>
      <c r="K261" s="3">
        <v>0</v>
      </c>
      <c r="L261" s="3">
        <v>525485.69999999995</v>
      </c>
      <c r="M261" s="3">
        <v>16403.71</v>
      </c>
      <c r="N261" s="3">
        <v>7252246</v>
      </c>
      <c r="O261" s="3">
        <v>162142800</v>
      </c>
      <c r="P261" s="3">
        <v>29.843039999999998</v>
      </c>
      <c r="Q261" s="3">
        <v>0</v>
      </c>
      <c r="R261" s="3">
        <v>0</v>
      </c>
      <c r="S261" s="3">
        <v>0</v>
      </c>
      <c r="T261" s="3">
        <v>-721.21349999999995</v>
      </c>
      <c r="U261" s="3">
        <v>-483.04689999999999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49571.62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19.026109999999999</v>
      </c>
      <c r="AK261" s="3">
        <v>13208.21</v>
      </c>
      <c r="AL261" s="3">
        <v>5853.7740000000003</v>
      </c>
      <c r="AM261" s="3">
        <v>1248.9390000000001</v>
      </c>
      <c r="AN261" s="1">
        <v>12</v>
      </c>
    </row>
    <row r="262" spans="1:40" x14ac:dyDescent="0.3">
      <c r="A262" s="2">
        <v>29755</v>
      </c>
      <c r="B262" s="3">
        <v>5013.7820000000002</v>
      </c>
      <c r="C262" s="3">
        <v>0</v>
      </c>
      <c r="D262" s="3">
        <v>0</v>
      </c>
      <c r="E262" s="3">
        <v>430.29739999999998</v>
      </c>
      <c r="F262" s="3">
        <v>0</v>
      </c>
      <c r="G262" s="3">
        <v>-4583.4840000000004</v>
      </c>
      <c r="H262" s="3">
        <v>0</v>
      </c>
      <c r="I262" s="3">
        <v>2191.7139999999999</v>
      </c>
      <c r="J262" s="3">
        <v>0</v>
      </c>
      <c r="K262" s="3">
        <v>0</v>
      </c>
      <c r="L262" s="3">
        <v>488294.6</v>
      </c>
      <c r="M262" s="3">
        <v>15736.89</v>
      </c>
      <c r="N262" s="3">
        <v>7246432</v>
      </c>
      <c r="O262" s="3">
        <v>162129600</v>
      </c>
      <c r="P262" s="3">
        <v>29.843430000000001</v>
      </c>
      <c r="Q262" s="3">
        <v>0</v>
      </c>
      <c r="R262" s="3">
        <v>0</v>
      </c>
      <c r="S262" s="3">
        <v>0</v>
      </c>
      <c r="T262" s="3">
        <v>-721.17340000000002</v>
      </c>
      <c r="U262" s="3">
        <v>-488.87509999999997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51777.93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6.3895200000000001</v>
      </c>
      <c r="AK262" s="3">
        <v>13192.06</v>
      </c>
      <c r="AL262" s="3">
        <v>5826.9040000000005</v>
      </c>
      <c r="AM262" s="3">
        <v>1164.5999999999999</v>
      </c>
      <c r="AN262" s="1">
        <v>12</v>
      </c>
    </row>
    <row r="263" spans="1:40" x14ac:dyDescent="0.3">
      <c r="A263" s="2">
        <v>29756</v>
      </c>
      <c r="B263" s="3">
        <v>4885.5320000000002</v>
      </c>
      <c r="C263" s="3">
        <v>0</v>
      </c>
      <c r="D263" s="3">
        <v>0</v>
      </c>
      <c r="E263" s="3">
        <v>333.35300000000001</v>
      </c>
      <c r="F263" s="3">
        <v>0</v>
      </c>
      <c r="G263" s="3">
        <v>-4552.18</v>
      </c>
      <c r="H263" s="3">
        <v>0</v>
      </c>
      <c r="I263" s="3">
        <v>1312.3879999999999</v>
      </c>
      <c r="J263" s="3">
        <v>0</v>
      </c>
      <c r="K263" s="3">
        <v>0</v>
      </c>
      <c r="L263" s="3">
        <v>446458.3</v>
      </c>
      <c r="M263" s="3">
        <v>15133.89</v>
      </c>
      <c r="N263" s="3">
        <v>7240664</v>
      </c>
      <c r="O263" s="3">
        <v>162116000</v>
      </c>
      <c r="P263" s="3">
        <v>29.843689999999999</v>
      </c>
      <c r="Q263" s="3">
        <v>0</v>
      </c>
      <c r="R263" s="3">
        <v>0</v>
      </c>
      <c r="S263" s="3">
        <v>0</v>
      </c>
      <c r="T263" s="3">
        <v>-721.12800000000004</v>
      </c>
      <c r="U263" s="3">
        <v>-942.71619999999996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56151.35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2.9826769999999998</v>
      </c>
      <c r="AK263" s="3">
        <v>13169.09</v>
      </c>
      <c r="AL263" s="3">
        <v>5777.8149999999996</v>
      </c>
      <c r="AM263" s="3">
        <v>879.32569999999998</v>
      </c>
      <c r="AN263" s="1">
        <v>12</v>
      </c>
    </row>
    <row r="264" spans="1:40" x14ac:dyDescent="0.3">
      <c r="A264" s="2">
        <v>29757</v>
      </c>
      <c r="B264" s="3">
        <v>4759.027</v>
      </c>
      <c r="C264" s="3">
        <v>0</v>
      </c>
      <c r="D264" s="3">
        <v>0</v>
      </c>
      <c r="E264" s="3">
        <v>222.7338</v>
      </c>
      <c r="F264" s="3">
        <v>0</v>
      </c>
      <c r="G264" s="3">
        <v>-4536.2929999999997</v>
      </c>
      <c r="H264" s="3">
        <v>0</v>
      </c>
      <c r="I264" s="3">
        <v>781.10090000000002</v>
      </c>
      <c r="J264" s="3">
        <v>0</v>
      </c>
      <c r="K264" s="3">
        <v>0</v>
      </c>
      <c r="L264" s="3">
        <v>412361.4</v>
      </c>
      <c r="M264" s="3">
        <v>14524.19</v>
      </c>
      <c r="N264" s="3">
        <v>7234936</v>
      </c>
      <c r="O264" s="3">
        <v>162102400</v>
      </c>
      <c r="P264" s="3">
        <v>29.843920000000001</v>
      </c>
      <c r="Q264" s="3">
        <v>0</v>
      </c>
      <c r="R264" s="3">
        <v>0</v>
      </c>
      <c r="S264" s="3">
        <v>0</v>
      </c>
      <c r="T264" s="3">
        <v>-721.07950000000005</v>
      </c>
      <c r="U264" s="3">
        <v>-926.31550000000004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48165.43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2.695645E-2</v>
      </c>
      <c r="AK264" s="3">
        <v>13150.35</v>
      </c>
      <c r="AL264" s="3">
        <v>5734.5649999999996</v>
      </c>
      <c r="AM264" s="3">
        <v>531.28700000000003</v>
      </c>
      <c r="AN264" s="1">
        <v>12</v>
      </c>
    </row>
    <row r="265" spans="1:40" x14ac:dyDescent="0.3">
      <c r="A265" s="2">
        <v>29758</v>
      </c>
      <c r="B265" s="3">
        <v>4629.518</v>
      </c>
      <c r="C265" s="3">
        <v>0</v>
      </c>
      <c r="D265" s="3">
        <v>0</v>
      </c>
      <c r="E265" s="3">
        <v>136.85669999999999</v>
      </c>
      <c r="F265" s="3">
        <v>0</v>
      </c>
      <c r="G265" s="3">
        <v>-4492.6610000000001</v>
      </c>
      <c r="H265" s="3">
        <v>0</v>
      </c>
      <c r="I265" s="3">
        <v>388.17579999999998</v>
      </c>
      <c r="J265" s="3">
        <v>0</v>
      </c>
      <c r="K265" s="3">
        <v>0</v>
      </c>
      <c r="L265" s="3">
        <v>382159.6</v>
      </c>
      <c r="M265" s="3">
        <v>14084.47</v>
      </c>
      <c r="N265" s="3">
        <v>7229243</v>
      </c>
      <c r="O265" s="3">
        <v>162088400</v>
      </c>
      <c r="P265" s="3">
        <v>29.8447</v>
      </c>
      <c r="Q265" s="3">
        <v>0</v>
      </c>
      <c r="R265" s="3">
        <v>0</v>
      </c>
      <c r="S265" s="3">
        <v>0</v>
      </c>
      <c r="T265" s="3">
        <v>-721.02660000000003</v>
      </c>
      <c r="U265" s="3">
        <v>-1366.3710000000001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44023.25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13125.68</v>
      </c>
      <c r="AL265" s="3">
        <v>5698.77</v>
      </c>
      <c r="AM265" s="3">
        <v>392.92520000000002</v>
      </c>
      <c r="AN265" s="1">
        <v>12</v>
      </c>
    </row>
    <row r="266" spans="1:40" x14ac:dyDescent="0.3">
      <c r="A266" s="2">
        <v>29759</v>
      </c>
      <c r="B266" s="3">
        <v>4558.6090000000004</v>
      </c>
      <c r="C266" s="3">
        <v>0</v>
      </c>
      <c r="D266" s="3">
        <v>0</v>
      </c>
      <c r="E266" s="3">
        <v>75.961860000000001</v>
      </c>
      <c r="F266" s="3">
        <v>0</v>
      </c>
      <c r="G266" s="3">
        <v>-4483.6589999999997</v>
      </c>
      <c r="H266" s="3">
        <v>0</v>
      </c>
      <c r="I266" s="3">
        <v>67.435289999999995</v>
      </c>
      <c r="J266" s="3">
        <v>0</v>
      </c>
      <c r="K266" s="3">
        <v>0</v>
      </c>
      <c r="L266" s="3">
        <v>356081.1</v>
      </c>
      <c r="M266" s="3">
        <v>13686.83</v>
      </c>
      <c r="N266" s="3">
        <v>7223586</v>
      </c>
      <c r="O266" s="3">
        <v>162074400</v>
      </c>
      <c r="P266" s="3">
        <v>30.858750000000001</v>
      </c>
      <c r="Q266" s="3">
        <v>0</v>
      </c>
      <c r="R266" s="3">
        <v>0</v>
      </c>
      <c r="S266" s="3">
        <v>0</v>
      </c>
      <c r="T266" s="3">
        <v>-720.96870000000001</v>
      </c>
      <c r="U266" s="3">
        <v>-1345.393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39858.47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13137.52</v>
      </c>
      <c r="AL266" s="3">
        <v>5663.98</v>
      </c>
      <c r="AM266" s="3">
        <v>320.7405</v>
      </c>
      <c r="AN266" s="1">
        <v>12</v>
      </c>
    </row>
    <row r="267" spans="1:40" x14ac:dyDescent="0.3">
      <c r="A267" s="2">
        <v>29760</v>
      </c>
      <c r="B267" s="3">
        <v>4493.5619999999999</v>
      </c>
      <c r="C267" s="3">
        <v>0</v>
      </c>
      <c r="D267" s="3">
        <v>0</v>
      </c>
      <c r="E267" s="3">
        <v>32.716160000000002</v>
      </c>
      <c r="F267" s="3">
        <v>0</v>
      </c>
      <c r="G267" s="3">
        <v>-4461.8</v>
      </c>
      <c r="H267" s="3">
        <v>0</v>
      </c>
      <c r="I267" s="3">
        <v>0</v>
      </c>
      <c r="J267" s="3">
        <v>0</v>
      </c>
      <c r="K267" s="3">
        <v>0</v>
      </c>
      <c r="L267" s="3">
        <v>335994.6</v>
      </c>
      <c r="M267" s="3">
        <v>13402.61</v>
      </c>
      <c r="N267" s="3">
        <v>7217995</v>
      </c>
      <c r="O267" s="3">
        <v>162060400</v>
      </c>
      <c r="P267" s="3">
        <v>31.813559999999999</v>
      </c>
      <c r="Q267" s="3">
        <v>0</v>
      </c>
      <c r="R267" s="3">
        <v>0</v>
      </c>
      <c r="S267" s="3">
        <v>0</v>
      </c>
      <c r="T267" s="3">
        <v>-720.91409999999996</v>
      </c>
      <c r="U267" s="3">
        <v>-1336.8050000000001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33525.629999999997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13120.24</v>
      </c>
      <c r="AL267" s="3">
        <v>5596.7920000000004</v>
      </c>
      <c r="AM267" s="3">
        <v>67.435289999999995</v>
      </c>
      <c r="AN267" s="1">
        <v>12</v>
      </c>
    </row>
    <row r="268" spans="1:40" x14ac:dyDescent="0.3">
      <c r="A268" s="2">
        <v>29761</v>
      </c>
      <c r="B268" s="3">
        <v>4451.0150000000003</v>
      </c>
      <c r="C268" s="3">
        <v>0</v>
      </c>
      <c r="D268" s="3">
        <v>0</v>
      </c>
      <c r="E268" s="3">
        <v>11.158099999999999</v>
      </c>
      <c r="F268" s="3">
        <v>0</v>
      </c>
      <c r="G268" s="3">
        <v>-4440.7380000000003</v>
      </c>
      <c r="H268" s="3">
        <v>0</v>
      </c>
      <c r="I268" s="3">
        <v>0</v>
      </c>
      <c r="J268" s="3">
        <v>0</v>
      </c>
      <c r="K268" s="3">
        <v>0</v>
      </c>
      <c r="L268" s="3">
        <v>316784.7</v>
      </c>
      <c r="M268" s="3">
        <v>13203</v>
      </c>
      <c r="N268" s="3">
        <v>7212445</v>
      </c>
      <c r="O268" s="3">
        <v>162046300</v>
      </c>
      <c r="P268" s="3">
        <v>32.694330000000001</v>
      </c>
      <c r="Q268" s="3">
        <v>0</v>
      </c>
      <c r="R268" s="3">
        <v>0</v>
      </c>
      <c r="S268" s="3">
        <v>0</v>
      </c>
      <c r="T268" s="3">
        <v>-720.86389999999994</v>
      </c>
      <c r="U268" s="3">
        <v>-1329.856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32502.26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13103.93</v>
      </c>
      <c r="AL268" s="3">
        <v>5556.3689999999997</v>
      </c>
      <c r="AM268" s="3">
        <v>0</v>
      </c>
      <c r="AN268" s="1">
        <v>12</v>
      </c>
    </row>
    <row r="269" spans="1:40" x14ac:dyDescent="0.3">
      <c r="A269" s="2">
        <v>29762</v>
      </c>
      <c r="B269" s="3">
        <v>4425.3339999999998</v>
      </c>
      <c r="C269" s="3">
        <v>0</v>
      </c>
      <c r="D269" s="3">
        <v>0</v>
      </c>
      <c r="E269" s="3">
        <v>5.533004</v>
      </c>
      <c r="F269" s="3">
        <v>0</v>
      </c>
      <c r="G269" s="3">
        <v>-4420.6139999999996</v>
      </c>
      <c r="H269" s="3">
        <v>0</v>
      </c>
      <c r="I269" s="3">
        <v>0</v>
      </c>
      <c r="J269" s="3">
        <v>0</v>
      </c>
      <c r="K269" s="3">
        <v>0</v>
      </c>
      <c r="L269" s="3">
        <v>292725.7</v>
      </c>
      <c r="M269" s="3">
        <v>13113.44</v>
      </c>
      <c r="N269" s="3">
        <v>7206950</v>
      </c>
      <c r="O269" s="3">
        <v>162032300</v>
      </c>
      <c r="P269" s="3">
        <v>33.50779</v>
      </c>
      <c r="Q269" s="3">
        <v>0</v>
      </c>
      <c r="R269" s="3">
        <v>0</v>
      </c>
      <c r="S269" s="3">
        <v>0</v>
      </c>
      <c r="T269" s="3">
        <v>-720.81799999999998</v>
      </c>
      <c r="U269" s="3">
        <v>-1323.404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37231.300000000003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13088.19</v>
      </c>
      <c r="AL269" s="3">
        <v>5501.3130000000001</v>
      </c>
      <c r="AM269" s="3">
        <v>0</v>
      </c>
      <c r="AN269" s="1">
        <v>12</v>
      </c>
    </row>
    <row r="270" spans="1:40" x14ac:dyDescent="0.3">
      <c r="A270" s="2">
        <v>29763</v>
      </c>
      <c r="B270" s="3">
        <v>4405.3159999999998</v>
      </c>
      <c r="C270" s="3">
        <v>0</v>
      </c>
      <c r="D270" s="3">
        <v>0</v>
      </c>
      <c r="E270" s="3">
        <v>3.6928320000000001</v>
      </c>
      <c r="F270" s="3">
        <v>0</v>
      </c>
      <c r="G270" s="3">
        <v>-4402.375</v>
      </c>
      <c r="H270" s="3">
        <v>0</v>
      </c>
      <c r="I270" s="3">
        <v>0</v>
      </c>
      <c r="J270" s="3">
        <v>0</v>
      </c>
      <c r="K270" s="3">
        <v>0</v>
      </c>
      <c r="L270" s="3">
        <v>276085.7</v>
      </c>
      <c r="M270" s="3">
        <v>13089.87</v>
      </c>
      <c r="N270" s="3">
        <v>7201528</v>
      </c>
      <c r="O270" s="3">
        <v>162018200</v>
      </c>
      <c r="P270" s="3">
        <v>34.259950000000003</v>
      </c>
      <c r="Q270" s="3">
        <v>0</v>
      </c>
      <c r="R270" s="3">
        <v>0</v>
      </c>
      <c r="S270" s="3">
        <v>0</v>
      </c>
      <c r="T270" s="3">
        <v>-720.77560000000005</v>
      </c>
      <c r="U270" s="3">
        <v>-1317.277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29732.79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13072.97</v>
      </c>
      <c r="AL270" s="3">
        <v>5429.1239999999998</v>
      </c>
      <c r="AM270" s="3">
        <v>0</v>
      </c>
      <c r="AN270" s="1">
        <v>12</v>
      </c>
    </row>
    <row r="271" spans="1:40" x14ac:dyDescent="0.3">
      <c r="A271" s="2">
        <v>29764</v>
      </c>
      <c r="B271" s="3">
        <v>4391.1909999999998</v>
      </c>
      <c r="C271" s="3">
        <v>0</v>
      </c>
      <c r="D271" s="3">
        <v>0</v>
      </c>
      <c r="E271" s="3">
        <v>2.4682149999999998</v>
      </c>
      <c r="F271" s="3">
        <v>0</v>
      </c>
      <c r="G271" s="3">
        <v>-4389.42</v>
      </c>
      <c r="H271" s="3">
        <v>0</v>
      </c>
      <c r="I271" s="3">
        <v>0</v>
      </c>
      <c r="J271" s="3">
        <v>0</v>
      </c>
      <c r="K271" s="3">
        <v>0</v>
      </c>
      <c r="L271" s="3">
        <v>263511.8</v>
      </c>
      <c r="M271" s="3">
        <v>13068.85</v>
      </c>
      <c r="N271" s="3">
        <v>7196134</v>
      </c>
      <c r="O271" s="3">
        <v>162004100</v>
      </c>
      <c r="P271" s="3">
        <v>34.957769999999996</v>
      </c>
      <c r="Q271" s="3">
        <v>0</v>
      </c>
      <c r="R271" s="3">
        <v>0</v>
      </c>
      <c r="S271" s="3">
        <v>0</v>
      </c>
      <c r="T271" s="3">
        <v>-720.73599999999999</v>
      </c>
      <c r="U271" s="3">
        <v>-1311.431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25650.04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13057.54</v>
      </c>
      <c r="AL271" s="3">
        <v>5400.28</v>
      </c>
      <c r="AM271" s="3">
        <v>0</v>
      </c>
      <c r="AN271" s="1">
        <v>12</v>
      </c>
    </row>
    <row r="272" spans="1:40" x14ac:dyDescent="0.3">
      <c r="A272" s="2">
        <v>29765</v>
      </c>
      <c r="B272" s="3">
        <v>4379.3440000000001</v>
      </c>
      <c r="C272" s="3">
        <v>0</v>
      </c>
      <c r="D272" s="3">
        <v>0</v>
      </c>
      <c r="E272" s="3">
        <v>1.651289</v>
      </c>
      <c r="F272" s="3">
        <v>0</v>
      </c>
      <c r="G272" s="3">
        <v>-4379.0780000000004</v>
      </c>
      <c r="H272" s="3">
        <v>0</v>
      </c>
      <c r="I272" s="3">
        <v>0</v>
      </c>
      <c r="J272" s="3">
        <v>0</v>
      </c>
      <c r="K272" s="3">
        <v>0</v>
      </c>
      <c r="L272" s="3">
        <v>249389.4</v>
      </c>
      <c r="M272" s="3">
        <v>13049.06</v>
      </c>
      <c r="N272" s="3">
        <v>7190779</v>
      </c>
      <c r="O272" s="3">
        <v>161990000</v>
      </c>
      <c r="P272" s="3">
        <v>36.343400000000003</v>
      </c>
      <c r="Q272" s="3">
        <v>0</v>
      </c>
      <c r="R272" s="3">
        <v>0</v>
      </c>
      <c r="S272" s="3">
        <v>0</v>
      </c>
      <c r="T272" s="3">
        <v>-720.69870000000003</v>
      </c>
      <c r="U272" s="3">
        <v>-1305.8420000000001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27181.96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13041.49</v>
      </c>
      <c r="AL272" s="3">
        <v>5361.4269999999997</v>
      </c>
      <c r="AM272" s="3">
        <v>0</v>
      </c>
      <c r="AN272" s="1">
        <v>12</v>
      </c>
    </row>
    <row r="273" spans="1:40" x14ac:dyDescent="0.3">
      <c r="A273" s="2">
        <v>29766</v>
      </c>
      <c r="B273" s="3">
        <v>4367.9290000000001</v>
      </c>
      <c r="C273" s="3">
        <v>0</v>
      </c>
      <c r="D273" s="3">
        <v>0</v>
      </c>
      <c r="E273" s="3">
        <v>1.105456</v>
      </c>
      <c r="F273" s="3">
        <v>0</v>
      </c>
      <c r="G273" s="3">
        <v>-4368.2619999999997</v>
      </c>
      <c r="H273" s="3">
        <v>0</v>
      </c>
      <c r="I273" s="3">
        <v>0</v>
      </c>
      <c r="J273" s="3">
        <v>0</v>
      </c>
      <c r="K273" s="3">
        <v>0</v>
      </c>
      <c r="L273" s="3">
        <v>238554.2</v>
      </c>
      <c r="M273" s="3">
        <v>13031.03</v>
      </c>
      <c r="N273" s="3">
        <v>7185420</v>
      </c>
      <c r="O273" s="3">
        <v>161976000</v>
      </c>
      <c r="P273" s="3">
        <v>37.78257</v>
      </c>
      <c r="Q273" s="3">
        <v>0</v>
      </c>
      <c r="R273" s="3">
        <v>0</v>
      </c>
      <c r="S273" s="3">
        <v>0</v>
      </c>
      <c r="T273" s="3">
        <v>-720.66240000000005</v>
      </c>
      <c r="U273" s="3">
        <v>-1300.4949999999999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23878.07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13025.96</v>
      </c>
      <c r="AL273" s="3">
        <v>5364.9340000000002</v>
      </c>
      <c r="AM273" s="3">
        <v>0</v>
      </c>
      <c r="AN273" s="1">
        <v>12</v>
      </c>
    </row>
    <row r="274" spans="1:40" x14ac:dyDescent="0.3">
      <c r="A274" s="2">
        <v>29767</v>
      </c>
      <c r="B274" s="3">
        <v>4356.857</v>
      </c>
      <c r="C274" s="3">
        <v>0</v>
      </c>
      <c r="D274" s="3">
        <v>0</v>
      </c>
      <c r="E274" s="3">
        <v>0.74036539999999995</v>
      </c>
      <c r="F274" s="3">
        <v>0</v>
      </c>
      <c r="G274" s="3">
        <v>-4357.4639999999999</v>
      </c>
      <c r="H274" s="3">
        <v>0</v>
      </c>
      <c r="I274" s="3">
        <v>0</v>
      </c>
      <c r="J274" s="3">
        <v>0</v>
      </c>
      <c r="K274" s="3">
        <v>0</v>
      </c>
      <c r="L274" s="3">
        <v>229405.8</v>
      </c>
      <c r="M274" s="3">
        <v>13014.16</v>
      </c>
      <c r="N274" s="3">
        <v>7180080</v>
      </c>
      <c r="O274" s="3">
        <v>161961900</v>
      </c>
      <c r="P274" s="3">
        <v>39.129489999999997</v>
      </c>
      <c r="Q274" s="3">
        <v>0</v>
      </c>
      <c r="R274" s="3">
        <v>0</v>
      </c>
      <c r="S274" s="3">
        <v>0</v>
      </c>
      <c r="T274" s="3">
        <v>-720.62599999999998</v>
      </c>
      <c r="U274" s="3">
        <v>-1295.375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22175.37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13010.76</v>
      </c>
      <c r="AL274" s="3">
        <v>5346.0069999999996</v>
      </c>
      <c r="AM274" s="3">
        <v>0</v>
      </c>
      <c r="AN274" s="1">
        <v>12</v>
      </c>
    </row>
    <row r="275" spans="1:40" x14ac:dyDescent="0.3">
      <c r="A275" s="2">
        <v>29768</v>
      </c>
      <c r="B275" s="3">
        <v>4345.9979999999996</v>
      </c>
      <c r="C275" s="3">
        <v>0</v>
      </c>
      <c r="D275" s="3">
        <v>0</v>
      </c>
      <c r="E275" s="3">
        <v>0.49599280000000001</v>
      </c>
      <c r="F275" s="3">
        <v>0</v>
      </c>
      <c r="G275" s="3">
        <v>-4346.7560000000003</v>
      </c>
      <c r="H275" s="3">
        <v>0</v>
      </c>
      <c r="I275" s="3">
        <v>0</v>
      </c>
      <c r="J275" s="3">
        <v>0</v>
      </c>
      <c r="K275" s="3">
        <v>0</v>
      </c>
      <c r="L275" s="3">
        <v>219847.6</v>
      </c>
      <c r="M275" s="3">
        <v>12998.05</v>
      </c>
      <c r="N275" s="3">
        <v>7174779</v>
      </c>
      <c r="O275" s="3">
        <v>161947900</v>
      </c>
      <c r="P275" s="3">
        <v>40.384500000000003</v>
      </c>
      <c r="Q275" s="3">
        <v>0</v>
      </c>
      <c r="R275" s="3">
        <v>0</v>
      </c>
      <c r="S275" s="3">
        <v>0</v>
      </c>
      <c r="T275" s="3">
        <v>-720.59140000000002</v>
      </c>
      <c r="U275" s="3">
        <v>-1290.4690000000001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22569.53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12995.77</v>
      </c>
      <c r="AL275" s="3">
        <v>5307.357</v>
      </c>
      <c r="AM275" s="3">
        <v>0</v>
      </c>
      <c r="AN275" s="1">
        <v>12</v>
      </c>
    </row>
    <row r="276" spans="1:40" x14ac:dyDescent="0.3">
      <c r="A276" s="2">
        <v>29769</v>
      </c>
      <c r="B276" s="3">
        <v>4335.6220000000003</v>
      </c>
      <c r="C276" s="3">
        <v>0</v>
      </c>
      <c r="D276" s="3">
        <v>0</v>
      </c>
      <c r="E276" s="3">
        <v>0.33234419999999998</v>
      </c>
      <c r="F276" s="3">
        <v>0</v>
      </c>
      <c r="G276" s="3">
        <v>-4336.45</v>
      </c>
      <c r="H276" s="3">
        <v>0</v>
      </c>
      <c r="I276" s="3">
        <v>0</v>
      </c>
      <c r="J276" s="3">
        <v>0</v>
      </c>
      <c r="K276" s="3">
        <v>0</v>
      </c>
      <c r="L276" s="3">
        <v>210131.9</v>
      </c>
      <c r="M276" s="3">
        <v>12982.36</v>
      </c>
      <c r="N276" s="3">
        <v>7169508</v>
      </c>
      <c r="O276" s="3">
        <v>161933800</v>
      </c>
      <c r="P276" s="3">
        <v>41.545929999999998</v>
      </c>
      <c r="Q276" s="3">
        <v>0</v>
      </c>
      <c r="R276" s="3">
        <v>0</v>
      </c>
      <c r="S276" s="3">
        <v>0</v>
      </c>
      <c r="T276" s="3">
        <v>-720.55790000000002</v>
      </c>
      <c r="U276" s="3">
        <v>-1285.7660000000001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22711.89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12980.83</v>
      </c>
      <c r="AL276" s="3">
        <v>5277.7839999999997</v>
      </c>
      <c r="AM276" s="3">
        <v>0</v>
      </c>
      <c r="AN276" s="1">
        <v>12</v>
      </c>
    </row>
    <row r="277" spans="1:40" x14ac:dyDescent="0.3">
      <c r="A277" s="2">
        <v>29770</v>
      </c>
      <c r="B277" s="3">
        <v>4325.384</v>
      </c>
      <c r="C277" s="3">
        <v>0</v>
      </c>
      <c r="D277" s="3">
        <v>0</v>
      </c>
      <c r="E277" s="3">
        <v>0.22271869999999999</v>
      </c>
      <c r="F277" s="3">
        <v>0</v>
      </c>
      <c r="G277" s="3">
        <v>-4326.2169999999996</v>
      </c>
      <c r="H277" s="3">
        <v>0</v>
      </c>
      <c r="I277" s="3">
        <v>0</v>
      </c>
      <c r="J277" s="3">
        <v>0</v>
      </c>
      <c r="K277" s="3">
        <v>0</v>
      </c>
      <c r="L277" s="3">
        <v>200894.4</v>
      </c>
      <c r="M277" s="3">
        <v>12967.05</v>
      </c>
      <c r="N277" s="3">
        <v>7164278</v>
      </c>
      <c r="O277" s="3">
        <v>161919800</v>
      </c>
      <c r="P277" s="3">
        <v>42.604100000000003</v>
      </c>
      <c r="Q277" s="3">
        <v>0</v>
      </c>
      <c r="R277" s="3">
        <v>0</v>
      </c>
      <c r="S277" s="3">
        <v>0</v>
      </c>
      <c r="T277" s="3">
        <v>-720.52570000000003</v>
      </c>
      <c r="U277" s="3">
        <v>-1281.2560000000001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22218.59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12966.03</v>
      </c>
      <c r="AL277" s="3">
        <v>5235.3950000000004</v>
      </c>
      <c r="AM277" s="3">
        <v>0</v>
      </c>
      <c r="AN277" s="1">
        <v>12</v>
      </c>
    </row>
    <row r="278" spans="1:40" x14ac:dyDescent="0.3">
      <c r="A278" s="2">
        <v>29771</v>
      </c>
      <c r="B278" s="3">
        <v>4315.6580000000004</v>
      </c>
      <c r="C278" s="3">
        <v>0</v>
      </c>
      <c r="D278" s="3">
        <v>0</v>
      </c>
      <c r="E278" s="3">
        <v>0.1492667</v>
      </c>
      <c r="F278" s="3">
        <v>0</v>
      </c>
      <c r="G278" s="3">
        <v>-4316.4660000000003</v>
      </c>
      <c r="H278" s="3">
        <v>0</v>
      </c>
      <c r="I278" s="3">
        <v>0</v>
      </c>
      <c r="J278" s="3">
        <v>0</v>
      </c>
      <c r="K278" s="3">
        <v>0</v>
      </c>
      <c r="L278" s="3">
        <v>192244.6</v>
      </c>
      <c r="M278" s="3">
        <v>12952.1</v>
      </c>
      <c r="N278" s="3">
        <v>7159103</v>
      </c>
      <c r="O278" s="3">
        <v>161905700</v>
      </c>
      <c r="P278" s="3">
        <v>43.560049999999997</v>
      </c>
      <c r="Q278" s="3">
        <v>0</v>
      </c>
      <c r="R278" s="3">
        <v>0</v>
      </c>
      <c r="S278" s="3">
        <v>0</v>
      </c>
      <c r="T278" s="3">
        <v>-720.49459999999999</v>
      </c>
      <c r="U278" s="3">
        <v>-1276.9269999999999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21616.080000000002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12951.42</v>
      </c>
      <c r="AL278" s="3">
        <v>5181.3689999999997</v>
      </c>
      <c r="AM278" s="3">
        <v>0</v>
      </c>
      <c r="AN278" s="1">
        <v>12</v>
      </c>
    </row>
    <row r="279" spans="1:40" x14ac:dyDescent="0.3">
      <c r="A279" s="2">
        <v>29772</v>
      </c>
      <c r="B279" s="3">
        <v>4306.4120000000003</v>
      </c>
      <c r="C279" s="3">
        <v>0</v>
      </c>
      <c r="D279" s="3">
        <v>0</v>
      </c>
      <c r="E279" s="3">
        <v>0.1000447</v>
      </c>
      <c r="F279" s="3">
        <v>0</v>
      </c>
      <c r="G279" s="3">
        <v>-4307.1570000000002</v>
      </c>
      <c r="H279" s="3">
        <v>0</v>
      </c>
      <c r="I279" s="3">
        <v>0</v>
      </c>
      <c r="J279" s="3">
        <v>0</v>
      </c>
      <c r="K279" s="3">
        <v>0</v>
      </c>
      <c r="L279" s="3">
        <v>181122.5</v>
      </c>
      <c r="M279" s="3">
        <v>12937.44</v>
      </c>
      <c r="N279" s="3">
        <v>7153967</v>
      </c>
      <c r="O279" s="3">
        <v>161891600</v>
      </c>
      <c r="P279" s="3">
        <v>44.404449999999997</v>
      </c>
      <c r="Q279" s="3">
        <v>0</v>
      </c>
      <c r="R279" s="3">
        <v>0</v>
      </c>
      <c r="S279" s="3">
        <v>0</v>
      </c>
      <c r="T279" s="3">
        <v>-720.46439999999996</v>
      </c>
      <c r="U279" s="3">
        <v>-1272.77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24073.63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12936.98</v>
      </c>
      <c r="AL279" s="3">
        <v>5142.0439999999999</v>
      </c>
      <c r="AM279" s="3">
        <v>0</v>
      </c>
      <c r="AN279" s="1">
        <v>12</v>
      </c>
    </row>
    <row r="280" spans="1:40" x14ac:dyDescent="0.3">
      <c r="A280" s="2">
        <v>29773</v>
      </c>
      <c r="B280" s="3">
        <v>4298.415</v>
      </c>
      <c r="C280" s="3">
        <v>0</v>
      </c>
      <c r="D280" s="3">
        <v>0</v>
      </c>
      <c r="E280" s="3">
        <v>6.7056669999999999E-2</v>
      </c>
      <c r="F280" s="3">
        <v>0</v>
      </c>
      <c r="G280" s="3">
        <v>-4299.0640000000003</v>
      </c>
      <c r="H280" s="3">
        <v>0</v>
      </c>
      <c r="I280" s="3">
        <v>0</v>
      </c>
      <c r="J280" s="3">
        <v>0</v>
      </c>
      <c r="K280" s="3">
        <v>0</v>
      </c>
      <c r="L280" s="3">
        <v>178114.6</v>
      </c>
      <c r="M280" s="3">
        <v>12922.98</v>
      </c>
      <c r="N280" s="3">
        <v>7148873</v>
      </c>
      <c r="O280" s="3">
        <v>161877500</v>
      </c>
      <c r="P280" s="3">
        <v>45.12256</v>
      </c>
      <c r="Q280" s="3">
        <v>0</v>
      </c>
      <c r="R280" s="3">
        <v>0</v>
      </c>
      <c r="S280" s="3">
        <v>0</v>
      </c>
      <c r="T280" s="3">
        <v>-720.4348</v>
      </c>
      <c r="U280" s="3">
        <v>-1268.779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15944.92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12922.67</v>
      </c>
      <c r="AL280" s="3">
        <v>5100.8119999999999</v>
      </c>
      <c r="AM280" s="3">
        <v>0</v>
      </c>
      <c r="AN280" s="1">
        <v>12</v>
      </c>
    </row>
    <row r="281" spans="1:40" x14ac:dyDescent="0.3">
      <c r="A281" s="2">
        <v>29774</v>
      </c>
      <c r="B281" s="3">
        <v>4290.1289999999999</v>
      </c>
      <c r="C281" s="3">
        <v>0</v>
      </c>
      <c r="D281" s="3">
        <v>0</v>
      </c>
      <c r="E281" s="3">
        <v>4.4947050000000002E-2</v>
      </c>
      <c r="F281" s="3">
        <v>0</v>
      </c>
      <c r="G281" s="3">
        <v>-4290.6499999999996</v>
      </c>
      <c r="H281" s="3">
        <v>0</v>
      </c>
      <c r="I281" s="3">
        <v>0</v>
      </c>
      <c r="J281" s="3">
        <v>0</v>
      </c>
      <c r="K281" s="3">
        <v>0</v>
      </c>
      <c r="L281" s="3">
        <v>176816.4</v>
      </c>
      <c r="M281" s="3">
        <v>12908.6</v>
      </c>
      <c r="N281" s="3">
        <v>7143830</v>
      </c>
      <c r="O281" s="3">
        <v>161863300</v>
      </c>
      <c r="P281" s="3">
        <v>45.690359999999998</v>
      </c>
      <c r="Q281" s="3">
        <v>0</v>
      </c>
      <c r="R281" s="3">
        <v>0</v>
      </c>
      <c r="S281" s="3">
        <v>0</v>
      </c>
      <c r="T281" s="3">
        <v>-720.40589999999997</v>
      </c>
      <c r="U281" s="3">
        <v>-1264.9469999999999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14221.01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12908.39</v>
      </c>
      <c r="AL281" s="3">
        <v>5048.6890000000003</v>
      </c>
      <c r="AM281" s="3">
        <v>0</v>
      </c>
      <c r="AN281" s="1">
        <v>12</v>
      </c>
    </row>
    <row r="282" spans="1:40" x14ac:dyDescent="0.3">
      <c r="A282" s="2">
        <v>29775</v>
      </c>
      <c r="B282" s="3">
        <v>4281.6040000000003</v>
      </c>
      <c r="C282" s="3">
        <v>0</v>
      </c>
      <c r="D282" s="3">
        <v>0</v>
      </c>
      <c r="E282" s="3">
        <v>3.0127850000000001E-2</v>
      </c>
      <c r="F282" s="3">
        <v>0</v>
      </c>
      <c r="G282" s="3">
        <v>-4281.9489999999996</v>
      </c>
      <c r="H282" s="3">
        <v>0</v>
      </c>
      <c r="I282" s="3">
        <v>0</v>
      </c>
      <c r="J282" s="3">
        <v>0</v>
      </c>
      <c r="K282" s="3">
        <v>0</v>
      </c>
      <c r="L282" s="3">
        <v>173168.6</v>
      </c>
      <c r="M282" s="3">
        <v>12894.19</v>
      </c>
      <c r="N282" s="3">
        <v>7138836</v>
      </c>
      <c r="O282" s="3">
        <v>161849200</v>
      </c>
      <c r="P282" s="3">
        <v>46.064790000000002</v>
      </c>
      <c r="Q282" s="3">
        <v>0</v>
      </c>
      <c r="R282" s="3">
        <v>0</v>
      </c>
      <c r="S282" s="3">
        <v>0</v>
      </c>
      <c r="T282" s="3">
        <v>-720.37750000000005</v>
      </c>
      <c r="U282" s="3">
        <v>-1261.2660000000001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16556.169999999998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12894.05</v>
      </c>
      <c r="AL282" s="3">
        <v>5000.2650000000003</v>
      </c>
      <c r="AM282" s="3">
        <v>0</v>
      </c>
      <c r="AN282" s="1">
        <v>12</v>
      </c>
    </row>
    <row r="283" spans="1:40" x14ac:dyDescent="0.3">
      <c r="A283" s="2">
        <v>29776</v>
      </c>
      <c r="B283" s="3">
        <v>4272.643</v>
      </c>
      <c r="C283" s="3">
        <v>0</v>
      </c>
      <c r="D283" s="3">
        <v>0</v>
      </c>
      <c r="E283" s="3">
        <v>2.0194819999999999E-2</v>
      </c>
      <c r="F283" s="3">
        <v>0</v>
      </c>
      <c r="G283" s="3">
        <v>-4272.7139999999999</v>
      </c>
      <c r="H283" s="3">
        <v>0</v>
      </c>
      <c r="I283" s="3">
        <v>0</v>
      </c>
      <c r="J283" s="3">
        <v>0</v>
      </c>
      <c r="K283" s="3">
        <v>0</v>
      </c>
      <c r="L283" s="3">
        <v>171334.3</v>
      </c>
      <c r="M283" s="3">
        <v>12879.94</v>
      </c>
      <c r="N283" s="3">
        <v>7133885</v>
      </c>
      <c r="O283" s="3">
        <v>161835000</v>
      </c>
      <c r="P283" s="3">
        <v>46.156300000000002</v>
      </c>
      <c r="Q283" s="3">
        <v>0</v>
      </c>
      <c r="R283" s="3">
        <v>0</v>
      </c>
      <c r="S283" s="3">
        <v>0</v>
      </c>
      <c r="T283" s="3">
        <v>-720.34960000000001</v>
      </c>
      <c r="U283" s="3">
        <v>-1257.7280000000001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14728.37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12879.85</v>
      </c>
      <c r="AL283" s="3">
        <v>4956.8519999999999</v>
      </c>
      <c r="AM283" s="3">
        <v>0</v>
      </c>
      <c r="AN283" s="1">
        <v>12</v>
      </c>
    </row>
    <row r="284" spans="1:40" x14ac:dyDescent="0.3">
      <c r="A284" s="2">
        <v>29777</v>
      </c>
      <c r="B284" s="3">
        <v>4263.5690000000004</v>
      </c>
      <c r="C284" s="3">
        <v>0</v>
      </c>
      <c r="D284" s="3">
        <v>0</v>
      </c>
      <c r="E284" s="3">
        <v>1.353678E-2</v>
      </c>
      <c r="F284" s="3">
        <v>0</v>
      </c>
      <c r="G284" s="3">
        <v>-4263.1019999999999</v>
      </c>
      <c r="H284" s="3">
        <v>0</v>
      </c>
      <c r="I284" s="3">
        <v>0</v>
      </c>
      <c r="J284" s="3">
        <v>0</v>
      </c>
      <c r="K284" s="3">
        <v>0</v>
      </c>
      <c r="L284" s="3">
        <v>168225.2</v>
      </c>
      <c r="M284" s="3">
        <v>12865.88</v>
      </c>
      <c r="N284" s="3">
        <v>7128978</v>
      </c>
      <c r="O284" s="3">
        <v>161820800</v>
      </c>
      <c r="P284" s="3">
        <v>45.704569999999997</v>
      </c>
      <c r="Q284" s="3">
        <v>0</v>
      </c>
      <c r="R284" s="3">
        <v>0</v>
      </c>
      <c r="S284" s="3">
        <v>0</v>
      </c>
      <c r="T284" s="3">
        <v>-720.322</v>
      </c>
      <c r="U284" s="3">
        <v>-1254.326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15988.97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12865.81</v>
      </c>
      <c r="AL284" s="3">
        <v>4913.5110000000004</v>
      </c>
      <c r="AM284" s="3">
        <v>0</v>
      </c>
      <c r="AN284" s="1">
        <v>12</v>
      </c>
    </row>
    <row r="285" spans="1:40" x14ac:dyDescent="0.3">
      <c r="A285" s="2">
        <v>29778</v>
      </c>
      <c r="B285" s="3">
        <v>4254.3339999999998</v>
      </c>
      <c r="C285" s="3">
        <v>0</v>
      </c>
      <c r="D285" s="3">
        <v>0</v>
      </c>
      <c r="E285" s="3">
        <v>9.0738759999999998E-3</v>
      </c>
      <c r="F285" s="3">
        <v>0</v>
      </c>
      <c r="G285" s="3">
        <v>-4253.5749999999998</v>
      </c>
      <c r="H285" s="3">
        <v>0</v>
      </c>
      <c r="I285" s="3">
        <v>0</v>
      </c>
      <c r="J285" s="3">
        <v>0</v>
      </c>
      <c r="K285" s="3">
        <v>0</v>
      </c>
      <c r="L285" s="3">
        <v>166303.79999999999</v>
      </c>
      <c r="M285" s="3">
        <v>12851.91</v>
      </c>
      <c r="N285" s="3">
        <v>7124110</v>
      </c>
      <c r="O285" s="3">
        <v>161806600</v>
      </c>
      <c r="P285" s="3">
        <v>44.964300000000001</v>
      </c>
      <c r="Q285" s="3">
        <v>0</v>
      </c>
      <c r="R285" s="3">
        <v>0</v>
      </c>
      <c r="S285" s="3">
        <v>0</v>
      </c>
      <c r="T285" s="3">
        <v>-720.29470000000003</v>
      </c>
      <c r="U285" s="3">
        <v>-1251.0530000000001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14787.26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12851.87</v>
      </c>
      <c r="AL285" s="3">
        <v>4874.1040000000003</v>
      </c>
      <c r="AM285" s="3">
        <v>0</v>
      </c>
      <c r="AN285" s="1">
        <v>12</v>
      </c>
    </row>
    <row r="286" spans="1:40" x14ac:dyDescent="0.3">
      <c r="A286" s="2">
        <v>29779</v>
      </c>
      <c r="B286" s="3">
        <v>4291.2089999999998</v>
      </c>
      <c r="C286" s="3">
        <v>0</v>
      </c>
      <c r="D286" s="3">
        <v>0</v>
      </c>
      <c r="E286" s="3">
        <v>6.082357E-3</v>
      </c>
      <c r="F286" s="3">
        <v>0</v>
      </c>
      <c r="G286" s="3">
        <v>-4290.8019999999997</v>
      </c>
      <c r="H286" s="3">
        <v>0</v>
      </c>
      <c r="I286" s="3">
        <v>0</v>
      </c>
      <c r="J286" s="3">
        <v>0</v>
      </c>
      <c r="K286" s="3">
        <v>0</v>
      </c>
      <c r="L286" s="3">
        <v>166047.9</v>
      </c>
      <c r="M286" s="3">
        <v>12841.23</v>
      </c>
      <c r="N286" s="3">
        <v>7119280</v>
      </c>
      <c r="O286" s="3">
        <v>161792800</v>
      </c>
      <c r="P286" s="3">
        <v>44.564729999999997</v>
      </c>
      <c r="Q286" s="3">
        <v>0</v>
      </c>
      <c r="R286" s="3">
        <v>0</v>
      </c>
      <c r="S286" s="3">
        <v>0</v>
      </c>
      <c r="T286" s="3">
        <v>-720.27229999999997</v>
      </c>
      <c r="U286" s="3">
        <v>-780.4742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13107.73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12841.2</v>
      </c>
      <c r="AL286" s="3">
        <v>4836.4859999999999</v>
      </c>
      <c r="AM286" s="3">
        <v>0</v>
      </c>
      <c r="AN286" s="1">
        <v>13</v>
      </c>
    </row>
    <row r="287" spans="1:40" x14ac:dyDescent="0.3">
      <c r="A287" s="2">
        <v>29780</v>
      </c>
      <c r="B287" s="3">
        <v>4317.3900000000003</v>
      </c>
      <c r="C287" s="3">
        <v>0</v>
      </c>
      <c r="D287" s="3">
        <v>0</v>
      </c>
      <c r="E287" s="3">
        <v>4.077107E-3</v>
      </c>
      <c r="F287" s="3">
        <v>0</v>
      </c>
      <c r="G287" s="3">
        <v>-4317.393</v>
      </c>
      <c r="H287" s="3">
        <v>0</v>
      </c>
      <c r="I287" s="3">
        <v>0</v>
      </c>
      <c r="J287" s="3">
        <v>0</v>
      </c>
      <c r="K287" s="3">
        <v>0</v>
      </c>
      <c r="L287" s="3">
        <v>164118.6</v>
      </c>
      <c r="M287" s="3">
        <v>12829.3</v>
      </c>
      <c r="N287" s="3">
        <v>7114469</v>
      </c>
      <c r="O287" s="3">
        <v>161779000</v>
      </c>
      <c r="P287" s="3">
        <v>44.571750000000002</v>
      </c>
      <c r="Q287" s="3">
        <v>0</v>
      </c>
      <c r="R287" s="3">
        <v>0</v>
      </c>
      <c r="S287" s="3">
        <v>0</v>
      </c>
      <c r="T287" s="3">
        <v>-720.25170000000003</v>
      </c>
      <c r="U287" s="3">
        <v>-778.80039999999997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14770.56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12829.29</v>
      </c>
      <c r="AL287" s="3">
        <v>4817.1859999999997</v>
      </c>
      <c r="AM287" s="3">
        <v>0</v>
      </c>
      <c r="AN287" s="1">
        <v>12</v>
      </c>
    </row>
    <row r="288" spans="1:40" x14ac:dyDescent="0.3">
      <c r="A288" s="2">
        <v>29781</v>
      </c>
      <c r="B288" s="3">
        <v>4330.6390000000001</v>
      </c>
      <c r="C288" s="3">
        <v>0</v>
      </c>
      <c r="D288" s="3">
        <v>0</v>
      </c>
      <c r="E288" s="3">
        <v>2.7329580000000002E-3</v>
      </c>
      <c r="F288" s="3">
        <v>0</v>
      </c>
      <c r="G288" s="3">
        <v>-4330.7820000000002</v>
      </c>
      <c r="H288" s="3">
        <v>0</v>
      </c>
      <c r="I288" s="3">
        <v>0</v>
      </c>
      <c r="J288" s="3">
        <v>0</v>
      </c>
      <c r="K288" s="3">
        <v>0</v>
      </c>
      <c r="L288" s="3">
        <v>161653.79999999999</v>
      </c>
      <c r="M288" s="3">
        <v>12816.75</v>
      </c>
      <c r="N288" s="3">
        <v>7109683</v>
      </c>
      <c r="O288" s="3">
        <v>161765100</v>
      </c>
      <c r="P288" s="3">
        <v>44.719360000000002</v>
      </c>
      <c r="Q288" s="3">
        <v>0</v>
      </c>
      <c r="R288" s="3">
        <v>0</v>
      </c>
      <c r="S288" s="3">
        <v>0</v>
      </c>
      <c r="T288" s="3">
        <v>-720.23130000000003</v>
      </c>
      <c r="U288" s="3">
        <v>-776.55939999999998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15294.03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12816.74</v>
      </c>
      <c r="AL288" s="3">
        <v>4791.9219999999996</v>
      </c>
      <c r="AM288" s="3">
        <v>0</v>
      </c>
      <c r="AN288" s="1">
        <v>12</v>
      </c>
    </row>
    <row r="289" spans="1:40" x14ac:dyDescent="0.3">
      <c r="A289" s="2">
        <v>29782</v>
      </c>
      <c r="B289" s="3">
        <v>4335.4030000000002</v>
      </c>
      <c r="C289" s="3">
        <v>0</v>
      </c>
      <c r="D289" s="3">
        <v>0</v>
      </c>
      <c r="E289" s="3">
        <v>1.831952E-3</v>
      </c>
      <c r="F289" s="3">
        <v>0</v>
      </c>
      <c r="G289" s="3">
        <v>-4335.5810000000001</v>
      </c>
      <c r="H289" s="3">
        <v>0</v>
      </c>
      <c r="I289" s="3">
        <v>0</v>
      </c>
      <c r="J289" s="3">
        <v>0</v>
      </c>
      <c r="K289" s="3">
        <v>0</v>
      </c>
      <c r="L289" s="3">
        <v>157896.79999999999</v>
      </c>
      <c r="M289" s="3">
        <v>12803.92</v>
      </c>
      <c r="N289" s="3">
        <v>7104924</v>
      </c>
      <c r="O289" s="3">
        <v>161751200</v>
      </c>
      <c r="P289" s="3">
        <v>44.899209999999997</v>
      </c>
      <c r="Q289" s="3">
        <v>0</v>
      </c>
      <c r="R289" s="3">
        <v>0</v>
      </c>
      <c r="S289" s="3">
        <v>0</v>
      </c>
      <c r="T289" s="3">
        <v>-720.21040000000005</v>
      </c>
      <c r="U289" s="3">
        <v>-774.17579999999998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16573.78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12803.91</v>
      </c>
      <c r="AL289" s="3">
        <v>4764.9390000000003</v>
      </c>
      <c r="AM289" s="3">
        <v>0</v>
      </c>
      <c r="AN289" s="1">
        <v>12</v>
      </c>
    </row>
    <row r="290" spans="1:40" x14ac:dyDescent="0.3">
      <c r="A290" s="2">
        <v>29783</v>
      </c>
      <c r="B290" s="3">
        <v>4335.7259999999997</v>
      </c>
      <c r="C290" s="3">
        <v>0</v>
      </c>
      <c r="D290" s="3">
        <v>0</v>
      </c>
      <c r="E290" s="3">
        <v>1.2279929999999999E-3</v>
      </c>
      <c r="F290" s="3">
        <v>0</v>
      </c>
      <c r="G290" s="3">
        <v>-4335.884</v>
      </c>
      <c r="H290" s="3">
        <v>0</v>
      </c>
      <c r="I290" s="3">
        <v>0</v>
      </c>
      <c r="J290" s="3">
        <v>0</v>
      </c>
      <c r="K290" s="3">
        <v>0</v>
      </c>
      <c r="L290" s="3">
        <v>154091.1</v>
      </c>
      <c r="M290" s="3">
        <v>12790.99</v>
      </c>
      <c r="N290" s="3">
        <v>7100206</v>
      </c>
      <c r="O290" s="3">
        <v>161737300</v>
      </c>
      <c r="P290" s="3">
        <v>45.060549999999999</v>
      </c>
      <c r="Q290" s="3">
        <v>0</v>
      </c>
      <c r="R290" s="3">
        <v>0</v>
      </c>
      <c r="S290" s="3">
        <v>0</v>
      </c>
      <c r="T290" s="3">
        <v>-720.18899999999996</v>
      </c>
      <c r="U290" s="3">
        <v>-771.8107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16609.57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12790.99</v>
      </c>
      <c r="AL290" s="3">
        <v>4723.8450000000003</v>
      </c>
      <c r="AM290" s="3">
        <v>0</v>
      </c>
      <c r="AN290" s="1">
        <v>12</v>
      </c>
    </row>
    <row r="291" spans="1:40" x14ac:dyDescent="0.3">
      <c r="A291" s="2">
        <v>29784</v>
      </c>
      <c r="B291" s="3">
        <v>4333.4369999999999</v>
      </c>
      <c r="C291" s="3">
        <v>0</v>
      </c>
      <c r="D291" s="3">
        <v>0</v>
      </c>
      <c r="E291" s="3">
        <v>8.2314729999999998E-4</v>
      </c>
      <c r="F291" s="3">
        <v>0</v>
      </c>
      <c r="G291" s="3">
        <v>-4333.58</v>
      </c>
      <c r="H291" s="3">
        <v>0</v>
      </c>
      <c r="I291" s="3">
        <v>0</v>
      </c>
      <c r="J291" s="3">
        <v>0</v>
      </c>
      <c r="K291" s="3">
        <v>0</v>
      </c>
      <c r="L291" s="3">
        <v>153226.29999999999</v>
      </c>
      <c r="M291" s="3">
        <v>12778.02</v>
      </c>
      <c r="N291" s="3">
        <v>7095538</v>
      </c>
      <c r="O291" s="3">
        <v>161723400</v>
      </c>
      <c r="P291" s="3">
        <v>45.20478</v>
      </c>
      <c r="Q291" s="3">
        <v>0</v>
      </c>
      <c r="R291" s="3">
        <v>0</v>
      </c>
      <c r="S291" s="3">
        <v>0</v>
      </c>
      <c r="T291" s="3">
        <v>-720.16560000000004</v>
      </c>
      <c r="U291" s="3">
        <v>-769.51120000000003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13655.77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12778.02</v>
      </c>
      <c r="AL291" s="3">
        <v>4673.6469999999999</v>
      </c>
      <c r="AM291" s="3">
        <v>0</v>
      </c>
      <c r="AN291" s="1">
        <v>12</v>
      </c>
    </row>
    <row r="292" spans="1:40" x14ac:dyDescent="0.3">
      <c r="A292" s="2">
        <v>29785</v>
      </c>
      <c r="B292" s="3">
        <v>4329.6620000000003</v>
      </c>
      <c r="C292" s="3">
        <v>0</v>
      </c>
      <c r="D292" s="3">
        <v>0</v>
      </c>
      <c r="E292" s="3">
        <v>5.5177169999999997E-4</v>
      </c>
      <c r="F292" s="3">
        <v>0</v>
      </c>
      <c r="G292" s="3">
        <v>-4330.1859999999997</v>
      </c>
      <c r="H292" s="3">
        <v>0</v>
      </c>
      <c r="I292" s="3">
        <v>0</v>
      </c>
      <c r="J292" s="3">
        <v>0</v>
      </c>
      <c r="K292" s="3">
        <v>0</v>
      </c>
      <c r="L292" s="3">
        <v>152073.9</v>
      </c>
      <c r="M292" s="3">
        <v>12765.21</v>
      </c>
      <c r="N292" s="3">
        <v>7090912</v>
      </c>
      <c r="O292" s="3">
        <v>161709500</v>
      </c>
      <c r="P292" s="3">
        <v>45.731369999999998</v>
      </c>
      <c r="Q292" s="3">
        <v>0</v>
      </c>
      <c r="R292" s="3">
        <v>0</v>
      </c>
      <c r="S292" s="3">
        <v>0</v>
      </c>
      <c r="T292" s="3">
        <v>-720.14179999999999</v>
      </c>
      <c r="U292" s="3">
        <v>-767.28869999999995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13930.48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12765.2</v>
      </c>
      <c r="AL292" s="3">
        <v>4632.2539999999999</v>
      </c>
      <c r="AM292" s="3">
        <v>0</v>
      </c>
      <c r="AN292" s="1">
        <v>12</v>
      </c>
    </row>
    <row r="293" spans="1:40" x14ac:dyDescent="0.3">
      <c r="A293" s="2">
        <v>29786</v>
      </c>
      <c r="B293" s="3">
        <v>4325.0230000000001</v>
      </c>
      <c r="C293" s="3">
        <v>0</v>
      </c>
      <c r="D293" s="3">
        <v>0</v>
      </c>
      <c r="E293" s="3">
        <v>3.6986350000000001E-4</v>
      </c>
      <c r="F293" s="3">
        <v>0</v>
      </c>
      <c r="G293" s="3">
        <v>-4326.0039999999999</v>
      </c>
      <c r="H293" s="3">
        <v>0</v>
      </c>
      <c r="I293" s="3">
        <v>0</v>
      </c>
      <c r="J293" s="3">
        <v>0</v>
      </c>
      <c r="K293" s="3">
        <v>0</v>
      </c>
      <c r="L293" s="3">
        <v>149951.79999999999</v>
      </c>
      <c r="M293" s="3">
        <v>12752.46</v>
      </c>
      <c r="N293" s="3">
        <v>7086331</v>
      </c>
      <c r="O293" s="3">
        <v>161695500</v>
      </c>
      <c r="P293" s="3">
        <v>46.711190000000002</v>
      </c>
      <c r="Q293" s="3">
        <v>0</v>
      </c>
      <c r="R293" s="3">
        <v>0</v>
      </c>
      <c r="S293" s="3">
        <v>0</v>
      </c>
      <c r="T293" s="3">
        <v>-720.11829999999998</v>
      </c>
      <c r="U293" s="3">
        <v>-765.14380000000006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14887.27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12752.46</v>
      </c>
      <c r="AL293" s="3">
        <v>4587.2349999999997</v>
      </c>
      <c r="AM293" s="3">
        <v>0</v>
      </c>
      <c r="AN293" s="1">
        <v>12</v>
      </c>
    </row>
    <row r="294" spans="1:40" x14ac:dyDescent="0.3">
      <c r="A294" s="2">
        <v>29787</v>
      </c>
      <c r="B294" s="3">
        <v>4320.0429999999997</v>
      </c>
      <c r="C294" s="3">
        <v>0</v>
      </c>
      <c r="D294" s="3">
        <v>0</v>
      </c>
      <c r="E294" s="3">
        <v>2.4792690000000002E-4</v>
      </c>
      <c r="F294" s="3">
        <v>0</v>
      </c>
      <c r="G294" s="3">
        <v>-4321.0060000000003</v>
      </c>
      <c r="H294" s="3">
        <v>0</v>
      </c>
      <c r="I294" s="3">
        <v>0</v>
      </c>
      <c r="J294" s="3">
        <v>0</v>
      </c>
      <c r="K294" s="3">
        <v>0</v>
      </c>
      <c r="L294" s="3">
        <v>148600.79999999999</v>
      </c>
      <c r="M294" s="3">
        <v>12739.75</v>
      </c>
      <c r="N294" s="3">
        <v>7081806</v>
      </c>
      <c r="O294" s="3">
        <v>161681500</v>
      </c>
      <c r="P294" s="3">
        <v>47.674550000000004</v>
      </c>
      <c r="Q294" s="3">
        <v>0</v>
      </c>
      <c r="R294" s="3">
        <v>0</v>
      </c>
      <c r="S294" s="3">
        <v>0</v>
      </c>
      <c r="T294" s="3">
        <v>-720.09519999999998</v>
      </c>
      <c r="U294" s="3">
        <v>-763.07399999999996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14103.45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12739.75</v>
      </c>
      <c r="AL294" s="3">
        <v>4530.6030000000001</v>
      </c>
      <c r="AM294" s="3">
        <v>0</v>
      </c>
      <c r="AN294" s="1">
        <v>12</v>
      </c>
    </row>
    <row r="295" spans="1:40" x14ac:dyDescent="0.3">
      <c r="A295" s="2">
        <v>29788</v>
      </c>
      <c r="B295" s="3">
        <v>4314.7389999999996</v>
      </c>
      <c r="C295" s="3">
        <v>0</v>
      </c>
      <c r="D295" s="3">
        <v>0</v>
      </c>
      <c r="E295" s="3">
        <v>1.661903E-4</v>
      </c>
      <c r="F295" s="3">
        <v>0</v>
      </c>
      <c r="G295" s="3">
        <v>-4315.6840000000002</v>
      </c>
      <c r="H295" s="3">
        <v>0</v>
      </c>
      <c r="I295" s="3">
        <v>0</v>
      </c>
      <c r="J295" s="3">
        <v>0</v>
      </c>
      <c r="K295" s="3">
        <v>0</v>
      </c>
      <c r="L295" s="3">
        <v>147184.70000000001</v>
      </c>
      <c r="M295" s="3">
        <v>12727.08</v>
      </c>
      <c r="N295" s="3">
        <v>7077327</v>
      </c>
      <c r="O295" s="3">
        <v>161667400</v>
      </c>
      <c r="P295" s="3">
        <v>48.621850000000002</v>
      </c>
      <c r="Q295" s="3">
        <v>0</v>
      </c>
      <c r="R295" s="3">
        <v>0</v>
      </c>
      <c r="S295" s="3">
        <v>0</v>
      </c>
      <c r="T295" s="3">
        <v>-720.07240000000002</v>
      </c>
      <c r="U295" s="3">
        <v>-761.07650000000001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14155.89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12727.08</v>
      </c>
      <c r="AL295" s="3">
        <v>4485.2820000000002</v>
      </c>
      <c r="AM295" s="3">
        <v>0</v>
      </c>
      <c r="AN295" s="1">
        <v>12</v>
      </c>
    </row>
    <row r="296" spans="1:40" x14ac:dyDescent="0.3">
      <c r="A296" s="2">
        <v>29789</v>
      </c>
      <c r="B296" s="3">
        <v>4309.5209999999997</v>
      </c>
      <c r="C296" s="3">
        <v>0</v>
      </c>
      <c r="D296" s="3">
        <v>0</v>
      </c>
      <c r="E296" s="3">
        <v>1.1140070000000001E-4</v>
      </c>
      <c r="F296" s="3">
        <v>0</v>
      </c>
      <c r="G296" s="3">
        <v>-4310.4520000000002</v>
      </c>
      <c r="H296" s="3">
        <v>0</v>
      </c>
      <c r="I296" s="3">
        <v>0</v>
      </c>
      <c r="J296" s="3">
        <v>0</v>
      </c>
      <c r="K296" s="3">
        <v>0</v>
      </c>
      <c r="L296" s="3">
        <v>144941.4</v>
      </c>
      <c r="M296" s="3">
        <v>12714.48</v>
      </c>
      <c r="N296" s="3">
        <v>7072873</v>
      </c>
      <c r="O296" s="3">
        <v>161653400</v>
      </c>
      <c r="P296" s="3">
        <v>49.555590000000002</v>
      </c>
      <c r="Q296" s="3">
        <v>0</v>
      </c>
      <c r="R296" s="3">
        <v>0</v>
      </c>
      <c r="S296" s="3">
        <v>0</v>
      </c>
      <c r="T296" s="3">
        <v>-720.04989999999998</v>
      </c>
      <c r="U296" s="3">
        <v>-759.14819999999997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14970.34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12714.48</v>
      </c>
      <c r="AL296" s="3">
        <v>4459.5860000000002</v>
      </c>
      <c r="AM296" s="3">
        <v>0</v>
      </c>
      <c r="AN296" s="1">
        <v>12</v>
      </c>
    </row>
    <row r="297" spans="1:40" x14ac:dyDescent="0.3">
      <c r="A297" s="2">
        <v>29790</v>
      </c>
      <c r="B297" s="3">
        <v>4331.8040000000001</v>
      </c>
      <c r="C297" s="3">
        <v>0</v>
      </c>
      <c r="D297" s="3">
        <v>0</v>
      </c>
      <c r="E297" s="3">
        <v>7.4674090000000003E-5</v>
      </c>
      <c r="F297" s="3">
        <v>0</v>
      </c>
      <c r="G297" s="3">
        <v>-4332.7250000000004</v>
      </c>
      <c r="H297" s="3">
        <v>0</v>
      </c>
      <c r="I297" s="3">
        <v>0</v>
      </c>
      <c r="J297" s="3">
        <v>0</v>
      </c>
      <c r="K297" s="3">
        <v>0</v>
      </c>
      <c r="L297" s="3">
        <v>143412</v>
      </c>
      <c r="M297" s="3">
        <v>12708.89</v>
      </c>
      <c r="N297" s="3">
        <v>7068449</v>
      </c>
      <c r="O297" s="3">
        <v>161639700</v>
      </c>
      <c r="P297" s="3">
        <v>50.476019999999998</v>
      </c>
      <c r="Q297" s="3">
        <v>0</v>
      </c>
      <c r="R297" s="3">
        <v>0</v>
      </c>
      <c r="S297" s="3">
        <v>0</v>
      </c>
      <c r="T297" s="3">
        <v>-720.03039999999999</v>
      </c>
      <c r="U297" s="3">
        <v>-393.92610000000002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14243.86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12708.89</v>
      </c>
      <c r="AL297" s="3">
        <v>4430.0219999999999</v>
      </c>
      <c r="AM297" s="3">
        <v>0</v>
      </c>
      <c r="AN297" s="1">
        <v>12</v>
      </c>
    </row>
    <row r="298" spans="1:40" x14ac:dyDescent="0.3">
      <c r="A298" s="2">
        <v>29791</v>
      </c>
      <c r="B298" s="3">
        <v>4339.95</v>
      </c>
      <c r="C298" s="3">
        <v>0</v>
      </c>
      <c r="D298" s="3">
        <v>0</v>
      </c>
      <c r="E298" s="3">
        <v>5.0055539999999998E-5</v>
      </c>
      <c r="F298" s="3">
        <v>0</v>
      </c>
      <c r="G298" s="3">
        <v>-4340.8559999999998</v>
      </c>
      <c r="H298" s="3">
        <v>0</v>
      </c>
      <c r="I298" s="3">
        <v>0</v>
      </c>
      <c r="J298" s="3">
        <v>0</v>
      </c>
      <c r="K298" s="3">
        <v>0</v>
      </c>
      <c r="L298" s="3">
        <v>141542.39999999999</v>
      </c>
      <c r="M298" s="3">
        <v>12699.75</v>
      </c>
      <c r="N298" s="3">
        <v>7064059</v>
      </c>
      <c r="O298" s="3">
        <v>161625900</v>
      </c>
      <c r="P298" s="3">
        <v>51.382620000000003</v>
      </c>
      <c r="Q298" s="3">
        <v>0</v>
      </c>
      <c r="R298" s="3">
        <v>0</v>
      </c>
      <c r="S298" s="3">
        <v>0</v>
      </c>
      <c r="T298" s="3">
        <v>-720.01139999999998</v>
      </c>
      <c r="U298" s="3">
        <v>-393.589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14578.5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12699.75</v>
      </c>
      <c r="AL298" s="3">
        <v>4396.4780000000001</v>
      </c>
      <c r="AM298" s="3">
        <v>0</v>
      </c>
      <c r="AN298" s="1">
        <v>12</v>
      </c>
    </row>
    <row r="299" spans="1:40" x14ac:dyDescent="0.3">
      <c r="A299" s="2">
        <v>29792</v>
      </c>
      <c r="B299" s="3">
        <v>4341.67</v>
      </c>
      <c r="C299" s="3">
        <v>0</v>
      </c>
      <c r="D299" s="3">
        <v>0</v>
      </c>
      <c r="E299" s="3">
        <v>3.3553229999999998E-5</v>
      </c>
      <c r="F299" s="3">
        <v>0</v>
      </c>
      <c r="G299" s="3">
        <v>-4342.5630000000001</v>
      </c>
      <c r="H299" s="3">
        <v>0</v>
      </c>
      <c r="I299" s="3">
        <v>0</v>
      </c>
      <c r="J299" s="3">
        <v>0</v>
      </c>
      <c r="K299" s="3">
        <v>0</v>
      </c>
      <c r="L299" s="3">
        <v>139319.20000000001</v>
      </c>
      <c r="M299" s="3">
        <v>12689.38</v>
      </c>
      <c r="N299" s="3">
        <v>7059685</v>
      </c>
      <c r="O299" s="3">
        <v>161612100</v>
      </c>
      <c r="P299" s="3">
        <v>52.275289999999998</v>
      </c>
      <c r="Q299" s="3">
        <v>0</v>
      </c>
      <c r="R299" s="3">
        <v>0</v>
      </c>
      <c r="S299" s="3">
        <v>0</v>
      </c>
      <c r="T299" s="3">
        <v>-719.99220000000003</v>
      </c>
      <c r="U299" s="3">
        <v>-392.99279999999999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14922.97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12689.38</v>
      </c>
      <c r="AL299" s="3">
        <v>4378.9880000000003</v>
      </c>
      <c r="AM299" s="3">
        <v>0</v>
      </c>
      <c r="AN299" s="1">
        <v>12</v>
      </c>
    </row>
    <row r="300" spans="1:40" x14ac:dyDescent="0.3">
      <c r="A300" s="2">
        <v>29793</v>
      </c>
      <c r="B300" s="3">
        <v>4340.491</v>
      </c>
      <c r="C300" s="3">
        <v>0</v>
      </c>
      <c r="D300" s="3">
        <v>0</v>
      </c>
      <c r="E300" s="3">
        <v>2.24914E-5</v>
      </c>
      <c r="F300" s="3">
        <v>0</v>
      </c>
      <c r="G300" s="3">
        <v>-4341.3710000000001</v>
      </c>
      <c r="H300" s="3">
        <v>0</v>
      </c>
      <c r="I300" s="3">
        <v>0</v>
      </c>
      <c r="J300" s="3">
        <v>0</v>
      </c>
      <c r="K300" s="3">
        <v>0</v>
      </c>
      <c r="L300" s="3">
        <v>137879.70000000001</v>
      </c>
      <c r="M300" s="3">
        <v>12678.6</v>
      </c>
      <c r="N300" s="3">
        <v>7055333</v>
      </c>
      <c r="O300" s="3">
        <v>161598300</v>
      </c>
      <c r="P300" s="3">
        <v>53.154609999999998</v>
      </c>
      <c r="Q300" s="3">
        <v>0</v>
      </c>
      <c r="R300" s="3">
        <v>0</v>
      </c>
      <c r="S300" s="3">
        <v>0</v>
      </c>
      <c r="T300" s="3">
        <v>-719.97280000000001</v>
      </c>
      <c r="U300" s="3">
        <v>-392.3261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14128.9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12678.6</v>
      </c>
      <c r="AL300" s="3">
        <v>4358.1899999999996</v>
      </c>
      <c r="AM300" s="3">
        <v>0</v>
      </c>
      <c r="AN300" s="1">
        <v>12</v>
      </c>
    </row>
    <row r="301" spans="1:40" x14ac:dyDescent="0.3">
      <c r="A301" s="2">
        <v>29794</v>
      </c>
      <c r="B301" s="3">
        <v>4337.982</v>
      </c>
      <c r="C301" s="3">
        <v>0</v>
      </c>
      <c r="D301" s="3">
        <v>0</v>
      </c>
      <c r="E301" s="3">
        <v>1.5076430000000001E-5</v>
      </c>
      <c r="F301" s="3">
        <v>0</v>
      </c>
      <c r="G301" s="3">
        <v>-4338.848</v>
      </c>
      <c r="H301" s="3">
        <v>0</v>
      </c>
      <c r="I301" s="3">
        <v>0</v>
      </c>
      <c r="J301" s="3">
        <v>0</v>
      </c>
      <c r="K301" s="3">
        <v>0</v>
      </c>
      <c r="L301" s="3">
        <v>135388.20000000001</v>
      </c>
      <c r="M301" s="3">
        <v>12667.66</v>
      </c>
      <c r="N301" s="3">
        <v>7051014</v>
      </c>
      <c r="O301" s="3">
        <v>161584600</v>
      </c>
      <c r="P301" s="3">
        <v>54.02093</v>
      </c>
      <c r="Q301" s="3">
        <v>0</v>
      </c>
      <c r="R301" s="3">
        <v>0</v>
      </c>
      <c r="S301" s="3">
        <v>0</v>
      </c>
      <c r="T301" s="3">
        <v>-719.95320000000004</v>
      </c>
      <c r="U301" s="3">
        <v>-391.65609999999998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15170.08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12667.66</v>
      </c>
      <c r="AL301" s="3">
        <v>4325.4449999999997</v>
      </c>
      <c r="AM301" s="3">
        <v>0</v>
      </c>
      <c r="AN301" s="1">
        <v>12</v>
      </c>
    </row>
    <row r="302" spans="1:40" x14ac:dyDescent="0.3">
      <c r="A302" s="2">
        <v>29795</v>
      </c>
      <c r="B302" s="3">
        <v>4334.9530000000004</v>
      </c>
      <c r="C302" s="3">
        <v>0</v>
      </c>
      <c r="D302" s="3">
        <v>0</v>
      </c>
      <c r="E302" s="3">
        <v>1.0106040000000001E-5</v>
      </c>
      <c r="F302" s="3">
        <v>0</v>
      </c>
      <c r="G302" s="3">
        <v>-4335.8040000000001</v>
      </c>
      <c r="H302" s="3">
        <v>0</v>
      </c>
      <c r="I302" s="3">
        <v>0</v>
      </c>
      <c r="J302" s="3">
        <v>0</v>
      </c>
      <c r="K302" s="3">
        <v>0</v>
      </c>
      <c r="L302" s="3">
        <v>132881.20000000001</v>
      </c>
      <c r="M302" s="3">
        <v>12656.55</v>
      </c>
      <c r="N302" s="3">
        <v>7046737</v>
      </c>
      <c r="O302" s="3">
        <v>161570700</v>
      </c>
      <c r="P302" s="3">
        <v>54.873440000000002</v>
      </c>
      <c r="Q302" s="3">
        <v>0</v>
      </c>
      <c r="R302" s="3">
        <v>0</v>
      </c>
      <c r="S302" s="3">
        <v>0</v>
      </c>
      <c r="T302" s="3">
        <v>-719.93370000000004</v>
      </c>
      <c r="U302" s="3">
        <v>-391.00110000000001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15174.63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12656.55</v>
      </c>
      <c r="AL302" s="3">
        <v>4282.5410000000002</v>
      </c>
      <c r="AM302" s="3">
        <v>0</v>
      </c>
      <c r="AN302" s="1">
        <v>12</v>
      </c>
    </row>
    <row r="303" spans="1:40" x14ac:dyDescent="0.3">
      <c r="A303" s="2">
        <v>29796</v>
      </c>
      <c r="B303" s="3">
        <v>4331.1189999999997</v>
      </c>
      <c r="C303" s="3">
        <v>0</v>
      </c>
      <c r="D303" s="3">
        <v>0</v>
      </c>
      <c r="E303" s="3">
        <v>6.7742780000000003E-6</v>
      </c>
      <c r="F303" s="3">
        <v>0</v>
      </c>
      <c r="G303" s="3">
        <v>-4331.9570000000003</v>
      </c>
      <c r="H303" s="3">
        <v>0</v>
      </c>
      <c r="I303" s="3">
        <v>0</v>
      </c>
      <c r="J303" s="3">
        <v>0</v>
      </c>
      <c r="K303" s="3">
        <v>0</v>
      </c>
      <c r="L303" s="3">
        <v>133687.6</v>
      </c>
      <c r="M303" s="3">
        <v>12645.33</v>
      </c>
      <c r="N303" s="3">
        <v>7042486</v>
      </c>
      <c r="O303" s="3">
        <v>161556900</v>
      </c>
      <c r="P303" s="3">
        <v>55.712760000000003</v>
      </c>
      <c r="Q303" s="3">
        <v>0</v>
      </c>
      <c r="R303" s="3">
        <v>0</v>
      </c>
      <c r="S303" s="3">
        <v>0</v>
      </c>
      <c r="T303" s="3">
        <v>-719.91409999999996</v>
      </c>
      <c r="U303" s="3">
        <v>-399.90300000000002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11850.22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12645.33</v>
      </c>
      <c r="AL303" s="3">
        <v>4256.7529999999997</v>
      </c>
      <c r="AM303" s="3">
        <v>0</v>
      </c>
      <c r="AN303" s="1">
        <v>12</v>
      </c>
    </row>
    <row r="304" spans="1:40" x14ac:dyDescent="0.3">
      <c r="A304" s="2">
        <v>29797</v>
      </c>
      <c r="B304" s="3">
        <v>4327.7749999999996</v>
      </c>
      <c r="C304" s="3">
        <v>0</v>
      </c>
      <c r="D304" s="3">
        <v>0</v>
      </c>
      <c r="E304" s="3">
        <v>4.5409349999999999E-6</v>
      </c>
      <c r="F304" s="3">
        <v>0</v>
      </c>
      <c r="G304" s="3">
        <v>-4328.6009999999997</v>
      </c>
      <c r="H304" s="3">
        <v>0</v>
      </c>
      <c r="I304" s="3">
        <v>0</v>
      </c>
      <c r="J304" s="3">
        <v>0</v>
      </c>
      <c r="K304" s="3">
        <v>0</v>
      </c>
      <c r="L304" s="3">
        <v>134762</v>
      </c>
      <c r="M304" s="3">
        <v>12634.2</v>
      </c>
      <c r="N304" s="3">
        <v>7038271</v>
      </c>
      <c r="O304" s="3">
        <v>161543000</v>
      </c>
      <c r="P304" s="3">
        <v>56.539499999999997</v>
      </c>
      <c r="Q304" s="3">
        <v>0</v>
      </c>
      <c r="R304" s="3">
        <v>0</v>
      </c>
      <c r="S304" s="3">
        <v>0</v>
      </c>
      <c r="T304" s="3">
        <v>-719.89469999999994</v>
      </c>
      <c r="U304" s="3">
        <v>-389.74059999999997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11570.91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12634.2</v>
      </c>
      <c r="AL304" s="3">
        <v>4220.9040000000005</v>
      </c>
      <c r="AM304" s="3">
        <v>0</v>
      </c>
      <c r="AN304" s="1">
        <v>12</v>
      </c>
    </row>
    <row r="305" spans="1:40" x14ac:dyDescent="0.3">
      <c r="A305" s="2">
        <v>29798</v>
      </c>
      <c r="B305" s="3">
        <v>4324.152</v>
      </c>
      <c r="C305" s="3">
        <v>0</v>
      </c>
      <c r="D305" s="3">
        <v>0</v>
      </c>
      <c r="E305" s="3">
        <v>3.0438800000000001E-6</v>
      </c>
      <c r="F305" s="3">
        <v>0</v>
      </c>
      <c r="G305" s="3">
        <v>-4324.9669999999996</v>
      </c>
      <c r="H305" s="3">
        <v>0</v>
      </c>
      <c r="I305" s="3">
        <v>0</v>
      </c>
      <c r="J305" s="3">
        <v>0</v>
      </c>
      <c r="K305" s="3">
        <v>0</v>
      </c>
      <c r="L305" s="3">
        <v>136064.70000000001</v>
      </c>
      <c r="M305" s="3">
        <v>12623.04</v>
      </c>
      <c r="N305" s="3">
        <v>7034077</v>
      </c>
      <c r="O305" s="3">
        <v>161529200</v>
      </c>
      <c r="P305" s="3">
        <v>57.354219999999998</v>
      </c>
      <c r="Q305" s="3">
        <v>0</v>
      </c>
      <c r="R305" s="3">
        <v>0</v>
      </c>
      <c r="S305" s="3">
        <v>0</v>
      </c>
      <c r="T305" s="3">
        <v>-719.87540000000001</v>
      </c>
      <c r="U305" s="3">
        <v>-398.3587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11331.45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12623.04</v>
      </c>
      <c r="AL305" s="3">
        <v>4199.1790000000001</v>
      </c>
      <c r="AM305" s="3">
        <v>0</v>
      </c>
      <c r="AN305" s="1">
        <v>12</v>
      </c>
    </row>
    <row r="306" spans="1:40" x14ac:dyDescent="0.3">
      <c r="A306" s="2">
        <v>29799</v>
      </c>
      <c r="B306" s="3">
        <v>4274.549</v>
      </c>
      <c r="C306" s="3">
        <v>0</v>
      </c>
      <c r="D306" s="3">
        <v>0</v>
      </c>
      <c r="E306" s="3">
        <v>2.0403729999999999E-6</v>
      </c>
      <c r="F306" s="3">
        <v>0</v>
      </c>
      <c r="G306" s="3">
        <v>-4275.3519999999999</v>
      </c>
      <c r="H306" s="3">
        <v>0</v>
      </c>
      <c r="I306" s="3">
        <v>0</v>
      </c>
      <c r="J306" s="3">
        <v>0</v>
      </c>
      <c r="K306" s="3">
        <v>0</v>
      </c>
      <c r="L306" s="3">
        <v>134122.4</v>
      </c>
      <c r="M306" s="3">
        <v>12608.55</v>
      </c>
      <c r="N306" s="3">
        <v>7029910</v>
      </c>
      <c r="O306" s="3">
        <v>161514800</v>
      </c>
      <c r="P306" s="3">
        <v>58.157179999999997</v>
      </c>
      <c r="Q306" s="3">
        <v>0</v>
      </c>
      <c r="R306" s="3">
        <v>0</v>
      </c>
      <c r="S306" s="3">
        <v>0</v>
      </c>
      <c r="T306" s="3">
        <v>-719.85199999999998</v>
      </c>
      <c r="U306" s="3">
        <v>-916.66510000000005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14565.37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12608.55</v>
      </c>
      <c r="AL306" s="3">
        <v>4172.8850000000002</v>
      </c>
      <c r="AM306" s="3">
        <v>0</v>
      </c>
      <c r="AN306" s="1">
        <v>12</v>
      </c>
    </row>
    <row r="307" spans="1:40" x14ac:dyDescent="0.3">
      <c r="A307" s="2">
        <v>29800</v>
      </c>
      <c r="B307" s="3">
        <v>4235.9930000000004</v>
      </c>
      <c r="C307" s="3">
        <v>0</v>
      </c>
      <c r="D307" s="3">
        <v>0</v>
      </c>
      <c r="E307" s="3">
        <v>1.3677029999999999E-6</v>
      </c>
      <c r="F307" s="3">
        <v>0</v>
      </c>
      <c r="G307" s="3">
        <v>-4236.7830000000004</v>
      </c>
      <c r="H307" s="3">
        <v>0</v>
      </c>
      <c r="I307" s="3">
        <v>0</v>
      </c>
      <c r="J307" s="3">
        <v>0</v>
      </c>
      <c r="K307" s="3">
        <v>0</v>
      </c>
      <c r="L307" s="3">
        <v>136167.1</v>
      </c>
      <c r="M307" s="3">
        <v>12595.54</v>
      </c>
      <c r="N307" s="3">
        <v>7025773</v>
      </c>
      <c r="O307" s="3">
        <v>161500500</v>
      </c>
      <c r="P307" s="3">
        <v>58.948059999999998</v>
      </c>
      <c r="Q307" s="3">
        <v>0</v>
      </c>
      <c r="R307" s="3">
        <v>0</v>
      </c>
      <c r="S307" s="3">
        <v>0</v>
      </c>
      <c r="T307" s="3">
        <v>-719.82719999999995</v>
      </c>
      <c r="U307" s="3">
        <v>-893.12329999999997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10563.84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12595.54</v>
      </c>
      <c r="AL307" s="3">
        <v>4142.82</v>
      </c>
      <c r="AM307" s="3">
        <v>0</v>
      </c>
      <c r="AN307" s="1">
        <v>12</v>
      </c>
    </row>
    <row r="308" spans="1:40" x14ac:dyDescent="0.3">
      <c r="A308" s="2">
        <v>29801</v>
      </c>
      <c r="B308" s="3">
        <v>4210.2070000000003</v>
      </c>
      <c r="C308" s="3">
        <v>0</v>
      </c>
      <c r="D308" s="3">
        <v>0</v>
      </c>
      <c r="E308" s="3">
        <v>9.1679889999999998E-7</v>
      </c>
      <c r="F308" s="3">
        <v>0</v>
      </c>
      <c r="G308" s="3">
        <v>-4210.9870000000001</v>
      </c>
      <c r="H308" s="3">
        <v>0</v>
      </c>
      <c r="I308" s="3">
        <v>0</v>
      </c>
      <c r="J308" s="3">
        <v>0</v>
      </c>
      <c r="K308" s="3">
        <v>0</v>
      </c>
      <c r="L308" s="3">
        <v>138297.5</v>
      </c>
      <c r="M308" s="3">
        <v>12583.36</v>
      </c>
      <c r="N308" s="3">
        <v>7021654</v>
      </c>
      <c r="O308" s="3">
        <v>161486200</v>
      </c>
      <c r="P308" s="3">
        <v>59.727200000000003</v>
      </c>
      <c r="Q308" s="3">
        <v>0</v>
      </c>
      <c r="R308" s="3">
        <v>0</v>
      </c>
      <c r="S308" s="3">
        <v>0</v>
      </c>
      <c r="T308" s="3">
        <v>-719.80269999999996</v>
      </c>
      <c r="U308" s="3">
        <v>-888.1567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10465.19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12583.36</v>
      </c>
      <c r="AL308" s="3">
        <v>4125.0460000000003</v>
      </c>
      <c r="AM308" s="3">
        <v>0</v>
      </c>
      <c r="AN308" s="1">
        <v>12</v>
      </c>
    </row>
    <row r="309" spans="1:40" x14ac:dyDescent="0.3">
      <c r="A309" s="2">
        <v>29802</v>
      </c>
      <c r="B309" s="3">
        <v>4192.4939999999997</v>
      </c>
      <c r="C309" s="3">
        <v>0</v>
      </c>
      <c r="D309" s="3">
        <v>0</v>
      </c>
      <c r="E309" s="3">
        <v>6.1454860000000001E-7</v>
      </c>
      <c r="F309" s="3">
        <v>0</v>
      </c>
      <c r="G309" s="3">
        <v>-4193.2650000000003</v>
      </c>
      <c r="H309" s="3">
        <v>0</v>
      </c>
      <c r="I309" s="3">
        <v>0</v>
      </c>
      <c r="J309" s="3">
        <v>0</v>
      </c>
      <c r="K309" s="3">
        <v>0</v>
      </c>
      <c r="L309" s="3">
        <v>137515.29999999999</v>
      </c>
      <c r="M309" s="3">
        <v>12571.54</v>
      </c>
      <c r="N309" s="3">
        <v>7017565</v>
      </c>
      <c r="O309" s="3">
        <v>161472000</v>
      </c>
      <c r="P309" s="3">
        <v>60.497520000000002</v>
      </c>
      <c r="Q309" s="3">
        <v>0</v>
      </c>
      <c r="R309" s="3">
        <v>0</v>
      </c>
      <c r="S309" s="3">
        <v>0</v>
      </c>
      <c r="T309" s="3">
        <v>-719.77940000000001</v>
      </c>
      <c r="U309" s="3">
        <v>-885.58640000000003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13365.56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12571.54</v>
      </c>
      <c r="AL309" s="3">
        <v>4094.674</v>
      </c>
      <c r="AM309" s="3">
        <v>0</v>
      </c>
      <c r="AN309" s="1">
        <v>12</v>
      </c>
    </row>
    <row r="310" spans="1:40" x14ac:dyDescent="0.3">
      <c r="A310" s="2">
        <v>29803</v>
      </c>
      <c r="B310" s="3">
        <v>4179.5429999999997</v>
      </c>
      <c r="C310" s="3">
        <v>0</v>
      </c>
      <c r="D310" s="3">
        <v>0</v>
      </c>
      <c r="E310" s="3">
        <v>4.119443E-7</v>
      </c>
      <c r="F310" s="3">
        <v>0</v>
      </c>
      <c r="G310" s="3">
        <v>-4180.3040000000001</v>
      </c>
      <c r="H310" s="3">
        <v>0</v>
      </c>
      <c r="I310" s="3">
        <v>0</v>
      </c>
      <c r="J310" s="3">
        <v>0</v>
      </c>
      <c r="K310" s="3">
        <v>0</v>
      </c>
      <c r="L310" s="3">
        <v>137658.1</v>
      </c>
      <c r="M310" s="3">
        <v>12559.89</v>
      </c>
      <c r="N310" s="3">
        <v>7013508</v>
      </c>
      <c r="O310" s="3">
        <v>161457700</v>
      </c>
      <c r="P310" s="3">
        <v>61.258189999999999</v>
      </c>
      <c r="Q310" s="3">
        <v>0</v>
      </c>
      <c r="R310" s="3">
        <v>0</v>
      </c>
      <c r="S310" s="3">
        <v>0</v>
      </c>
      <c r="T310" s="3">
        <v>-719.75710000000004</v>
      </c>
      <c r="U310" s="3">
        <v>-883.50850000000003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12428.66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12559.89</v>
      </c>
      <c r="AL310" s="3">
        <v>4062.7</v>
      </c>
      <c r="AM310" s="3">
        <v>0</v>
      </c>
      <c r="AN310" s="1">
        <v>12</v>
      </c>
    </row>
    <row r="311" spans="1:40" x14ac:dyDescent="0.3">
      <c r="A311" s="2">
        <v>29804</v>
      </c>
      <c r="B311" s="3">
        <v>4169.3940000000002</v>
      </c>
      <c r="C311" s="3">
        <v>0</v>
      </c>
      <c r="D311" s="3">
        <v>0</v>
      </c>
      <c r="E311" s="3">
        <v>2.7613449999999999E-7</v>
      </c>
      <c r="F311" s="3">
        <v>0</v>
      </c>
      <c r="G311" s="3">
        <v>-4170.143</v>
      </c>
      <c r="H311" s="3">
        <v>0</v>
      </c>
      <c r="I311" s="3">
        <v>0</v>
      </c>
      <c r="J311" s="3">
        <v>0</v>
      </c>
      <c r="K311" s="3">
        <v>0</v>
      </c>
      <c r="L311" s="3">
        <v>135022</v>
      </c>
      <c r="M311" s="3">
        <v>12548.34</v>
      </c>
      <c r="N311" s="3">
        <v>7009472</v>
      </c>
      <c r="O311" s="3">
        <v>161443400</v>
      </c>
      <c r="P311" s="3">
        <v>62.00873</v>
      </c>
      <c r="Q311" s="3">
        <v>0</v>
      </c>
      <c r="R311" s="3">
        <v>0</v>
      </c>
      <c r="S311" s="3">
        <v>0</v>
      </c>
      <c r="T311" s="3">
        <v>-719.73590000000002</v>
      </c>
      <c r="U311" s="3">
        <v>-881.60260000000005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15196.03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12548.34</v>
      </c>
      <c r="AL311" s="3">
        <v>4041.1289999999999</v>
      </c>
      <c r="AM311" s="3">
        <v>0</v>
      </c>
      <c r="AN311" s="1">
        <v>12</v>
      </c>
    </row>
    <row r="312" spans="1:40" x14ac:dyDescent="0.3">
      <c r="A312" s="2">
        <v>29805</v>
      </c>
      <c r="B312" s="3">
        <v>4160.8459999999995</v>
      </c>
      <c r="C312" s="3">
        <v>0</v>
      </c>
      <c r="D312" s="3">
        <v>0</v>
      </c>
      <c r="E312" s="3">
        <v>1.8509849999999999E-7</v>
      </c>
      <c r="F312" s="3">
        <v>0</v>
      </c>
      <c r="G312" s="3">
        <v>-4161.5860000000002</v>
      </c>
      <c r="H312" s="3">
        <v>0</v>
      </c>
      <c r="I312" s="3">
        <v>0</v>
      </c>
      <c r="J312" s="3">
        <v>0</v>
      </c>
      <c r="K312" s="3">
        <v>0</v>
      </c>
      <c r="L312" s="3">
        <v>128924.8</v>
      </c>
      <c r="M312" s="3">
        <v>12536.87</v>
      </c>
      <c r="N312" s="3">
        <v>7005456</v>
      </c>
      <c r="O312" s="3">
        <v>161429100</v>
      </c>
      <c r="P312" s="3">
        <v>62.748959999999997</v>
      </c>
      <c r="Q312" s="3">
        <v>0</v>
      </c>
      <c r="R312" s="3">
        <v>0</v>
      </c>
      <c r="S312" s="3">
        <v>0</v>
      </c>
      <c r="T312" s="3">
        <v>-719.71579999999994</v>
      </c>
      <c r="U312" s="3">
        <v>-879.79319999999996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18645.5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12536.87</v>
      </c>
      <c r="AL312" s="3">
        <v>4021.7979999999998</v>
      </c>
      <c r="AM312" s="3">
        <v>0</v>
      </c>
      <c r="AN312" s="1">
        <v>12</v>
      </c>
    </row>
    <row r="313" spans="1:40" x14ac:dyDescent="0.3">
      <c r="A313" s="2">
        <v>29806</v>
      </c>
      <c r="B313" s="3">
        <v>4153.3680000000004</v>
      </c>
      <c r="C313" s="3">
        <v>0</v>
      </c>
      <c r="D313" s="3">
        <v>0</v>
      </c>
      <c r="E313" s="3">
        <v>1.2407519999999999E-7</v>
      </c>
      <c r="F313" s="3">
        <v>0</v>
      </c>
      <c r="G313" s="3">
        <v>-4154.0969999999998</v>
      </c>
      <c r="H313" s="3">
        <v>0</v>
      </c>
      <c r="I313" s="3">
        <v>0</v>
      </c>
      <c r="J313" s="3">
        <v>0</v>
      </c>
      <c r="K313" s="3">
        <v>0</v>
      </c>
      <c r="L313" s="3">
        <v>125905.1</v>
      </c>
      <c r="M313" s="3">
        <v>12525.55</v>
      </c>
      <c r="N313" s="3">
        <v>7001463</v>
      </c>
      <c r="O313" s="3">
        <v>161414800</v>
      </c>
      <c r="P313" s="3">
        <v>63.478929999999998</v>
      </c>
      <c r="Q313" s="3">
        <v>0</v>
      </c>
      <c r="R313" s="3">
        <v>0</v>
      </c>
      <c r="S313" s="3">
        <v>0</v>
      </c>
      <c r="T313" s="3">
        <v>-719.69709999999998</v>
      </c>
      <c r="U313" s="3">
        <v>-878.05730000000005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15556.63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12525.55</v>
      </c>
      <c r="AL313" s="3">
        <v>3998.3330000000001</v>
      </c>
      <c r="AM313" s="3">
        <v>0</v>
      </c>
      <c r="AN313" s="1">
        <v>12</v>
      </c>
    </row>
    <row r="314" spans="1:40" x14ac:dyDescent="0.3">
      <c r="A314" s="2">
        <v>29807</v>
      </c>
      <c r="B314" s="3">
        <v>4174.9560000000001</v>
      </c>
      <c r="C314" s="3">
        <v>0</v>
      </c>
      <c r="D314" s="3">
        <v>0</v>
      </c>
      <c r="E314" s="3">
        <v>8.3170109999999998E-8</v>
      </c>
      <c r="F314" s="3">
        <v>0</v>
      </c>
      <c r="G314" s="3">
        <v>-4175.6750000000002</v>
      </c>
      <c r="H314" s="3">
        <v>0</v>
      </c>
      <c r="I314" s="3">
        <v>0</v>
      </c>
      <c r="J314" s="3">
        <v>0</v>
      </c>
      <c r="K314" s="3">
        <v>0</v>
      </c>
      <c r="L314" s="3">
        <v>123376</v>
      </c>
      <c r="M314" s="3">
        <v>12520.91</v>
      </c>
      <c r="N314" s="3">
        <v>6997499</v>
      </c>
      <c r="O314" s="3">
        <v>161400900</v>
      </c>
      <c r="P314" s="3">
        <v>64.198660000000004</v>
      </c>
      <c r="Q314" s="3">
        <v>0</v>
      </c>
      <c r="R314" s="3">
        <v>0</v>
      </c>
      <c r="S314" s="3">
        <v>0</v>
      </c>
      <c r="T314" s="3">
        <v>-719.68119999999999</v>
      </c>
      <c r="U314" s="3">
        <v>-497.69959999999998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15054.65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12520.91</v>
      </c>
      <c r="AL314" s="3">
        <v>3969.393</v>
      </c>
      <c r="AM314" s="3">
        <v>0</v>
      </c>
      <c r="AN314" s="1">
        <v>12</v>
      </c>
    </row>
    <row r="315" spans="1:40" x14ac:dyDescent="0.3">
      <c r="A315" s="2">
        <v>29808</v>
      </c>
      <c r="B315" s="3">
        <v>4182.3069999999998</v>
      </c>
      <c r="C315" s="3">
        <v>0</v>
      </c>
      <c r="D315" s="3">
        <v>0</v>
      </c>
      <c r="E315" s="3">
        <v>5.5750590000000002E-8</v>
      </c>
      <c r="F315" s="3">
        <v>0</v>
      </c>
      <c r="G315" s="3">
        <v>-4183.0150000000003</v>
      </c>
      <c r="H315" s="3">
        <v>0</v>
      </c>
      <c r="I315" s="3">
        <v>0</v>
      </c>
      <c r="J315" s="3">
        <v>0</v>
      </c>
      <c r="K315" s="3">
        <v>0</v>
      </c>
      <c r="L315" s="3">
        <v>120609.3</v>
      </c>
      <c r="M315" s="3">
        <v>12512.38</v>
      </c>
      <c r="N315" s="3">
        <v>6993572</v>
      </c>
      <c r="O315" s="3">
        <v>161386900</v>
      </c>
      <c r="P315" s="3">
        <v>64.908069999999995</v>
      </c>
      <c r="Q315" s="3">
        <v>0</v>
      </c>
      <c r="R315" s="3">
        <v>0</v>
      </c>
      <c r="S315" s="3">
        <v>0</v>
      </c>
      <c r="T315" s="3">
        <v>-719.66579999999999</v>
      </c>
      <c r="U315" s="3">
        <v>-497.46210000000002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15287.59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12512.38</v>
      </c>
      <c r="AL315" s="3">
        <v>3932.1559999999999</v>
      </c>
      <c r="AM315" s="3">
        <v>0</v>
      </c>
      <c r="AN315" s="1">
        <v>12</v>
      </c>
    </row>
    <row r="316" spans="1:40" x14ac:dyDescent="0.3">
      <c r="A316" s="2">
        <v>29809</v>
      </c>
      <c r="B316" s="3">
        <v>4183.2709999999997</v>
      </c>
      <c r="C316" s="3">
        <v>0</v>
      </c>
      <c r="D316" s="3">
        <v>0</v>
      </c>
      <c r="E316" s="3">
        <v>3.7370740000000001E-8</v>
      </c>
      <c r="F316" s="3">
        <v>0</v>
      </c>
      <c r="G316" s="3">
        <v>-4183.9690000000001</v>
      </c>
      <c r="H316" s="3">
        <v>0</v>
      </c>
      <c r="I316" s="3">
        <v>0</v>
      </c>
      <c r="J316" s="3">
        <v>0</v>
      </c>
      <c r="K316" s="3">
        <v>0</v>
      </c>
      <c r="L316" s="3">
        <v>119984.6</v>
      </c>
      <c r="M316" s="3">
        <v>12502.65</v>
      </c>
      <c r="N316" s="3">
        <v>6989677</v>
      </c>
      <c r="O316" s="3">
        <v>161372900</v>
      </c>
      <c r="P316" s="3">
        <v>65.607510000000005</v>
      </c>
      <c r="Q316" s="3">
        <v>0</v>
      </c>
      <c r="R316" s="3">
        <v>0</v>
      </c>
      <c r="S316" s="3">
        <v>0</v>
      </c>
      <c r="T316" s="3">
        <v>-719.65009999999995</v>
      </c>
      <c r="U316" s="3">
        <v>-496.70260000000002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13137.11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12502.65</v>
      </c>
      <c r="AL316" s="3">
        <v>3900.9690000000001</v>
      </c>
      <c r="AM316" s="3">
        <v>0</v>
      </c>
      <c r="AN316" s="1">
        <v>12</v>
      </c>
    </row>
    <row r="317" spans="1:40" x14ac:dyDescent="0.3">
      <c r="A317" s="2">
        <v>29810</v>
      </c>
      <c r="B317" s="3">
        <v>4181.4549999999999</v>
      </c>
      <c r="C317" s="3">
        <v>0</v>
      </c>
      <c r="D317" s="3">
        <v>0</v>
      </c>
      <c r="E317" s="3">
        <v>2.5050349999999998E-8</v>
      </c>
      <c r="F317" s="3">
        <v>0</v>
      </c>
      <c r="G317" s="3">
        <v>-4182.1390000000001</v>
      </c>
      <c r="H317" s="3">
        <v>0</v>
      </c>
      <c r="I317" s="3">
        <v>0</v>
      </c>
      <c r="J317" s="3">
        <v>0</v>
      </c>
      <c r="K317" s="3">
        <v>0</v>
      </c>
      <c r="L317" s="3">
        <v>117804.5</v>
      </c>
      <c r="M317" s="3">
        <v>12492.62</v>
      </c>
      <c r="N317" s="3">
        <v>6985806</v>
      </c>
      <c r="O317" s="3">
        <v>161358900</v>
      </c>
      <c r="P317" s="3">
        <v>66.292379999999994</v>
      </c>
      <c r="Q317" s="3">
        <v>0</v>
      </c>
      <c r="R317" s="3">
        <v>0</v>
      </c>
      <c r="S317" s="3">
        <v>0</v>
      </c>
      <c r="T317" s="3">
        <v>-719.63419999999996</v>
      </c>
      <c r="U317" s="3">
        <v>-495.78809999999999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14682.71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12492.62</v>
      </c>
      <c r="AL317" s="3">
        <v>3876.7649999999999</v>
      </c>
      <c r="AM317" s="3">
        <v>0</v>
      </c>
      <c r="AN317" s="1">
        <v>12</v>
      </c>
    </row>
    <row r="318" spans="1:40" x14ac:dyDescent="0.3">
      <c r="A318" s="2">
        <v>29811</v>
      </c>
      <c r="B318" s="3">
        <v>4178.3069999999998</v>
      </c>
      <c r="C318" s="3">
        <v>0</v>
      </c>
      <c r="D318" s="3">
        <v>0</v>
      </c>
      <c r="E318" s="3">
        <v>1.6791749999999999E-8</v>
      </c>
      <c r="F318" s="3">
        <v>0</v>
      </c>
      <c r="G318" s="3">
        <v>-4178.9849999999997</v>
      </c>
      <c r="H318" s="3">
        <v>0</v>
      </c>
      <c r="I318" s="3">
        <v>0</v>
      </c>
      <c r="J318" s="3">
        <v>0</v>
      </c>
      <c r="K318" s="3">
        <v>0</v>
      </c>
      <c r="L318" s="3">
        <v>118107.2</v>
      </c>
      <c r="M318" s="3">
        <v>12482.47</v>
      </c>
      <c r="N318" s="3">
        <v>6981960</v>
      </c>
      <c r="O318" s="3">
        <v>161344900</v>
      </c>
      <c r="P318" s="3">
        <v>66.971890000000002</v>
      </c>
      <c r="Q318" s="3">
        <v>0</v>
      </c>
      <c r="R318" s="3">
        <v>0</v>
      </c>
      <c r="S318" s="3">
        <v>0</v>
      </c>
      <c r="T318" s="3">
        <v>-719.61749999999995</v>
      </c>
      <c r="U318" s="3">
        <v>-494.8528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12189.92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12482.47</v>
      </c>
      <c r="AL318" s="3">
        <v>3851.0729999999999</v>
      </c>
      <c r="AM318" s="3">
        <v>0</v>
      </c>
      <c r="AN318" s="1">
        <v>12</v>
      </c>
    </row>
    <row r="319" spans="1:40" x14ac:dyDescent="0.3">
      <c r="A319" s="2">
        <v>29812</v>
      </c>
      <c r="B319" s="3">
        <v>4174.6390000000001</v>
      </c>
      <c r="C319" s="3">
        <v>0</v>
      </c>
      <c r="D319" s="3">
        <v>0</v>
      </c>
      <c r="E319" s="3">
        <v>1.125585E-8</v>
      </c>
      <c r="F319" s="3">
        <v>0</v>
      </c>
      <c r="G319" s="3">
        <v>-4175.3109999999997</v>
      </c>
      <c r="H319" s="3">
        <v>0</v>
      </c>
      <c r="I319" s="3">
        <v>0</v>
      </c>
      <c r="J319" s="3">
        <v>0</v>
      </c>
      <c r="K319" s="3">
        <v>0</v>
      </c>
      <c r="L319" s="3">
        <v>118131.2</v>
      </c>
      <c r="M319" s="3">
        <v>12472.29</v>
      </c>
      <c r="N319" s="3">
        <v>6978141</v>
      </c>
      <c r="O319" s="3">
        <v>161330800</v>
      </c>
      <c r="P319" s="3">
        <v>67.644009999999994</v>
      </c>
      <c r="Q319" s="3">
        <v>0</v>
      </c>
      <c r="R319" s="3">
        <v>0</v>
      </c>
      <c r="S319" s="3">
        <v>0</v>
      </c>
      <c r="T319" s="3">
        <v>-719.59950000000003</v>
      </c>
      <c r="U319" s="3">
        <v>-493.9359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12458.42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12472.29</v>
      </c>
      <c r="AL319" s="3">
        <v>3823.857</v>
      </c>
      <c r="AM319" s="3">
        <v>0</v>
      </c>
      <c r="AN319" s="1">
        <v>12</v>
      </c>
    </row>
    <row r="320" spans="1:40" x14ac:dyDescent="0.3">
      <c r="A320" s="2">
        <v>29813</v>
      </c>
      <c r="B320" s="3">
        <v>4170.8469999999998</v>
      </c>
      <c r="C320" s="3">
        <v>0</v>
      </c>
      <c r="D320" s="3">
        <v>0</v>
      </c>
      <c r="E320" s="3">
        <v>7.5450200000000005E-9</v>
      </c>
      <c r="F320" s="3">
        <v>0</v>
      </c>
      <c r="G320" s="3">
        <v>-4171.51</v>
      </c>
      <c r="H320" s="3">
        <v>0</v>
      </c>
      <c r="I320" s="3">
        <v>0</v>
      </c>
      <c r="J320" s="3">
        <v>0</v>
      </c>
      <c r="K320" s="3">
        <v>0</v>
      </c>
      <c r="L320" s="3">
        <v>119152.5</v>
      </c>
      <c r="M320" s="3">
        <v>12462.19</v>
      </c>
      <c r="N320" s="3">
        <v>6974342</v>
      </c>
      <c r="O320" s="3">
        <v>161316800</v>
      </c>
      <c r="P320" s="3">
        <v>68.307400000000001</v>
      </c>
      <c r="Q320" s="3">
        <v>0</v>
      </c>
      <c r="R320" s="3">
        <v>0</v>
      </c>
      <c r="S320" s="3">
        <v>0</v>
      </c>
      <c r="T320" s="3">
        <v>-719.58199999999999</v>
      </c>
      <c r="U320" s="3">
        <v>-493.04730000000001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11451.04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12462.19</v>
      </c>
      <c r="AL320" s="3">
        <v>3804.1460000000002</v>
      </c>
      <c r="AM320" s="3">
        <v>0</v>
      </c>
      <c r="AN320" s="1">
        <v>12</v>
      </c>
    </row>
    <row r="321" spans="1:40" x14ac:dyDescent="0.3">
      <c r="A321" s="2">
        <v>29814</v>
      </c>
      <c r="B321" s="3">
        <v>4166.8509999999997</v>
      </c>
      <c r="C321" s="3">
        <v>0</v>
      </c>
      <c r="D321" s="3">
        <v>0</v>
      </c>
      <c r="E321" s="3">
        <v>5.0575790000000003E-9</v>
      </c>
      <c r="F321" s="3">
        <v>0</v>
      </c>
      <c r="G321" s="3">
        <v>-4167.5050000000001</v>
      </c>
      <c r="H321" s="3">
        <v>0</v>
      </c>
      <c r="I321" s="3">
        <v>0</v>
      </c>
      <c r="J321" s="3">
        <v>0</v>
      </c>
      <c r="K321" s="3">
        <v>0</v>
      </c>
      <c r="L321" s="3">
        <v>118057.3</v>
      </c>
      <c r="M321" s="3">
        <v>12452.34</v>
      </c>
      <c r="N321" s="3">
        <v>6970571</v>
      </c>
      <c r="O321" s="3">
        <v>161302700</v>
      </c>
      <c r="P321" s="3">
        <v>68.960139999999996</v>
      </c>
      <c r="Q321" s="3">
        <v>0</v>
      </c>
      <c r="R321" s="3">
        <v>0</v>
      </c>
      <c r="S321" s="3">
        <v>0</v>
      </c>
      <c r="T321" s="3">
        <v>-719.56500000000005</v>
      </c>
      <c r="U321" s="3">
        <v>-492.18889999999999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13557.36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12452.34</v>
      </c>
      <c r="AL321" s="3">
        <v>3776.4079999999999</v>
      </c>
      <c r="AM321" s="3">
        <v>0</v>
      </c>
      <c r="AN321" s="1">
        <v>12</v>
      </c>
    </row>
    <row r="322" spans="1:40" x14ac:dyDescent="0.3">
      <c r="A322" s="2">
        <v>29815</v>
      </c>
      <c r="B322" s="3">
        <v>4162.6419999999998</v>
      </c>
      <c r="C322" s="3">
        <v>0</v>
      </c>
      <c r="D322" s="3">
        <v>0</v>
      </c>
      <c r="E322" s="3">
        <v>3.3901960000000001E-9</v>
      </c>
      <c r="F322" s="3">
        <v>0</v>
      </c>
      <c r="G322" s="3">
        <v>-4163.2839999999997</v>
      </c>
      <c r="H322" s="3">
        <v>0</v>
      </c>
      <c r="I322" s="3">
        <v>0</v>
      </c>
      <c r="J322" s="3">
        <v>0</v>
      </c>
      <c r="K322" s="3">
        <v>0</v>
      </c>
      <c r="L322" s="3">
        <v>117999.2</v>
      </c>
      <c r="M322" s="3">
        <v>12442.48</v>
      </c>
      <c r="N322" s="3">
        <v>6966808</v>
      </c>
      <c r="O322" s="3">
        <v>161288700</v>
      </c>
      <c r="P322" s="3">
        <v>69.602549999999994</v>
      </c>
      <c r="Q322" s="3">
        <v>0</v>
      </c>
      <c r="R322" s="3">
        <v>0</v>
      </c>
      <c r="S322" s="3">
        <v>0</v>
      </c>
      <c r="T322" s="3">
        <v>-719.54819999999995</v>
      </c>
      <c r="U322" s="3">
        <v>-491.3603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12510.48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12442.48</v>
      </c>
      <c r="AL322" s="3">
        <v>3768.6170000000002</v>
      </c>
      <c r="AM322" s="3">
        <v>0</v>
      </c>
      <c r="AN322" s="1">
        <v>12</v>
      </c>
    </row>
    <row r="323" spans="1:40" x14ac:dyDescent="0.3">
      <c r="A323" s="2">
        <v>29816</v>
      </c>
      <c r="B323" s="3">
        <v>4158.5810000000001</v>
      </c>
      <c r="C323" s="3">
        <v>0</v>
      </c>
      <c r="D323" s="3">
        <v>0</v>
      </c>
      <c r="E323" s="3">
        <v>2.2725169999999998E-9</v>
      </c>
      <c r="F323" s="3">
        <v>0</v>
      </c>
      <c r="G323" s="3">
        <v>-4159.2129999999997</v>
      </c>
      <c r="H323" s="3">
        <v>0</v>
      </c>
      <c r="I323" s="3">
        <v>0</v>
      </c>
      <c r="J323" s="3">
        <v>0</v>
      </c>
      <c r="K323" s="3">
        <v>0</v>
      </c>
      <c r="L323" s="3">
        <v>119260.2</v>
      </c>
      <c r="M323" s="3">
        <v>12432.62</v>
      </c>
      <c r="N323" s="3">
        <v>6963048</v>
      </c>
      <c r="O323" s="3">
        <v>161274600</v>
      </c>
      <c r="P323" s="3">
        <v>70.234889999999993</v>
      </c>
      <c r="Q323" s="3">
        <v>0</v>
      </c>
      <c r="R323" s="3">
        <v>0</v>
      </c>
      <c r="S323" s="3">
        <v>0</v>
      </c>
      <c r="T323" s="3">
        <v>-719.53160000000003</v>
      </c>
      <c r="U323" s="3">
        <v>-490.5607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11181.43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12432.62</v>
      </c>
      <c r="AL323" s="3">
        <v>3765.6819999999998</v>
      </c>
      <c r="AM323" s="3">
        <v>0</v>
      </c>
      <c r="AN323" s="1">
        <v>12</v>
      </c>
    </row>
    <row r="324" spans="1:40" x14ac:dyDescent="0.3">
      <c r="A324" s="2">
        <v>29817</v>
      </c>
      <c r="B324" s="3">
        <v>4154.5209999999997</v>
      </c>
      <c r="C324" s="3">
        <v>0</v>
      </c>
      <c r="D324" s="3">
        <v>0</v>
      </c>
      <c r="E324" s="3">
        <v>1.5233129999999999E-9</v>
      </c>
      <c r="F324" s="3">
        <v>0</v>
      </c>
      <c r="G324" s="3">
        <v>-4155.143</v>
      </c>
      <c r="H324" s="3">
        <v>0</v>
      </c>
      <c r="I324" s="3">
        <v>0</v>
      </c>
      <c r="J324" s="3">
        <v>0</v>
      </c>
      <c r="K324" s="3">
        <v>0</v>
      </c>
      <c r="L324" s="3">
        <v>120638.1</v>
      </c>
      <c r="M324" s="3">
        <v>12422.74</v>
      </c>
      <c r="N324" s="3">
        <v>6959304</v>
      </c>
      <c r="O324" s="3">
        <v>161260600</v>
      </c>
      <c r="P324" s="3">
        <v>70.857140000000001</v>
      </c>
      <c r="Q324" s="3">
        <v>0</v>
      </c>
      <c r="R324" s="3">
        <v>0</v>
      </c>
      <c r="S324" s="3">
        <v>0</v>
      </c>
      <c r="T324" s="3">
        <v>-719.5154</v>
      </c>
      <c r="U324" s="3">
        <v>-489.78879999999998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11054.73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12422.74</v>
      </c>
      <c r="AL324" s="3">
        <v>3748.7060000000001</v>
      </c>
      <c r="AM324" s="3">
        <v>0</v>
      </c>
      <c r="AN324" s="1">
        <v>12</v>
      </c>
    </row>
    <row r="325" spans="1:40" x14ac:dyDescent="0.3">
      <c r="A325" s="2">
        <v>29818</v>
      </c>
      <c r="B325" s="3">
        <v>4150.5820000000003</v>
      </c>
      <c r="C325" s="3">
        <v>0</v>
      </c>
      <c r="D325" s="3">
        <v>0</v>
      </c>
      <c r="E325" s="3">
        <v>1.0211070000000001E-9</v>
      </c>
      <c r="F325" s="3">
        <v>0</v>
      </c>
      <c r="G325" s="3">
        <v>-4151.1940000000004</v>
      </c>
      <c r="H325" s="3">
        <v>0</v>
      </c>
      <c r="I325" s="3">
        <v>0</v>
      </c>
      <c r="J325" s="3">
        <v>0</v>
      </c>
      <c r="K325" s="3">
        <v>0</v>
      </c>
      <c r="L325" s="3">
        <v>121583.5</v>
      </c>
      <c r="M325" s="3">
        <v>12412.85</v>
      </c>
      <c r="N325" s="3">
        <v>6955581</v>
      </c>
      <c r="O325" s="3">
        <v>161246500</v>
      </c>
      <c r="P325" s="3">
        <v>71.469430000000003</v>
      </c>
      <c r="Q325" s="3">
        <v>0</v>
      </c>
      <c r="R325" s="3">
        <v>0</v>
      </c>
      <c r="S325" s="3">
        <v>0</v>
      </c>
      <c r="T325" s="3">
        <v>-719.49929999999995</v>
      </c>
      <c r="U325" s="3">
        <v>-489.0437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11477.32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12412.85</v>
      </c>
      <c r="AL325" s="3">
        <v>3729.0639999999999</v>
      </c>
      <c r="AM325" s="3">
        <v>0</v>
      </c>
      <c r="AN325" s="1">
        <v>12</v>
      </c>
    </row>
    <row r="326" spans="1:40" x14ac:dyDescent="0.3">
      <c r="A326" s="2">
        <v>29819</v>
      </c>
      <c r="B326" s="3">
        <v>4146.5320000000002</v>
      </c>
      <c r="C326" s="3">
        <v>0</v>
      </c>
      <c r="D326" s="3">
        <v>0</v>
      </c>
      <c r="E326" s="3">
        <v>6.8446880000000005E-10</v>
      </c>
      <c r="F326" s="3">
        <v>0</v>
      </c>
      <c r="G326" s="3">
        <v>-4147.1350000000002</v>
      </c>
      <c r="H326" s="3">
        <v>0</v>
      </c>
      <c r="I326" s="3">
        <v>0</v>
      </c>
      <c r="J326" s="3">
        <v>0</v>
      </c>
      <c r="K326" s="3">
        <v>0</v>
      </c>
      <c r="L326" s="3">
        <v>124482.1</v>
      </c>
      <c r="M326" s="3">
        <v>12402.97</v>
      </c>
      <c r="N326" s="3">
        <v>6951882</v>
      </c>
      <c r="O326" s="3">
        <v>161232500</v>
      </c>
      <c r="P326" s="3">
        <v>72.072720000000004</v>
      </c>
      <c r="Q326" s="3">
        <v>0</v>
      </c>
      <c r="R326" s="3">
        <v>0</v>
      </c>
      <c r="S326" s="3">
        <v>0</v>
      </c>
      <c r="T326" s="3">
        <v>-719.48350000000005</v>
      </c>
      <c r="U326" s="3">
        <v>-488.32400000000001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9514.2790000000005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12402.97</v>
      </c>
      <c r="AL326" s="3">
        <v>3703.4450000000002</v>
      </c>
      <c r="AM326" s="3">
        <v>0</v>
      </c>
      <c r="AN326" s="1">
        <v>12</v>
      </c>
    </row>
    <row r="327" spans="1:40" x14ac:dyDescent="0.3">
      <c r="A327" s="2">
        <v>29820</v>
      </c>
      <c r="B327" s="3">
        <v>4142.3879999999999</v>
      </c>
      <c r="C327" s="3">
        <v>0</v>
      </c>
      <c r="D327" s="3">
        <v>0</v>
      </c>
      <c r="E327" s="3">
        <v>4.5881319999999998E-10</v>
      </c>
      <c r="F327" s="3">
        <v>0</v>
      </c>
      <c r="G327" s="3">
        <v>-4142.9830000000002</v>
      </c>
      <c r="H327" s="3">
        <v>0</v>
      </c>
      <c r="I327" s="3">
        <v>0</v>
      </c>
      <c r="J327" s="3">
        <v>0</v>
      </c>
      <c r="K327" s="3">
        <v>0</v>
      </c>
      <c r="L327" s="3">
        <v>124202</v>
      </c>
      <c r="M327" s="3">
        <v>12393.09</v>
      </c>
      <c r="N327" s="3">
        <v>6948202</v>
      </c>
      <c r="O327" s="3">
        <v>161218400</v>
      </c>
      <c r="P327" s="3">
        <v>72.669240000000002</v>
      </c>
      <c r="Q327" s="3">
        <v>0</v>
      </c>
      <c r="R327" s="3">
        <v>0</v>
      </c>
      <c r="S327" s="3">
        <v>0</v>
      </c>
      <c r="T327" s="3">
        <v>-719.46770000000004</v>
      </c>
      <c r="U327" s="3">
        <v>-487.62880000000001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12683.13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12393.09</v>
      </c>
      <c r="AL327" s="3">
        <v>3685.5909999999999</v>
      </c>
      <c r="AM327" s="3">
        <v>0</v>
      </c>
      <c r="AN327" s="1">
        <v>12</v>
      </c>
    </row>
    <row r="328" spans="1:40" x14ac:dyDescent="0.3">
      <c r="A328" s="2">
        <v>29821</v>
      </c>
      <c r="B328" s="3">
        <v>4138.201</v>
      </c>
      <c r="C328" s="3">
        <v>0</v>
      </c>
      <c r="D328" s="3">
        <v>0</v>
      </c>
      <c r="E328" s="3">
        <v>3.0755170000000001E-10</v>
      </c>
      <c r="F328" s="3">
        <v>0</v>
      </c>
      <c r="G328" s="3">
        <v>-4138.7889999999998</v>
      </c>
      <c r="H328" s="3">
        <v>0</v>
      </c>
      <c r="I328" s="3">
        <v>0</v>
      </c>
      <c r="J328" s="3">
        <v>0</v>
      </c>
      <c r="K328" s="3">
        <v>0</v>
      </c>
      <c r="L328" s="3">
        <v>125810.7</v>
      </c>
      <c r="M328" s="3">
        <v>12383.15</v>
      </c>
      <c r="N328" s="3">
        <v>6944544</v>
      </c>
      <c r="O328" s="3">
        <v>161204400</v>
      </c>
      <c r="P328" s="3">
        <v>73.256810000000002</v>
      </c>
      <c r="Q328" s="3">
        <v>0</v>
      </c>
      <c r="R328" s="3">
        <v>0</v>
      </c>
      <c r="S328" s="3">
        <v>0</v>
      </c>
      <c r="T328" s="3">
        <v>-719.45219999999995</v>
      </c>
      <c r="U328" s="3">
        <v>-486.95710000000003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10784.34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12383.15</v>
      </c>
      <c r="AL328" s="3">
        <v>3663.4389999999999</v>
      </c>
      <c r="AM328" s="3">
        <v>0</v>
      </c>
      <c r="AN328" s="1">
        <v>12</v>
      </c>
    </row>
    <row r="329" spans="1:40" x14ac:dyDescent="0.3">
      <c r="A329" s="2">
        <v>29822</v>
      </c>
      <c r="B329" s="3">
        <v>4134.0860000000002</v>
      </c>
      <c r="C329" s="3">
        <v>0</v>
      </c>
      <c r="D329" s="3">
        <v>0</v>
      </c>
      <c r="E329" s="3">
        <v>2.06158E-10</v>
      </c>
      <c r="F329" s="3">
        <v>0</v>
      </c>
      <c r="G329" s="3">
        <v>-4134.6629999999996</v>
      </c>
      <c r="H329" s="3">
        <v>0</v>
      </c>
      <c r="I329" s="3">
        <v>0</v>
      </c>
      <c r="J329" s="3">
        <v>0</v>
      </c>
      <c r="K329" s="3">
        <v>0</v>
      </c>
      <c r="L329" s="3">
        <v>126848.8</v>
      </c>
      <c r="M329" s="3">
        <v>12373.21</v>
      </c>
      <c r="N329" s="3">
        <v>6940914</v>
      </c>
      <c r="O329" s="3">
        <v>161190300</v>
      </c>
      <c r="P329" s="3">
        <v>73.834860000000006</v>
      </c>
      <c r="Q329" s="3">
        <v>0</v>
      </c>
      <c r="R329" s="3">
        <v>0</v>
      </c>
      <c r="S329" s="3">
        <v>0</v>
      </c>
      <c r="T329" s="3">
        <v>-719.43679999999995</v>
      </c>
      <c r="U329" s="3">
        <v>-488.36270000000002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11345.04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12373.21</v>
      </c>
      <c r="AL329" s="3">
        <v>3634.78</v>
      </c>
      <c r="AM329" s="3">
        <v>0</v>
      </c>
      <c r="AN329" s="1">
        <v>12</v>
      </c>
    </row>
    <row r="330" spans="1:40" x14ac:dyDescent="0.3">
      <c r="A330" s="2">
        <v>29823</v>
      </c>
      <c r="B330" s="3">
        <v>4130.0780000000004</v>
      </c>
      <c r="C330" s="3">
        <v>0</v>
      </c>
      <c r="D330" s="3">
        <v>0</v>
      </c>
      <c r="E330" s="3">
        <v>1.381919E-10</v>
      </c>
      <c r="F330" s="3">
        <v>0</v>
      </c>
      <c r="G330" s="3">
        <v>-4130.6459999999997</v>
      </c>
      <c r="H330" s="3">
        <v>0</v>
      </c>
      <c r="I330" s="3">
        <v>0</v>
      </c>
      <c r="J330" s="3">
        <v>0</v>
      </c>
      <c r="K330" s="3">
        <v>0</v>
      </c>
      <c r="L330" s="3">
        <v>125137.60000000001</v>
      </c>
      <c r="M330" s="3">
        <v>12363.33</v>
      </c>
      <c r="N330" s="3">
        <v>6937292</v>
      </c>
      <c r="O330" s="3">
        <v>161176200</v>
      </c>
      <c r="P330" s="3">
        <v>74.403319999999994</v>
      </c>
      <c r="Q330" s="3">
        <v>0</v>
      </c>
      <c r="R330" s="3">
        <v>0</v>
      </c>
      <c r="S330" s="3">
        <v>0</v>
      </c>
      <c r="T330" s="3">
        <v>-719.42150000000004</v>
      </c>
      <c r="U330" s="3">
        <v>-485.68029999999999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14084.41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12363.33</v>
      </c>
      <c r="AL330" s="3">
        <v>3627.7429999999999</v>
      </c>
      <c r="AM330" s="3">
        <v>0</v>
      </c>
      <c r="AN330" s="1">
        <v>12</v>
      </c>
    </row>
    <row r="331" spans="1:40" x14ac:dyDescent="0.3">
      <c r="A331" s="2">
        <v>29824</v>
      </c>
      <c r="B331" s="3">
        <v>4126.1840000000002</v>
      </c>
      <c r="C331" s="3">
        <v>0</v>
      </c>
      <c r="D331" s="3">
        <v>0</v>
      </c>
      <c r="E331" s="3">
        <v>9.2632770000000004E-11</v>
      </c>
      <c r="F331" s="3">
        <v>0</v>
      </c>
      <c r="G331" s="3">
        <v>-4126.7439999999997</v>
      </c>
      <c r="H331" s="3">
        <v>0</v>
      </c>
      <c r="I331" s="3">
        <v>0</v>
      </c>
      <c r="J331" s="3">
        <v>0</v>
      </c>
      <c r="K331" s="3">
        <v>0</v>
      </c>
      <c r="L331" s="3">
        <v>125996.5</v>
      </c>
      <c r="M331" s="3">
        <v>12353.44</v>
      </c>
      <c r="N331" s="3">
        <v>6933683</v>
      </c>
      <c r="O331" s="3">
        <v>161162100</v>
      </c>
      <c r="P331" s="3">
        <v>74.962050000000005</v>
      </c>
      <c r="Q331" s="3">
        <v>0</v>
      </c>
      <c r="R331" s="3">
        <v>0</v>
      </c>
      <c r="S331" s="3">
        <v>0</v>
      </c>
      <c r="T331" s="3">
        <v>-719.40620000000001</v>
      </c>
      <c r="U331" s="3">
        <v>-486.9341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11504.44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12353.44</v>
      </c>
      <c r="AL331" s="3">
        <v>3614.2530000000002</v>
      </c>
      <c r="AM331" s="3">
        <v>0</v>
      </c>
      <c r="AN331" s="1">
        <v>12</v>
      </c>
    </row>
    <row r="332" spans="1:40" x14ac:dyDescent="0.3">
      <c r="A332" s="2">
        <v>29825</v>
      </c>
      <c r="B332" s="3">
        <v>4093.2350000000001</v>
      </c>
      <c r="C332" s="3">
        <v>0</v>
      </c>
      <c r="D332" s="3">
        <v>0</v>
      </c>
      <c r="E332" s="3">
        <v>6.2093599999999999E-11</v>
      </c>
      <c r="F332" s="3">
        <v>0</v>
      </c>
      <c r="G332" s="3">
        <v>-4093.7829999999999</v>
      </c>
      <c r="H332" s="3">
        <v>0</v>
      </c>
      <c r="I332" s="3">
        <v>0</v>
      </c>
      <c r="J332" s="3">
        <v>0</v>
      </c>
      <c r="K332" s="3">
        <v>0</v>
      </c>
      <c r="L332" s="3">
        <v>126889.7</v>
      </c>
      <c r="M332" s="3">
        <v>12335.94</v>
      </c>
      <c r="N332" s="3">
        <v>6930125</v>
      </c>
      <c r="O332" s="3">
        <v>161147600</v>
      </c>
      <c r="P332" s="3">
        <v>75.511269999999996</v>
      </c>
      <c r="Q332" s="3">
        <v>0</v>
      </c>
      <c r="R332" s="3">
        <v>0</v>
      </c>
      <c r="S332" s="3">
        <v>0</v>
      </c>
      <c r="T332" s="3">
        <v>-719.38789999999995</v>
      </c>
      <c r="U332" s="3">
        <v>-933.77030000000002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11460.25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12335.94</v>
      </c>
      <c r="AL332" s="3">
        <v>3562.4279999999999</v>
      </c>
      <c r="AM332" s="3">
        <v>0</v>
      </c>
      <c r="AN332" s="1">
        <v>12</v>
      </c>
    </row>
    <row r="333" spans="1:40" x14ac:dyDescent="0.3">
      <c r="A333" s="2">
        <v>29826</v>
      </c>
      <c r="B333" s="3">
        <v>4075.049</v>
      </c>
      <c r="C333" s="3">
        <v>0</v>
      </c>
      <c r="D333" s="3">
        <v>0</v>
      </c>
      <c r="E333" s="3">
        <v>4.1622590000000003E-11</v>
      </c>
      <c r="F333" s="3">
        <v>0</v>
      </c>
      <c r="G333" s="3">
        <v>-4075.5880000000002</v>
      </c>
      <c r="H333" s="3">
        <v>0</v>
      </c>
      <c r="I333" s="3">
        <v>0</v>
      </c>
      <c r="J333" s="3">
        <v>0</v>
      </c>
      <c r="K333" s="3">
        <v>0</v>
      </c>
      <c r="L333" s="3">
        <v>126068.1</v>
      </c>
      <c r="M333" s="3">
        <v>12322.47</v>
      </c>
      <c r="N333" s="3">
        <v>6926586</v>
      </c>
      <c r="O333" s="3">
        <v>161133100</v>
      </c>
      <c r="P333" s="3">
        <v>76.051199999999994</v>
      </c>
      <c r="Q333" s="3">
        <v>0</v>
      </c>
      <c r="R333" s="3">
        <v>0</v>
      </c>
      <c r="S333" s="3">
        <v>0</v>
      </c>
      <c r="T333" s="3">
        <v>-719.36919999999998</v>
      </c>
      <c r="U333" s="3">
        <v>-916.21860000000004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13157.53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12322.47</v>
      </c>
      <c r="AL333" s="3">
        <v>3544.6970000000001</v>
      </c>
      <c r="AM333" s="3">
        <v>0</v>
      </c>
      <c r="AN333" s="1">
        <v>12</v>
      </c>
    </row>
    <row r="334" spans="1:40" x14ac:dyDescent="0.3">
      <c r="A334" s="2">
        <v>29827</v>
      </c>
      <c r="B334" s="3">
        <v>4063.6179999999999</v>
      </c>
      <c r="C334" s="3">
        <v>0</v>
      </c>
      <c r="D334" s="3">
        <v>0</v>
      </c>
      <c r="E334" s="3">
        <v>2.7900459999999999E-11</v>
      </c>
      <c r="F334" s="3">
        <v>0</v>
      </c>
      <c r="G334" s="3">
        <v>-4064.1489999999999</v>
      </c>
      <c r="H334" s="3">
        <v>0</v>
      </c>
      <c r="I334" s="3">
        <v>0</v>
      </c>
      <c r="J334" s="3">
        <v>0</v>
      </c>
      <c r="K334" s="3">
        <v>0</v>
      </c>
      <c r="L334" s="3">
        <v>125348.8</v>
      </c>
      <c r="M334" s="3">
        <v>12310.42</v>
      </c>
      <c r="N334" s="3">
        <v>6923070</v>
      </c>
      <c r="O334" s="3">
        <v>161118600</v>
      </c>
      <c r="P334" s="3">
        <v>76.581609999999998</v>
      </c>
      <c r="Q334" s="3">
        <v>0</v>
      </c>
      <c r="R334" s="3">
        <v>0</v>
      </c>
      <c r="S334" s="3">
        <v>0</v>
      </c>
      <c r="T334" s="3">
        <v>-719.351</v>
      </c>
      <c r="U334" s="3">
        <v>-910.40440000000001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13041.75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12310.42</v>
      </c>
      <c r="AL334" s="3">
        <v>3521.3159999999998</v>
      </c>
      <c r="AM334" s="3">
        <v>0</v>
      </c>
      <c r="AN334" s="1">
        <v>12</v>
      </c>
    </row>
    <row r="335" spans="1:40" x14ac:dyDescent="0.3">
      <c r="A335" s="2">
        <v>29828</v>
      </c>
      <c r="B335" s="3">
        <v>4055.0419999999999</v>
      </c>
      <c r="C335" s="3">
        <v>0</v>
      </c>
      <c r="D335" s="3">
        <v>0</v>
      </c>
      <c r="E335" s="3">
        <v>1.8702229999999999E-11</v>
      </c>
      <c r="F335" s="3">
        <v>0</v>
      </c>
      <c r="G335" s="3">
        <v>-4055.5610000000001</v>
      </c>
      <c r="H335" s="3">
        <v>0</v>
      </c>
      <c r="I335" s="3">
        <v>0</v>
      </c>
      <c r="J335" s="3">
        <v>0</v>
      </c>
      <c r="K335" s="3">
        <v>0</v>
      </c>
      <c r="L335" s="3">
        <v>125577.7</v>
      </c>
      <c r="M335" s="3">
        <v>12298.89</v>
      </c>
      <c r="N335" s="3">
        <v>6919577</v>
      </c>
      <c r="O335" s="3">
        <v>161104200</v>
      </c>
      <c r="P335" s="3">
        <v>77.102429999999998</v>
      </c>
      <c r="Q335" s="3">
        <v>0</v>
      </c>
      <c r="R335" s="3">
        <v>0</v>
      </c>
      <c r="S335" s="3">
        <v>0</v>
      </c>
      <c r="T335" s="3">
        <v>-719.33339999999998</v>
      </c>
      <c r="U335" s="3">
        <v>-905.97260000000006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12081.57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12298.89</v>
      </c>
      <c r="AL335" s="3">
        <v>3498.1779999999999</v>
      </c>
      <c r="AM335" s="3">
        <v>0</v>
      </c>
      <c r="AN335" s="1">
        <v>12</v>
      </c>
    </row>
    <row r="336" spans="1:40" x14ac:dyDescent="0.3">
      <c r="A336" s="2">
        <v>29829</v>
      </c>
      <c r="B336" s="3">
        <v>4047.8530000000001</v>
      </c>
      <c r="C336" s="3">
        <v>0</v>
      </c>
      <c r="D336" s="3">
        <v>0</v>
      </c>
      <c r="E336" s="3">
        <v>1.253648E-11</v>
      </c>
      <c r="F336" s="3">
        <v>0</v>
      </c>
      <c r="G336" s="3">
        <v>-4048.364</v>
      </c>
      <c r="H336" s="3">
        <v>0</v>
      </c>
      <c r="I336" s="3">
        <v>0</v>
      </c>
      <c r="J336" s="3">
        <v>0</v>
      </c>
      <c r="K336" s="3">
        <v>0</v>
      </c>
      <c r="L336" s="3">
        <v>126467.7</v>
      </c>
      <c r="M336" s="3">
        <v>12287.59</v>
      </c>
      <c r="N336" s="3">
        <v>6916099</v>
      </c>
      <c r="O336" s="3">
        <v>161089700</v>
      </c>
      <c r="P336" s="3">
        <v>77.613799999999998</v>
      </c>
      <c r="Q336" s="3">
        <v>0</v>
      </c>
      <c r="R336" s="3">
        <v>0</v>
      </c>
      <c r="S336" s="3">
        <v>0</v>
      </c>
      <c r="T336" s="3">
        <v>-719.31619999999998</v>
      </c>
      <c r="U336" s="3">
        <v>-901.89610000000005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11408.92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12287.59</v>
      </c>
      <c r="AL336" s="3">
        <v>3482.7730000000001</v>
      </c>
      <c r="AM336" s="3">
        <v>0</v>
      </c>
      <c r="AN336" s="1">
        <v>11</v>
      </c>
    </row>
    <row r="337" spans="1:40" x14ac:dyDescent="0.3">
      <c r="A337" s="2">
        <v>29830</v>
      </c>
      <c r="B337" s="3">
        <v>4041.2779999999998</v>
      </c>
      <c r="C337" s="3">
        <v>0</v>
      </c>
      <c r="D337" s="3">
        <v>0</v>
      </c>
      <c r="E337" s="3">
        <v>8.4034550000000006E-12</v>
      </c>
      <c r="F337" s="3">
        <v>0</v>
      </c>
      <c r="G337" s="3">
        <v>-4041.78</v>
      </c>
      <c r="H337" s="3">
        <v>0</v>
      </c>
      <c r="I337" s="3">
        <v>0</v>
      </c>
      <c r="J337" s="3">
        <v>0</v>
      </c>
      <c r="K337" s="3">
        <v>0</v>
      </c>
      <c r="L337" s="3">
        <v>127459.3</v>
      </c>
      <c r="M337" s="3">
        <v>12276.55</v>
      </c>
      <c r="N337" s="3">
        <v>6912655</v>
      </c>
      <c r="O337" s="3">
        <v>161075200</v>
      </c>
      <c r="P337" s="3">
        <v>78.11591</v>
      </c>
      <c r="Q337" s="3">
        <v>0</v>
      </c>
      <c r="R337" s="3">
        <v>0</v>
      </c>
      <c r="S337" s="3">
        <v>0</v>
      </c>
      <c r="T337" s="3">
        <v>-719.29880000000003</v>
      </c>
      <c r="U337" s="3">
        <v>-898.03660000000002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11295.99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12276.55</v>
      </c>
      <c r="AL337" s="3">
        <v>3449.3040000000001</v>
      </c>
      <c r="AM337" s="3">
        <v>0</v>
      </c>
      <c r="AN337" s="1">
        <v>11</v>
      </c>
    </row>
    <row r="338" spans="1:40" x14ac:dyDescent="0.3">
      <c r="A338" s="2">
        <v>29831</v>
      </c>
      <c r="B338" s="3">
        <v>4035.0920000000001</v>
      </c>
      <c r="C338" s="3">
        <v>0</v>
      </c>
      <c r="D338" s="3">
        <v>0</v>
      </c>
      <c r="E338" s="3">
        <v>5.6330039999999998E-12</v>
      </c>
      <c r="F338" s="3">
        <v>0</v>
      </c>
      <c r="G338" s="3">
        <v>-4035.558</v>
      </c>
      <c r="H338" s="3">
        <v>0</v>
      </c>
      <c r="I338" s="3">
        <v>0</v>
      </c>
      <c r="J338" s="3">
        <v>0</v>
      </c>
      <c r="K338" s="3">
        <v>0</v>
      </c>
      <c r="L338" s="3">
        <v>130421.4</v>
      </c>
      <c r="M338" s="3">
        <v>12265.68</v>
      </c>
      <c r="N338" s="3">
        <v>6909232</v>
      </c>
      <c r="O338" s="3">
        <v>161060700</v>
      </c>
      <c r="P338" s="3">
        <v>78.583169999999996</v>
      </c>
      <c r="Q338" s="3">
        <v>0</v>
      </c>
      <c r="R338" s="3">
        <v>0</v>
      </c>
      <c r="S338" s="3">
        <v>0</v>
      </c>
      <c r="T338" s="3">
        <v>-719.2817</v>
      </c>
      <c r="U338" s="3">
        <v>-894.36120000000005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9314.3709999999992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12265.68</v>
      </c>
      <c r="AL338" s="3">
        <v>3427.8629999999998</v>
      </c>
      <c r="AM338" s="3">
        <v>0</v>
      </c>
      <c r="AN338" s="1">
        <v>11</v>
      </c>
    </row>
    <row r="339" spans="1:40" x14ac:dyDescent="0.3">
      <c r="A339" s="2">
        <v>29832</v>
      </c>
      <c r="B339" s="3">
        <v>4029.12</v>
      </c>
      <c r="C339" s="3">
        <v>0</v>
      </c>
      <c r="D339" s="3">
        <v>0</v>
      </c>
      <c r="E339" s="3">
        <v>3.775916E-12</v>
      </c>
      <c r="F339" s="3">
        <v>0</v>
      </c>
      <c r="G339" s="3">
        <v>-4029.49</v>
      </c>
      <c r="H339" s="3">
        <v>0</v>
      </c>
      <c r="I339" s="3">
        <v>0</v>
      </c>
      <c r="J339" s="3">
        <v>0</v>
      </c>
      <c r="K339" s="3">
        <v>0</v>
      </c>
      <c r="L339" s="3">
        <v>133400.79999999999</v>
      </c>
      <c r="M339" s="3">
        <v>12254.97</v>
      </c>
      <c r="N339" s="3">
        <v>6905818</v>
      </c>
      <c r="O339" s="3">
        <v>161046200</v>
      </c>
      <c r="P339" s="3">
        <v>78.952770000000001</v>
      </c>
      <c r="Q339" s="3">
        <v>0</v>
      </c>
      <c r="R339" s="3">
        <v>0</v>
      </c>
      <c r="S339" s="3">
        <v>0</v>
      </c>
      <c r="T339" s="3">
        <v>-719.26499999999999</v>
      </c>
      <c r="U339" s="3">
        <v>-890.85440000000006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9286.3150000000005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12254.97</v>
      </c>
      <c r="AL339" s="3">
        <v>3418.5740000000001</v>
      </c>
      <c r="AM339" s="3">
        <v>0</v>
      </c>
      <c r="AN339" s="1">
        <v>11</v>
      </c>
    </row>
    <row r="340" spans="1:40" x14ac:dyDescent="0.3">
      <c r="A340" s="2">
        <v>29833</v>
      </c>
      <c r="B340" s="3">
        <v>4023.1640000000002</v>
      </c>
      <c r="C340" s="3">
        <v>0</v>
      </c>
      <c r="D340" s="3">
        <v>0</v>
      </c>
      <c r="E340" s="3">
        <v>2.531072E-12</v>
      </c>
      <c r="F340" s="3">
        <v>0</v>
      </c>
      <c r="G340" s="3">
        <v>-4023.5239999999999</v>
      </c>
      <c r="H340" s="3">
        <v>0</v>
      </c>
      <c r="I340" s="3">
        <v>0</v>
      </c>
      <c r="J340" s="3">
        <v>0</v>
      </c>
      <c r="K340" s="3">
        <v>0</v>
      </c>
      <c r="L340" s="3">
        <v>135060.20000000001</v>
      </c>
      <c r="M340" s="3">
        <v>12244.38</v>
      </c>
      <c r="N340" s="3">
        <v>6902440</v>
      </c>
      <c r="O340" s="3">
        <v>161031700</v>
      </c>
      <c r="P340" s="3">
        <v>79.31353</v>
      </c>
      <c r="Q340" s="3">
        <v>0</v>
      </c>
      <c r="R340" s="3">
        <v>0</v>
      </c>
      <c r="S340" s="3">
        <v>0</v>
      </c>
      <c r="T340" s="3">
        <v>-719.24839999999995</v>
      </c>
      <c r="U340" s="3">
        <v>-890.66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10595.61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12244.38</v>
      </c>
      <c r="AL340" s="3">
        <v>3382.85</v>
      </c>
      <c r="AM340" s="3">
        <v>0</v>
      </c>
      <c r="AN340" s="1">
        <v>11</v>
      </c>
    </row>
    <row r="341" spans="1:40" x14ac:dyDescent="0.3">
      <c r="A341" s="2">
        <v>29834</v>
      </c>
      <c r="B341" s="3">
        <v>4017.3739999999998</v>
      </c>
      <c r="C341" s="3">
        <v>0</v>
      </c>
      <c r="D341" s="3">
        <v>0</v>
      </c>
      <c r="E341" s="3">
        <v>1.6966280000000001E-12</v>
      </c>
      <c r="F341" s="3">
        <v>0</v>
      </c>
      <c r="G341" s="3">
        <v>-4017.7289999999998</v>
      </c>
      <c r="H341" s="3">
        <v>0</v>
      </c>
      <c r="I341" s="3">
        <v>0</v>
      </c>
      <c r="J341" s="3">
        <v>0</v>
      </c>
      <c r="K341" s="3">
        <v>0</v>
      </c>
      <c r="L341" s="3">
        <v>138116.1</v>
      </c>
      <c r="M341" s="3">
        <v>12233.93</v>
      </c>
      <c r="N341" s="3">
        <v>6899086</v>
      </c>
      <c r="O341" s="3">
        <v>161017200</v>
      </c>
      <c r="P341" s="3">
        <v>79.669560000000004</v>
      </c>
      <c r="Q341" s="3">
        <v>0</v>
      </c>
      <c r="R341" s="3">
        <v>0</v>
      </c>
      <c r="S341" s="3">
        <v>0</v>
      </c>
      <c r="T341" s="3">
        <v>-719.22720000000004</v>
      </c>
      <c r="U341" s="3">
        <v>-884.30060000000003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9188.4529999999995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12233.93</v>
      </c>
      <c r="AL341" s="3">
        <v>3359.7440000000001</v>
      </c>
      <c r="AM341" s="3">
        <v>0</v>
      </c>
      <c r="AN341" s="1">
        <v>11</v>
      </c>
    </row>
    <row r="342" spans="1:40" x14ac:dyDescent="0.3">
      <c r="A342" s="2">
        <v>29835</v>
      </c>
      <c r="B342" s="3">
        <v>4011.5360000000001</v>
      </c>
      <c r="C342" s="3">
        <v>0</v>
      </c>
      <c r="D342" s="3">
        <v>0</v>
      </c>
      <c r="E342" s="3">
        <v>1.1372840000000001E-12</v>
      </c>
      <c r="F342" s="3">
        <v>0</v>
      </c>
      <c r="G342" s="3">
        <v>-4011.8850000000002</v>
      </c>
      <c r="H342" s="3">
        <v>0</v>
      </c>
      <c r="I342" s="3">
        <v>0</v>
      </c>
      <c r="J342" s="3">
        <v>0</v>
      </c>
      <c r="K342" s="3">
        <v>0</v>
      </c>
      <c r="L342" s="3">
        <v>138678.39999999999</v>
      </c>
      <c r="M342" s="3">
        <v>12223.55</v>
      </c>
      <c r="N342" s="3">
        <v>6895747</v>
      </c>
      <c r="O342" s="3">
        <v>161002700</v>
      </c>
      <c r="P342" s="3">
        <v>80.018649999999994</v>
      </c>
      <c r="Q342" s="3">
        <v>0</v>
      </c>
      <c r="R342" s="3">
        <v>0</v>
      </c>
      <c r="S342" s="3">
        <v>0</v>
      </c>
      <c r="T342" s="3">
        <v>-719.2011</v>
      </c>
      <c r="U342" s="3">
        <v>-884.14499999999998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11671.65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12223.55</v>
      </c>
      <c r="AL342" s="3">
        <v>3343.2339999999999</v>
      </c>
      <c r="AM342" s="3">
        <v>0</v>
      </c>
      <c r="AN342" s="1">
        <v>11</v>
      </c>
    </row>
    <row r="343" spans="1:40" x14ac:dyDescent="0.3">
      <c r="A343" s="2">
        <v>29836</v>
      </c>
      <c r="B343" s="3">
        <v>3975.88</v>
      </c>
      <c r="C343" s="3">
        <v>0</v>
      </c>
      <c r="D343" s="3">
        <v>0</v>
      </c>
      <c r="E343" s="3">
        <v>7.6234419999999996E-13</v>
      </c>
      <c r="F343" s="3">
        <v>0</v>
      </c>
      <c r="G343" s="3">
        <v>-3976.2220000000002</v>
      </c>
      <c r="H343" s="3">
        <v>0</v>
      </c>
      <c r="I343" s="3">
        <v>0</v>
      </c>
      <c r="J343" s="3">
        <v>0</v>
      </c>
      <c r="K343" s="3">
        <v>0</v>
      </c>
      <c r="L343" s="3">
        <v>140969</v>
      </c>
      <c r="M343" s="3">
        <v>12206.23</v>
      </c>
      <c r="N343" s="3">
        <v>6892435</v>
      </c>
      <c r="O343" s="3">
        <v>160987800</v>
      </c>
      <c r="P343" s="3">
        <v>80.360389999999995</v>
      </c>
      <c r="Q343" s="3">
        <v>0</v>
      </c>
      <c r="R343" s="3">
        <v>0</v>
      </c>
      <c r="S343" s="3">
        <v>0</v>
      </c>
      <c r="T343" s="3">
        <v>-719.17250000000001</v>
      </c>
      <c r="U343" s="3">
        <v>-1336.5940000000001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9932.902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12206.23</v>
      </c>
      <c r="AL343" s="3">
        <v>3316.808</v>
      </c>
      <c r="AM343" s="3">
        <v>0</v>
      </c>
      <c r="AN343" s="1">
        <v>11</v>
      </c>
    </row>
    <row r="344" spans="1:40" x14ac:dyDescent="0.3">
      <c r="A344" s="2">
        <v>29837</v>
      </c>
      <c r="B344" s="3">
        <v>3955.645</v>
      </c>
      <c r="C344" s="3">
        <v>0</v>
      </c>
      <c r="D344" s="3">
        <v>0</v>
      </c>
      <c r="E344" s="3">
        <v>5.1101459999999999E-13</v>
      </c>
      <c r="F344" s="3">
        <v>0</v>
      </c>
      <c r="G344" s="3">
        <v>-3955.9780000000001</v>
      </c>
      <c r="H344" s="3">
        <v>0</v>
      </c>
      <c r="I344" s="3">
        <v>0</v>
      </c>
      <c r="J344" s="3">
        <v>0</v>
      </c>
      <c r="K344" s="3">
        <v>0</v>
      </c>
      <c r="L344" s="3">
        <v>143116.9</v>
      </c>
      <c r="M344" s="3">
        <v>12193.48</v>
      </c>
      <c r="N344" s="3">
        <v>6889143</v>
      </c>
      <c r="O344" s="3">
        <v>160972900</v>
      </c>
      <c r="P344" s="3">
        <v>80.693439999999995</v>
      </c>
      <c r="Q344" s="3">
        <v>0</v>
      </c>
      <c r="R344" s="3">
        <v>0</v>
      </c>
      <c r="S344" s="3">
        <v>0</v>
      </c>
      <c r="T344" s="3">
        <v>-719.14400000000001</v>
      </c>
      <c r="U344" s="3">
        <v>-1316.0070000000001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10058.379999999999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12193.48</v>
      </c>
      <c r="AL344" s="3">
        <v>3297.7220000000002</v>
      </c>
      <c r="AM344" s="3">
        <v>0</v>
      </c>
      <c r="AN344" s="1">
        <v>11</v>
      </c>
    </row>
    <row r="345" spans="1:40" x14ac:dyDescent="0.3">
      <c r="A345" s="2">
        <v>29838</v>
      </c>
      <c r="B345" s="3">
        <v>4035.3809999999999</v>
      </c>
      <c r="C345" s="3">
        <v>0</v>
      </c>
      <c r="D345" s="3">
        <v>0</v>
      </c>
      <c r="E345" s="3">
        <v>3.4254330000000001E-13</v>
      </c>
      <c r="F345" s="3">
        <v>0</v>
      </c>
      <c r="G345" s="3">
        <v>-4036.9290000000001</v>
      </c>
      <c r="H345" s="3">
        <v>0</v>
      </c>
      <c r="I345" s="3">
        <v>0</v>
      </c>
      <c r="J345" s="3">
        <v>0</v>
      </c>
      <c r="K345" s="3">
        <v>0</v>
      </c>
      <c r="L345" s="3">
        <v>144098.9</v>
      </c>
      <c r="M345" s="3">
        <v>12183.36</v>
      </c>
      <c r="N345" s="3">
        <v>6885866</v>
      </c>
      <c r="O345" s="3">
        <v>160958000</v>
      </c>
      <c r="P345" s="3">
        <v>82.243260000000006</v>
      </c>
      <c r="Q345" s="3">
        <v>0</v>
      </c>
      <c r="R345" s="3">
        <v>0</v>
      </c>
      <c r="S345" s="3">
        <v>0</v>
      </c>
      <c r="T345" s="3">
        <v>-719.12540000000001</v>
      </c>
      <c r="U345" s="3">
        <v>-1308.365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11211.4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12183.36</v>
      </c>
      <c r="AL345" s="3">
        <v>3281.6869999999999</v>
      </c>
      <c r="AM345" s="3">
        <v>0</v>
      </c>
      <c r="AN345" s="1">
        <v>11</v>
      </c>
    </row>
    <row r="346" spans="1:40" x14ac:dyDescent="0.3">
      <c r="A346" s="2">
        <v>29839</v>
      </c>
      <c r="B346" s="3">
        <v>4024.5309999999999</v>
      </c>
      <c r="C346" s="3">
        <v>0</v>
      </c>
      <c r="D346" s="3">
        <v>0</v>
      </c>
      <c r="E346" s="3">
        <v>2.2961369999999998E-13</v>
      </c>
      <c r="F346" s="3">
        <v>0</v>
      </c>
      <c r="G346" s="3">
        <v>-4026.0619999999999</v>
      </c>
      <c r="H346" s="3">
        <v>0</v>
      </c>
      <c r="I346" s="3">
        <v>0</v>
      </c>
      <c r="J346" s="3">
        <v>0</v>
      </c>
      <c r="K346" s="3">
        <v>0</v>
      </c>
      <c r="L346" s="3">
        <v>145301.79999999999</v>
      </c>
      <c r="M346" s="3">
        <v>12172.41</v>
      </c>
      <c r="N346" s="3">
        <v>6882621</v>
      </c>
      <c r="O346" s="3">
        <v>160943000</v>
      </c>
      <c r="P346" s="3">
        <v>83.773989999999998</v>
      </c>
      <c r="Q346" s="3">
        <v>0</v>
      </c>
      <c r="R346" s="3">
        <v>0</v>
      </c>
      <c r="S346" s="3">
        <v>0</v>
      </c>
      <c r="T346" s="3">
        <v>-719.10400000000004</v>
      </c>
      <c r="U346" s="3">
        <v>-1302.4939999999999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10980.55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12172.41</v>
      </c>
      <c r="AL346" s="3">
        <v>3249.5050000000001</v>
      </c>
      <c r="AM346" s="3">
        <v>0</v>
      </c>
      <c r="AN346" s="1">
        <v>11</v>
      </c>
    </row>
    <row r="347" spans="1:40" x14ac:dyDescent="0.3">
      <c r="A347" s="2">
        <v>29840</v>
      </c>
      <c r="B347" s="3">
        <v>4014.3629999999998</v>
      </c>
      <c r="C347" s="3">
        <v>0</v>
      </c>
      <c r="D347" s="3">
        <v>0</v>
      </c>
      <c r="E347" s="3">
        <v>1.539146E-13</v>
      </c>
      <c r="F347" s="3">
        <v>0</v>
      </c>
      <c r="G347" s="3">
        <v>-4015.8420000000001</v>
      </c>
      <c r="H347" s="3">
        <v>0</v>
      </c>
      <c r="I347" s="3">
        <v>0</v>
      </c>
      <c r="J347" s="3">
        <v>0</v>
      </c>
      <c r="K347" s="3">
        <v>0</v>
      </c>
      <c r="L347" s="3">
        <v>144908.20000000001</v>
      </c>
      <c r="M347" s="3">
        <v>12161.66</v>
      </c>
      <c r="N347" s="3">
        <v>6879400</v>
      </c>
      <c r="O347" s="3">
        <v>160928000</v>
      </c>
      <c r="P347" s="3">
        <v>85.253200000000007</v>
      </c>
      <c r="Q347" s="3">
        <v>0</v>
      </c>
      <c r="R347" s="3">
        <v>0</v>
      </c>
      <c r="S347" s="3">
        <v>0</v>
      </c>
      <c r="T347" s="3">
        <v>-719.08119999999997</v>
      </c>
      <c r="U347" s="3">
        <v>-1297.1099999999999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12565.94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12161.66</v>
      </c>
      <c r="AL347" s="3">
        <v>3225.808</v>
      </c>
      <c r="AM347" s="3">
        <v>0</v>
      </c>
      <c r="AN347" s="1">
        <v>11</v>
      </c>
    </row>
    <row r="348" spans="1:40" x14ac:dyDescent="0.3">
      <c r="A348" s="2">
        <v>29841</v>
      </c>
      <c r="B348" s="3">
        <v>4004.6750000000002</v>
      </c>
      <c r="C348" s="3">
        <v>0</v>
      </c>
      <c r="D348" s="3">
        <v>0</v>
      </c>
      <c r="E348" s="3">
        <v>1.031721E-13</v>
      </c>
      <c r="F348" s="3">
        <v>0</v>
      </c>
      <c r="G348" s="3">
        <v>-4006.1019999999999</v>
      </c>
      <c r="H348" s="3">
        <v>0</v>
      </c>
      <c r="I348" s="3">
        <v>0</v>
      </c>
      <c r="J348" s="3">
        <v>0</v>
      </c>
      <c r="K348" s="3">
        <v>0</v>
      </c>
      <c r="L348" s="3">
        <v>145808.79999999999</v>
      </c>
      <c r="M348" s="3">
        <v>12151.06</v>
      </c>
      <c r="N348" s="3">
        <v>6876210</v>
      </c>
      <c r="O348" s="3">
        <v>160913000</v>
      </c>
      <c r="P348" s="3">
        <v>86.682109999999994</v>
      </c>
      <c r="Q348" s="3">
        <v>0</v>
      </c>
      <c r="R348" s="3">
        <v>0</v>
      </c>
      <c r="S348" s="3">
        <v>0</v>
      </c>
      <c r="T348" s="3">
        <v>-719.05769999999995</v>
      </c>
      <c r="U348" s="3">
        <v>-1292.002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11261.08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12151.06</v>
      </c>
      <c r="AL348" s="3">
        <v>3195.4180000000001</v>
      </c>
      <c r="AM348" s="3">
        <v>0</v>
      </c>
      <c r="AN348" s="1">
        <v>11</v>
      </c>
    </row>
    <row r="349" spans="1:40" x14ac:dyDescent="0.3">
      <c r="A349" s="2">
        <v>29842</v>
      </c>
      <c r="B349" s="3">
        <v>3995.2240000000002</v>
      </c>
      <c r="C349" s="3">
        <v>0</v>
      </c>
      <c r="D349" s="3">
        <v>0</v>
      </c>
      <c r="E349" s="3">
        <v>6.9158299999999996E-14</v>
      </c>
      <c r="F349" s="3">
        <v>0</v>
      </c>
      <c r="G349" s="3">
        <v>-3996.6030000000001</v>
      </c>
      <c r="H349" s="3">
        <v>0</v>
      </c>
      <c r="I349" s="3">
        <v>0</v>
      </c>
      <c r="J349" s="3">
        <v>0</v>
      </c>
      <c r="K349" s="3">
        <v>0</v>
      </c>
      <c r="L349" s="3">
        <v>146935.4</v>
      </c>
      <c r="M349" s="3">
        <v>12140.56</v>
      </c>
      <c r="N349" s="3">
        <v>6873052</v>
      </c>
      <c r="O349" s="3">
        <v>160898100</v>
      </c>
      <c r="P349" s="3">
        <v>88.062089999999998</v>
      </c>
      <c r="Q349" s="3">
        <v>0</v>
      </c>
      <c r="R349" s="3">
        <v>0</v>
      </c>
      <c r="S349" s="3">
        <v>0</v>
      </c>
      <c r="T349" s="3">
        <v>-719.03399999999999</v>
      </c>
      <c r="U349" s="3">
        <v>-1287.1220000000001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11024.5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12140.56</v>
      </c>
      <c r="AL349" s="3">
        <v>3162.38</v>
      </c>
      <c r="AM349" s="3">
        <v>0</v>
      </c>
      <c r="AN349" s="1">
        <v>11</v>
      </c>
    </row>
    <row r="350" spans="1:40" x14ac:dyDescent="0.3">
      <c r="A350" s="2">
        <v>29843</v>
      </c>
      <c r="B350" s="3">
        <v>3985.9850000000001</v>
      </c>
      <c r="C350" s="3">
        <v>0</v>
      </c>
      <c r="D350" s="3">
        <v>0</v>
      </c>
      <c r="E350" s="3">
        <v>4.6358190000000002E-14</v>
      </c>
      <c r="F350" s="3">
        <v>0</v>
      </c>
      <c r="G350" s="3">
        <v>-3987.3150000000001</v>
      </c>
      <c r="H350" s="3">
        <v>0</v>
      </c>
      <c r="I350" s="3">
        <v>0</v>
      </c>
      <c r="J350" s="3">
        <v>0</v>
      </c>
      <c r="K350" s="3">
        <v>0</v>
      </c>
      <c r="L350" s="3">
        <v>146962.79999999999</v>
      </c>
      <c r="M350" s="3">
        <v>12130.16</v>
      </c>
      <c r="N350" s="3">
        <v>6869917</v>
      </c>
      <c r="O350" s="3">
        <v>160883100</v>
      </c>
      <c r="P350" s="3">
        <v>89.394009999999994</v>
      </c>
      <c r="Q350" s="3">
        <v>0</v>
      </c>
      <c r="R350" s="3">
        <v>0</v>
      </c>
      <c r="S350" s="3">
        <v>0</v>
      </c>
      <c r="T350" s="3">
        <v>-719.01030000000003</v>
      </c>
      <c r="U350" s="3">
        <v>-1282.4490000000001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12113.09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12130.16</v>
      </c>
      <c r="AL350" s="3">
        <v>3139.835</v>
      </c>
      <c r="AM350" s="3">
        <v>0</v>
      </c>
      <c r="AN350" s="1">
        <v>11</v>
      </c>
    </row>
    <row r="351" spans="1:40" x14ac:dyDescent="0.3">
      <c r="A351" s="2">
        <v>29844</v>
      </c>
      <c r="B351" s="3">
        <v>3976.8850000000002</v>
      </c>
      <c r="C351" s="3">
        <v>0</v>
      </c>
      <c r="D351" s="3">
        <v>0</v>
      </c>
      <c r="E351" s="3">
        <v>3.1074819999999997E-14</v>
      </c>
      <c r="F351" s="3">
        <v>0</v>
      </c>
      <c r="G351" s="3">
        <v>-3978.1709999999998</v>
      </c>
      <c r="H351" s="3">
        <v>0</v>
      </c>
      <c r="I351" s="3">
        <v>0</v>
      </c>
      <c r="J351" s="3">
        <v>0</v>
      </c>
      <c r="K351" s="3">
        <v>0</v>
      </c>
      <c r="L351" s="3">
        <v>148232.79999999999</v>
      </c>
      <c r="M351" s="3">
        <v>12119.84</v>
      </c>
      <c r="N351" s="3">
        <v>6866799</v>
      </c>
      <c r="O351" s="3">
        <v>160868100</v>
      </c>
      <c r="P351" s="3">
        <v>90.678849999999997</v>
      </c>
      <c r="Q351" s="3">
        <v>0</v>
      </c>
      <c r="R351" s="3">
        <v>0</v>
      </c>
      <c r="S351" s="3">
        <v>0</v>
      </c>
      <c r="T351" s="3">
        <v>-718.98680000000002</v>
      </c>
      <c r="U351" s="3">
        <v>-1277.9690000000001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10860.16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12119.84</v>
      </c>
      <c r="AL351" s="3">
        <v>3123.2249999999999</v>
      </c>
      <c r="AM351" s="3">
        <v>0</v>
      </c>
      <c r="AN351" s="1">
        <v>11</v>
      </c>
    </row>
    <row r="352" spans="1:40" x14ac:dyDescent="0.3">
      <c r="A352" s="2">
        <v>29845</v>
      </c>
      <c r="B352" s="3">
        <v>3967.93</v>
      </c>
      <c r="C352" s="3">
        <v>0</v>
      </c>
      <c r="D352" s="3">
        <v>0</v>
      </c>
      <c r="E352" s="3">
        <v>2.0830079999999999E-14</v>
      </c>
      <c r="F352" s="3">
        <v>0</v>
      </c>
      <c r="G352" s="3">
        <v>-3969.1689999999999</v>
      </c>
      <c r="H352" s="3">
        <v>0</v>
      </c>
      <c r="I352" s="3">
        <v>0</v>
      </c>
      <c r="J352" s="3">
        <v>0</v>
      </c>
      <c r="K352" s="3">
        <v>0</v>
      </c>
      <c r="L352" s="3">
        <v>149061.5</v>
      </c>
      <c r="M352" s="3">
        <v>12109.62</v>
      </c>
      <c r="N352" s="3">
        <v>6863695</v>
      </c>
      <c r="O352" s="3">
        <v>160853100</v>
      </c>
      <c r="P352" s="3">
        <v>91.918120000000002</v>
      </c>
      <c r="Q352" s="3">
        <v>0</v>
      </c>
      <c r="R352" s="3">
        <v>0</v>
      </c>
      <c r="S352" s="3">
        <v>0</v>
      </c>
      <c r="T352" s="3">
        <v>-718.9633</v>
      </c>
      <c r="U352" s="3">
        <v>-1273.671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11291.13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12109.62</v>
      </c>
      <c r="AL352" s="3">
        <v>3108.6260000000002</v>
      </c>
      <c r="AM352" s="3">
        <v>0</v>
      </c>
      <c r="AN352" s="1">
        <v>11</v>
      </c>
    </row>
    <row r="353" spans="1:40" x14ac:dyDescent="0.3">
      <c r="A353" s="2">
        <v>29846</v>
      </c>
      <c r="B353" s="3">
        <v>3959.069</v>
      </c>
      <c r="C353" s="3">
        <v>0</v>
      </c>
      <c r="D353" s="3">
        <v>0</v>
      </c>
      <c r="E353" s="3">
        <v>1.396282E-14</v>
      </c>
      <c r="F353" s="3">
        <v>0</v>
      </c>
      <c r="G353" s="3">
        <v>-3960.2629999999999</v>
      </c>
      <c r="H353" s="3">
        <v>0</v>
      </c>
      <c r="I353" s="3">
        <v>0</v>
      </c>
      <c r="J353" s="3">
        <v>0</v>
      </c>
      <c r="K353" s="3">
        <v>0</v>
      </c>
      <c r="L353" s="3">
        <v>148666.29999999999</v>
      </c>
      <c r="M353" s="3">
        <v>12099.49</v>
      </c>
      <c r="N353" s="3">
        <v>6860611</v>
      </c>
      <c r="O353" s="3">
        <v>160838200</v>
      </c>
      <c r="P353" s="3">
        <v>93.112189999999998</v>
      </c>
      <c r="Q353" s="3">
        <v>0</v>
      </c>
      <c r="R353" s="3">
        <v>0</v>
      </c>
      <c r="S353" s="3">
        <v>0</v>
      </c>
      <c r="T353" s="3">
        <v>-718.94010000000003</v>
      </c>
      <c r="U353" s="3">
        <v>-1269.546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12504.88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12099.49</v>
      </c>
      <c r="AL353" s="3">
        <v>3088.7620000000002</v>
      </c>
      <c r="AM353" s="3">
        <v>0</v>
      </c>
      <c r="AN353" s="1">
        <v>11</v>
      </c>
    </row>
    <row r="354" spans="1:40" x14ac:dyDescent="0.3">
      <c r="A354" s="2">
        <v>29847</v>
      </c>
      <c r="B354" s="3">
        <v>3950.3470000000002</v>
      </c>
      <c r="C354" s="3">
        <v>0</v>
      </c>
      <c r="D354" s="3">
        <v>0</v>
      </c>
      <c r="E354" s="3">
        <v>9.3595569999999999E-15</v>
      </c>
      <c r="F354" s="3">
        <v>0</v>
      </c>
      <c r="G354" s="3">
        <v>-3951.4839999999999</v>
      </c>
      <c r="H354" s="3">
        <v>0</v>
      </c>
      <c r="I354" s="3">
        <v>0</v>
      </c>
      <c r="J354" s="3">
        <v>0</v>
      </c>
      <c r="K354" s="3">
        <v>0</v>
      </c>
      <c r="L354" s="3">
        <v>150182.79999999999</v>
      </c>
      <c r="M354" s="3">
        <v>12089.42</v>
      </c>
      <c r="N354" s="3">
        <v>6857558</v>
      </c>
      <c r="O354" s="3">
        <v>160823200</v>
      </c>
      <c r="P354" s="3">
        <v>94.248339999999999</v>
      </c>
      <c r="Q354" s="3">
        <v>0</v>
      </c>
      <c r="R354" s="3">
        <v>0</v>
      </c>
      <c r="S354" s="3">
        <v>0</v>
      </c>
      <c r="T354" s="3">
        <v>-718.9171</v>
      </c>
      <c r="U354" s="3">
        <v>-1265.5840000000001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10582.96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12089.42</v>
      </c>
      <c r="AL354" s="3">
        <v>3057.9250000000002</v>
      </c>
      <c r="AM354" s="3">
        <v>0</v>
      </c>
      <c r="AN354" s="1">
        <v>11</v>
      </c>
    </row>
    <row r="355" spans="1:40" x14ac:dyDescent="0.3">
      <c r="A355" s="2">
        <v>29848</v>
      </c>
      <c r="B355" s="3">
        <v>3941.7170000000001</v>
      </c>
      <c r="C355" s="3">
        <v>0</v>
      </c>
      <c r="D355" s="3">
        <v>0</v>
      </c>
      <c r="E355" s="3">
        <v>6.273898E-15</v>
      </c>
      <c r="F355" s="3">
        <v>0</v>
      </c>
      <c r="G355" s="3">
        <v>-3942.8090000000002</v>
      </c>
      <c r="H355" s="3">
        <v>0</v>
      </c>
      <c r="I355" s="3">
        <v>0</v>
      </c>
      <c r="J355" s="3">
        <v>0</v>
      </c>
      <c r="K355" s="3">
        <v>0</v>
      </c>
      <c r="L355" s="3">
        <v>151776.4</v>
      </c>
      <c r="M355" s="3">
        <v>12079.4</v>
      </c>
      <c r="N355" s="3">
        <v>6854533</v>
      </c>
      <c r="O355" s="3">
        <v>160808200</v>
      </c>
      <c r="P355" s="3">
        <v>95.341499999999996</v>
      </c>
      <c r="Q355" s="3">
        <v>0</v>
      </c>
      <c r="R355" s="3">
        <v>0</v>
      </c>
      <c r="S355" s="3">
        <v>0</v>
      </c>
      <c r="T355" s="3">
        <v>-718.89449999999999</v>
      </c>
      <c r="U355" s="3">
        <v>-1261.778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10495.84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12079.4</v>
      </c>
      <c r="AL355" s="3">
        <v>3029.0050000000001</v>
      </c>
      <c r="AM355" s="3">
        <v>0</v>
      </c>
      <c r="AN355" s="1">
        <v>11</v>
      </c>
    </row>
    <row r="356" spans="1:40" x14ac:dyDescent="0.3">
      <c r="A356" s="2">
        <v>29849</v>
      </c>
      <c r="B356" s="3">
        <v>3933.1970000000001</v>
      </c>
      <c r="C356" s="3">
        <v>0</v>
      </c>
      <c r="D356" s="3">
        <v>0</v>
      </c>
      <c r="E356" s="3">
        <v>4.2055199999999998E-15</v>
      </c>
      <c r="F356" s="3">
        <v>0</v>
      </c>
      <c r="G356" s="3">
        <v>-3934.252</v>
      </c>
      <c r="H356" s="3">
        <v>0</v>
      </c>
      <c r="I356" s="3">
        <v>0</v>
      </c>
      <c r="J356" s="3">
        <v>0</v>
      </c>
      <c r="K356" s="3">
        <v>0</v>
      </c>
      <c r="L356" s="3">
        <v>153018.79999999999</v>
      </c>
      <c r="M356" s="3">
        <v>12069.46</v>
      </c>
      <c r="N356" s="3">
        <v>6851533</v>
      </c>
      <c r="O356" s="3">
        <v>160793300</v>
      </c>
      <c r="P356" s="3">
        <v>96.397199999999998</v>
      </c>
      <c r="Q356" s="3">
        <v>0</v>
      </c>
      <c r="R356" s="3">
        <v>0</v>
      </c>
      <c r="S356" s="3">
        <v>0</v>
      </c>
      <c r="T356" s="3">
        <v>-718.87199999999996</v>
      </c>
      <c r="U356" s="3">
        <v>-1258.1189999999999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10836.98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12069.46</v>
      </c>
      <c r="AL356" s="3">
        <v>3005.5050000000001</v>
      </c>
      <c r="AM356" s="3">
        <v>0</v>
      </c>
      <c r="AN356" s="1">
        <v>11</v>
      </c>
    </row>
    <row r="357" spans="1:40" x14ac:dyDescent="0.3">
      <c r="A357" s="2">
        <v>29850</v>
      </c>
      <c r="B357" s="3">
        <v>3924.7739999999999</v>
      </c>
      <c r="C357" s="3">
        <v>0</v>
      </c>
      <c r="D357" s="3">
        <v>0</v>
      </c>
      <c r="E357" s="3">
        <v>2.8190439999999998E-15</v>
      </c>
      <c r="F357" s="3">
        <v>0</v>
      </c>
      <c r="G357" s="3">
        <v>-3925.7869999999998</v>
      </c>
      <c r="H357" s="3">
        <v>0</v>
      </c>
      <c r="I357" s="3">
        <v>0</v>
      </c>
      <c r="J357" s="3">
        <v>0</v>
      </c>
      <c r="K357" s="3">
        <v>0</v>
      </c>
      <c r="L357" s="3">
        <v>157381.70000000001</v>
      </c>
      <c r="M357" s="3">
        <v>12059.57</v>
      </c>
      <c r="N357" s="3">
        <v>6848550</v>
      </c>
      <c r="O357" s="3">
        <v>160778300</v>
      </c>
      <c r="P357" s="3">
        <v>97.410560000000004</v>
      </c>
      <c r="Q357" s="3">
        <v>0</v>
      </c>
      <c r="R357" s="3">
        <v>0</v>
      </c>
      <c r="S357" s="3">
        <v>0</v>
      </c>
      <c r="T357" s="3">
        <v>-718.84979999999996</v>
      </c>
      <c r="U357" s="3">
        <v>-1254.6010000000001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7706.5829999999996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12059.57</v>
      </c>
      <c r="AL357" s="3">
        <v>2986.8939999999998</v>
      </c>
      <c r="AM357" s="3">
        <v>0</v>
      </c>
      <c r="AN357" s="1">
        <v>11</v>
      </c>
    </row>
    <row r="358" spans="1:40" x14ac:dyDescent="0.3">
      <c r="A358" s="2">
        <v>29851</v>
      </c>
      <c r="B358" s="3">
        <v>3916.48</v>
      </c>
      <c r="C358" s="3">
        <v>0</v>
      </c>
      <c r="D358" s="3">
        <v>0</v>
      </c>
      <c r="E358" s="3">
        <v>1.8896620000000001E-15</v>
      </c>
      <c r="F358" s="3">
        <v>0</v>
      </c>
      <c r="G358" s="3">
        <v>-3917.4490000000001</v>
      </c>
      <c r="H358" s="3">
        <v>0</v>
      </c>
      <c r="I358" s="3">
        <v>0</v>
      </c>
      <c r="J358" s="3">
        <v>0</v>
      </c>
      <c r="K358" s="3">
        <v>0</v>
      </c>
      <c r="L358" s="3">
        <v>160860.6</v>
      </c>
      <c r="M358" s="3">
        <v>12049.78</v>
      </c>
      <c r="N358" s="3">
        <v>6845578</v>
      </c>
      <c r="O358" s="3">
        <v>160763300</v>
      </c>
      <c r="P358" s="3">
        <v>98.380589999999998</v>
      </c>
      <c r="Q358" s="3">
        <v>0</v>
      </c>
      <c r="R358" s="3">
        <v>0</v>
      </c>
      <c r="S358" s="3">
        <v>0</v>
      </c>
      <c r="T358" s="3">
        <v>-718.8279</v>
      </c>
      <c r="U358" s="3">
        <v>-1251.2149999999999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8580.6260000000002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12049.78</v>
      </c>
      <c r="AL358" s="3">
        <v>2976.654</v>
      </c>
      <c r="AM358" s="3">
        <v>0</v>
      </c>
      <c r="AN358" s="1">
        <v>11</v>
      </c>
    </row>
    <row r="359" spans="1:40" x14ac:dyDescent="0.3">
      <c r="A359" s="2">
        <v>29852</v>
      </c>
      <c r="B359" s="3">
        <v>3908.123</v>
      </c>
      <c r="C359" s="3">
        <v>0</v>
      </c>
      <c r="D359" s="3">
        <v>0</v>
      </c>
      <c r="E359" s="3">
        <v>1.2666780000000001E-15</v>
      </c>
      <c r="F359" s="3">
        <v>0</v>
      </c>
      <c r="G359" s="3">
        <v>-3909.049</v>
      </c>
      <c r="H359" s="3">
        <v>0</v>
      </c>
      <c r="I359" s="3">
        <v>0</v>
      </c>
      <c r="J359" s="3">
        <v>0</v>
      </c>
      <c r="K359" s="3">
        <v>0</v>
      </c>
      <c r="L359" s="3">
        <v>165215.1</v>
      </c>
      <c r="M359" s="3">
        <v>12040.05</v>
      </c>
      <c r="N359" s="3">
        <v>6842621</v>
      </c>
      <c r="O359" s="3">
        <v>160748400</v>
      </c>
      <c r="P359" s="3">
        <v>99.306049999999999</v>
      </c>
      <c r="Q359" s="3">
        <v>0</v>
      </c>
      <c r="R359" s="3">
        <v>0</v>
      </c>
      <c r="S359" s="3">
        <v>0</v>
      </c>
      <c r="T359" s="3">
        <v>-718.80619999999999</v>
      </c>
      <c r="U359" s="3">
        <v>-1247.9570000000001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7695.3010000000004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12040.05</v>
      </c>
      <c r="AL359" s="3">
        <v>2962.1559999999999</v>
      </c>
      <c r="AM359" s="3">
        <v>0</v>
      </c>
      <c r="AN359" s="1">
        <v>11</v>
      </c>
    </row>
    <row r="360" spans="1:40" x14ac:dyDescent="0.3">
      <c r="A360" s="2">
        <v>29853</v>
      </c>
      <c r="B360" s="3">
        <v>7260.2740000000003</v>
      </c>
      <c r="C360" s="3">
        <v>54.958959999999998</v>
      </c>
      <c r="D360" s="3">
        <v>0</v>
      </c>
      <c r="E360" s="3">
        <v>4522.1469999999999</v>
      </c>
      <c r="F360" s="3">
        <v>0</v>
      </c>
      <c r="G360" s="3">
        <v>-2777.8879999999999</v>
      </c>
      <c r="H360" s="3">
        <v>34505.06</v>
      </c>
      <c r="I360" s="3">
        <v>0</v>
      </c>
      <c r="J360" s="3">
        <v>0</v>
      </c>
      <c r="K360" s="3">
        <v>0</v>
      </c>
      <c r="L360" s="3">
        <v>391261.1</v>
      </c>
      <c r="M360" s="3">
        <v>23584.14</v>
      </c>
      <c r="N360" s="3">
        <v>6839657</v>
      </c>
      <c r="O360" s="3">
        <v>160734700</v>
      </c>
      <c r="P360" s="3">
        <v>194.02619999999999</v>
      </c>
      <c r="Q360" s="3">
        <v>0</v>
      </c>
      <c r="R360" s="3">
        <v>0</v>
      </c>
      <c r="S360" s="3">
        <v>279238</v>
      </c>
      <c r="T360" s="3">
        <v>-719.07839999999999</v>
      </c>
      <c r="U360" s="3">
        <v>-777.1395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14962.82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12397.09</v>
      </c>
      <c r="AL360" s="3">
        <v>2967.9789999999998</v>
      </c>
      <c r="AM360" s="3">
        <v>244677.9</v>
      </c>
      <c r="AN360" s="1">
        <v>13</v>
      </c>
    </row>
    <row r="361" spans="1:40" x14ac:dyDescent="0.3">
      <c r="A361" s="2">
        <v>29854</v>
      </c>
      <c r="B361" s="3">
        <v>11383.89</v>
      </c>
      <c r="C361" s="3">
        <v>116.22499999999999</v>
      </c>
      <c r="D361" s="3">
        <v>0</v>
      </c>
      <c r="E361" s="3">
        <v>8816.7459999999992</v>
      </c>
      <c r="F361" s="3">
        <v>0</v>
      </c>
      <c r="G361" s="3">
        <v>-2472.6039999999998</v>
      </c>
      <c r="H361" s="3">
        <v>35295.07</v>
      </c>
      <c r="I361" s="3">
        <v>0</v>
      </c>
      <c r="J361" s="3">
        <v>0</v>
      </c>
      <c r="K361" s="3">
        <v>0</v>
      </c>
      <c r="L361" s="3">
        <v>737554.6</v>
      </c>
      <c r="M361" s="3">
        <v>35922.39</v>
      </c>
      <c r="N361" s="3">
        <v>6836702</v>
      </c>
      <c r="O361" s="3">
        <v>160721100</v>
      </c>
      <c r="P361" s="3">
        <v>215.71549999999999</v>
      </c>
      <c r="Q361" s="3">
        <v>0</v>
      </c>
      <c r="R361" s="3">
        <v>0</v>
      </c>
      <c r="S361" s="3">
        <v>380777.5</v>
      </c>
      <c r="T361" s="3">
        <v>-719.52560000000005</v>
      </c>
      <c r="U361" s="3">
        <v>-775.49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24953.64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12530.91</v>
      </c>
      <c r="AL361" s="3">
        <v>2959.806</v>
      </c>
      <c r="AM361" s="3">
        <v>379871.3</v>
      </c>
      <c r="AN361" s="1">
        <v>11</v>
      </c>
    </row>
    <row r="362" spans="1:40" x14ac:dyDescent="0.3">
      <c r="A362" s="2">
        <v>29855</v>
      </c>
      <c r="B362" s="3">
        <v>6240.3059999999996</v>
      </c>
      <c r="C362" s="3">
        <v>0</v>
      </c>
      <c r="D362" s="3">
        <v>0</v>
      </c>
      <c r="E362" s="3">
        <v>2756.1239999999998</v>
      </c>
      <c r="F362" s="3">
        <v>0</v>
      </c>
      <c r="G362" s="3">
        <v>-3455.567</v>
      </c>
      <c r="H362" s="3">
        <v>971.90719999999999</v>
      </c>
      <c r="I362" s="3">
        <v>0</v>
      </c>
      <c r="J362" s="3">
        <v>0</v>
      </c>
      <c r="K362" s="3">
        <v>0</v>
      </c>
      <c r="L362" s="3">
        <v>727346</v>
      </c>
      <c r="M362" s="3">
        <v>27949.83</v>
      </c>
      <c r="N362" s="3">
        <v>6833798</v>
      </c>
      <c r="O362" s="3">
        <v>160706600</v>
      </c>
      <c r="P362" s="3">
        <v>187.09889999999999</v>
      </c>
      <c r="Q362" s="3">
        <v>0</v>
      </c>
      <c r="R362" s="3">
        <v>0</v>
      </c>
      <c r="S362" s="3">
        <v>0</v>
      </c>
      <c r="T362" s="3">
        <v>-719.42079999999999</v>
      </c>
      <c r="U362" s="3">
        <v>-773.25720000000001</v>
      </c>
      <c r="V362" s="3">
        <v>0</v>
      </c>
      <c r="W362" s="3">
        <v>34323.160000000003</v>
      </c>
      <c r="X362" s="3">
        <v>0</v>
      </c>
      <c r="Y362" s="3">
        <v>0</v>
      </c>
      <c r="Z362" s="3">
        <v>0</v>
      </c>
      <c r="AA362" s="3">
        <v>27865.53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2.0341439999999999E-2</v>
      </c>
      <c r="AK362" s="3">
        <v>12440.53</v>
      </c>
      <c r="AL362" s="3">
        <v>2908.5010000000002</v>
      </c>
      <c r="AM362" s="3">
        <v>0</v>
      </c>
      <c r="AN362" s="1">
        <v>11</v>
      </c>
    </row>
    <row r="363" spans="1:40" x14ac:dyDescent="0.3">
      <c r="A363" s="2">
        <v>29856</v>
      </c>
      <c r="B363" s="3">
        <v>5436.5330000000004</v>
      </c>
      <c r="C363" s="3">
        <v>0</v>
      </c>
      <c r="D363" s="3">
        <v>0</v>
      </c>
      <c r="E363" s="3">
        <v>1822.0989999999999</v>
      </c>
      <c r="F363" s="3">
        <v>0</v>
      </c>
      <c r="G363" s="3">
        <v>-3598.8150000000001</v>
      </c>
      <c r="H363" s="3">
        <v>156.69049999999999</v>
      </c>
      <c r="I363" s="3">
        <v>0</v>
      </c>
      <c r="J363" s="3">
        <v>0</v>
      </c>
      <c r="K363" s="3">
        <v>0</v>
      </c>
      <c r="L363" s="3">
        <v>704085.8</v>
      </c>
      <c r="M363" s="3">
        <v>22907.19</v>
      </c>
      <c r="N363" s="3">
        <v>6830912</v>
      </c>
      <c r="O363" s="3">
        <v>160692400</v>
      </c>
      <c r="P363" s="3">
        <v>171.4812</v>
      </c>
      <c r="Q363" s="3">
        <v>0</v>
      </c>
      <c r="R363" s="3">
        <v>0</v>
      </c>
      <c r="S363" s="3">
        <v>0</v>
      </c>
      <c r="T363" s="3">
        <v>-719.28650000000005</v>
      </c>
      <c r="U363" s="3">
        <v>-407.5421</v>
      </c>
      <c r="V363" s="3">
        <v>0</v>
      </c>
      <c r="W363" s="3">
        <v>815.21669999999995</v>
      </c>
      <c r="X363" s="3">
        <v>0</v>
      </c>
      <c r="Y363" s="3">
        <v>0</v>
      </c>
      <c r="Z363" s="3">
        <v>0</v>
      </c>
      <c r="AA363" s="3">
        <v>38876.18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0.4419786</v>
      </c>
      <c r="AK363" s="3">
        <v>12395.85</v>
      </c>
      <c r="AL363" s="3">
        <v>2891.511</v>
      </c>
      <c r="AM363" s="3">
        <v>0</v>
      </c>
      <c r="AN363" s="1">
        <v>33</v>
      </c>
    </row>
    <row r="364" spans="1:40" x14ac:dyDescent="0.3">
      <c r="A364" s="2">
        <v>29857</v>
      </c>
      <c r="B364" s="3">
        <v>5017.1790000000001</v>
      </c>
      <c r="C364" s="3">
        <v>0</v>
      </c>
      <c r="D364" s="3">
        <v>0</v>
      </c>
      <c r="E364" s="3">
        <v>1247.9880000000001</v>
      </c>
      <c r="F364" s="3">
        <v>0</v>
      </c>
      <c r="G364" s="3">
        <v>-3759.3310000000001</v>
      </c>
      <c r="H364" s="3">
        <v>0</v>
      </c>
      <c r="I364" s="3">
        <v>0</v>
      </c>
      <c r="J364" s="3">
        <v>0</v>
      </c>
      <c r="K364" s="3">
        <v>0</v>
      </c>
      <c r="L364" s="3">
        <v>692078</v>
      </c>
      <c r="M364" s="3">
        <v>19559.669999999998</v>
      </c>
      <c r="N364" s="3">
        <v>6828035</v>
      </c>
      <c r="O364" s="3">
        <v>160678100</v>
      </c>
      <c r="P364" s="3">
        <v>161.6206</v>
      </c>
      <c r="Q364" s="3">
        <v>0</v>
      </c>
      <c r="R364" s="3">
        <v>0</v>
      </c>
      <c r="S364" s="3">
        <v>0</v>
      </c>
      <c r="T364" s="3">
        <v>-719.16150000000005</v>
      </c>
      <c r="U364" s="3">
        <v>-406.7013</v>
      </c>
      <c r="V364" s="3">
        <v>0</v>
      </c>
      <c r="W364" s="3">
        <v>156.69049999999999</v>
      </c>
      <c r="X364" s="3">
        <v>0</v>
      </c>
      <c r="Y364" s="3">
        <v>0</v>
      </c>
      <c r="Z364" s="3">
        <v>0</v>
      </c>
      <c r="AA364" s="3">
        <v>26377.89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0.86544010000000005</v>
      </c>
      <c r="AK364" s="3">
        <v>12271.4</v>
      </c>
      <c r="AL364" s="3">
        <v>2882.05</v>
      </c>
      <c r="AM364" s="3">
        <v>0</v>
      </c>
      <c r="AN364" s="1">
        <v>11</v>
      </c>
    </row>
    <row r="365" spans="1:40" x14ac:dyDescent="0.3">
      <c r="A365" s="2">
        <v>29858</v>
      </c>
      <c r="B365" s="3">
        <v>4764.0540000000001</v>
      </c>
      <c r="C365" s="3">
        <v>0</v>
      </c>
      <c r="D365" s="3">
        <v>0</v>
      </c>
      <c r="E365" s="3">
        <v>894.053</v>
      </c>
      <c r="F365" s="3">
        <v>0</v>
      </c>
      <c r="G365" s="3">
        <v>-3863.49</v>
      </c>
      <c r="H365" s="3">
        <v>0</v>
      </c>
      <c r="I365" s="3">
        <v>0</v>
      </c>
      <c r="J365" s="3">
        <v>0</v>
      </c>
      <c r="K365" s="3">
        <v>0</v>
      </c>
      <c r="L365" s="3">
        <v>676435.9</v>
      </c>
      <c r="M365" s="3">
        <v>17383.84</v>
      </c>
      <c r="N365" s="3">
        <v>6825168</v>
      </c>
      <c r="O365" s="3">
        <v>160663800</v>
      </c>
      <c r="P365" s="3">
        <v>155.1087</v>
      </c>
      <c r="Q365" s="3">
        <v>0</v>
      </c>
      <c r="R365" s="3">
        <v>0</v>
      </c>
      <c r="S365" s="3">
        <v>0</v>
      </c>
      <c r="T365" s="3">
        <v>-719.05489999999998</v>
      </c>
      <c r="U365" s="3">
        <v>-405.60539999999997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29103.26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0.7824373</v>
      </c>
      <c r="AK365" s="3">
        <v>12180.25</v>
      </c>
      <c r="AL365" s="3">
        <v>2872.6689999999999</v>
      </c>
      <c r="AM365" s="3">
        <v>0</v>
      </c>
      <c r="AN365" s="1">
        <v>11</v>
      </c>
    </row>
    <row r="366" spans="1:40" x14ac:dyDescent="0.3">
      <c r="A366" s="2">
        <v>29859</v>
      </c>
      <c r="B366" s="3">
        <v>4606.96</v>
      </c>
      <c r="C366" s="3">
        <v>0</v>
      </c>
      <c r="D366" s="3">
        <v>0</v>
      </c>
      <c r="E366" s="3">
        <v>675.63160000000005</v>
      </c>
      <c r="F366" s="3">
        <v>0</v>
      </c>
      <c r="G366" s="3">
        <v>-3926.049</v>
      </c>
      <c r="H366" s="3">
        <v>0</v>
      </c>
      <c r="I366" s="3">
        <v>0</v>
      </c>
      <c r="J366" s="3">
        <v>0</v>
      </c>
      <c r="K366" s="3">
        <v>0</v>
      </c>
      <c r="L366" s="3">
        <v>652287</v>
      </c>
      <c r="M366" s="3">
        <v>16003.67</v>
      </c>
      <c r="N366" s="3">
        <v>6822310</v>
      </c>
      <c r="O366" s="3">
        <v>160649500</v>
      </c>
      <c r="P366" s="3">
        <v>149.8331</v>
      </c>
      <c r="Q366" s="3">
        <v>0</v>
      </c>
      <c r="R366" s="3">
        <v>0</v>
      </c>
      <c r="S366" s="3">
        <v>0</v>
      </c>
      <c r="T366" s="3">
        <v>-718.9683</v>
      </c>
      <c r="U366" s="3">
        <v>-404.45549999999997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36982.39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1.1126990000000001</v>
      </c>
      <c r="AK366" s="3">
        <v>12130.01</v>
      </c>
      <c r="AL366" s="3">
        <v>2863.4279999999999</v>
      </c>
      <c r="AM366" s="3">
        <v>0</v>
      </c>
      <c r="AN366" s="1">
        <v>11</v>
      </c>
    </row>
    <row r="367" spans="1:40" x14ac:dyDescent="0.3">
      <c r="A367" s="2">
        <v>29860</v>
      </c>
      <c r="B367" s="3">
        <v>4512.1040000000003</v>
      </c>
      <c r="C367" s="3">
        <v>0</v>
      </c>
      <c r="D367" s="3">
        <v>0</v>
      </c>
      <c r="E367" s="3">
        <v>536.87699999999995</v>
      </c>
      <c r="F367" s="3">
        <v>0</v>
      </c>
      <c r="G367" s="3">
        <v>-3970.279</v>
      </c>
      <c r="H367" s="3">
        <v>0</v>
      </c>
      <c r="I367" s="3">
        <v>0</v>
      </c>
      <c r="J367" s="3">
        <v>0</v>
      </c>
      <c r="K367" s="3">
        <v>0</v>
      </c>
      <c r="L367" s="3">
        <v>597222.80000000005</v>
      </c>
      <c r="M367" s="3">
        <v>15101.2</v>
      </c>
      <c r="N367" s="3">
        <v>6819469</v>
      </c>
      <c r="O367" s="3">
        <v>160635200</v>
      </c>
      <c r="P367" s="3">
        <v>144.88589999999999</v>
      </c>
      <c r="Q367" s="3">
        <v>0</v>
      </c>
      <c r="R367" s="3">
        <v>0</v>
      </c>
      <c r="S367" s="3">
        <v>0</v>
      </c>
      <c r="T367" s="3">
        <v>-718.90020000000004</v>
      </c>
      <c r="U367" s="3">
        <v>-403.32170000000002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67523.960000000006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1.419227</v>
      </c>
      <c r="AK367" s="3">
        <v>12095.69</v>
      </c>
      <c r="AL367" s="3">
        <v>2846.7269999999999</v>
      </c>
      <c r="AM367" s="3">
        <v>0</v>
      </c>
      <c r="AN367" s="1">
        <v>11</v>
      </c>
    </row>
    <row r="368" spans="1:40" x14ac:dyDescent="0.3">
      <c r="A368" s="2">
        <v>29861</v>
      </c>
      <c r="B368" s="3">
        <v>4429.6899999999996</v>
      </c>
      <c r="C368" s="3">
        <v>0</v>
      </c>
      <c r="D368" s="3">
        <v>0</v>
      </c>
      <c r="E368" s="3">
        <v>427.63139999999999</v>
      </c>
      <c r="F368" s="3">
        <v>0</v>
      </c>
      <c r="G368" s="3">
        <v>-3998.1770000000001</v>
      </c>
      <c r="H368" s="3">
        <v>0</v>
      </c>
      <c r="I368" s="3">
        <v>0</v>
      </c>
      <c r="J368" s="3">
        <v>0</v>
      </c>
      <c r="K368" s="3">
        <v>0</v>
      </c>
      <c r="L368" s="3">
        <v>558496.80000000005</v>
      </c>
      <c r="M368" s="3">
        <v>14427.07</v>
      </c>
      <c r="N368" s="3">
        <v>6816649</v>
      </c>
      <c r="O368" s="3">
        <v>160620800</v>
      </c>
      <c r="P368" s="3">
        <v>141.0034</v>
      </c>
      <c r="Q368" s="3">
        <v>0</v>
      </c>
      <c r="R368" s="3">
        <v>0</v>
      </c>
      <c r="S368" s="3">
        <v>0</v>
      </c>
      <c r="T368" s="3">
        <v>-718.84400000000005</v>
      </c>
      <c r="U368" s="3">
        <v>-402.22210000000001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51032.77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1.468818</v>
      </c>
      <c r="AK368" s="3">
        <v>12061.67</v>
      </c>
      <c r="AL368" s="3">
        <v>2826.0369999999998</v>
      </c>
      <c r="AM368" s="3">
        <v>0</v>
      </c>
      <c r="AN368" s="1">
        <v>11</v>
      </c>
    </row>
    <row r="369" spans="1:40" x14ac:dyDescent="0.3">
      <c r="A369" s="2">
        <v>29862</v>
      </c>
      <c r="B369" s="3">
        <v>4378.8890000000001</v>
      </c>
      <c r="C369" s="3">
        <v>2.254022</v>
      </c>
      <c r="D369" s="3">
        <v>0</v>
      </c>
      <c r="E369" s="3">
        <v>456.26440000000002</v>
      </c>
      <c r="F369" s="3">
        <v>0</v>
      </c>
      <c r="G369" s="3">
        <v>-3917.2719999999999</v>
      </c>
      <c r="H369" s="3">
        <v>6017.223</v>
      </c>
      <c r="I369" s="3">
        <v>0</v>
      </c>
      <c r="J369" s="3">
        <v>0</v>
      </c>
      <c r="K369" s="3">
        <v>0</v>
      </c>
      <c r="L369" s="3">
        <v>555001.5</v>
      </c>
      <c r="M369" s="3">
        <v>14271.56</v>
      </c>
      <c r="N369" s="3">
        <v>6813853</v>
      </c>
      <c r="O369" s="3">
        <v>160606500</v>
      </c>
      <c r="P369" s="3">
        <v>137.90539999999999</v>
      </c>
      <c r="Q369" s="3">
        <v>0</v>
      </c>
      <c r="R369" s="3">
        <v>0</v>
      </c>
      <c r="S369" s="3">
        <v>12196.69</v>
      </c>
      <c r="T369" s="3">
        <v>-718.79849999999999</v>
      </c>
      <c r="U369" s="3">
        <v>-401.16019999999997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21455.67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1.382695</v>
      </c>
      <c r="AK369" s="3">
        <v>12085.4</v>
      </c>
      <c r="AL369" s="3">
        <v>2801.6089999999999</v>
      </c>
      <c r="AM369" s="3">
        <v>6177.2129999999997</v>
      </c>
      <c r="AN369" s="1">
        <v>11</v>
      </c>
    </row>
    <row r="370" spans="1:40" x14ac:dyDescent="0.3">
      <c r="A370" s="2">
        <v>29863</v>
      </c>
      <c r="B370" s="3">
        <v>4319.4309999999996</v>
      </c>
      <c r="C370" s="3">
        <v>0</v>
      </c>
      <c r="D370" s="3">
        <v>0</v>
      </c>
      <c r="E370" s="3">
        <v>324.61329999999998</v>
      </c>
      <c r="F370" s="3">
        <v>0</v>
      </c>
      <c r="G370" s="3">
        <v>-3992.4989999999998</v>
      </c>
      <c r="H370" s="3">
        <v>201.93709999999999</v>
      </c>
      <c r="I370" s="3">
        <v>0</v>
      </c>
      <c r="J370" s="3">
        <v>0</v>
      </c>
      <c r="K370" s="3">
        <v>0</v>
      </c>
      <c r="L370" s="3">
        <v>556527.69999999995</v>
      </c>
      <c r="M370" s="3">
        <v>13834.1</v>
      </c>
      <c r="N370" s="3">
        <v>6811081</v>
      </c>
      <c r="O370" s="3">
        <v>160592100</v>
      </c>
      <c r="P370" s="3">
        <v>135.58609999999999</v>
      </c>
      <c r="Q370" s="3">
        <v>0</v>
      </c>
      <c r="R370" s="3">
        <v>0</v>
      </c>
      <c r="S370" s="3">
        <v>0</v>
      </c>
      <c r="T370" s="3">
        <v>-718.75800000000004</v>
      </c>
      <c r="U370" s="3">
        <v>-400.13589999999999</v>
      </c>
      <c r="V370" s="3">
        <v>0</v>
      </c>
      <c r="W370" s="3">
        <v>5815.2860000000001</v>
      </c>
      <c r="X370" s="3">
        <v>0</v>
      </c>
      <c r="Y370" s="3">
        <v>0</v>
      </c>
      <c r="Z370" s="3">
        <v>0</v>
      </c>
      <c r="AA370" s="3">
        <v>10631.45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1.3525609999999999</v>
      </c>
      <c r="AK370" s="3">
        <v>12046.07</v>
      </c>
      <c r="AL370" s="3">
        <v>2777.4760000000001</v>
      </c>
      <c r="AM370" s="3">
        <v>0</v>
      </c>
      <c r="AN370" s="1">
        <v>11</v>
      </c>
    </row>
    <row r="371" spans="1:40" x14ac:dyDescent="0.3">
      <c r="A371" s="2">
        <v>29864</v>
      </c>
      <c r="B371" s="3">
        <v>4293.7020000000002</v>
      </c>
      <c r="C371" s="3">
        <v>0</v>
      </c>
      <c r="D371" s="3">
        <v>0</v>
      </c>
      <c r="E371" s="3">
        <v>287.93770000000001</v>
      </c>
      <c r="F371" s="3">
        <v>0</v>
      </c>
      <c r="G371" s="3">
        <v>-4003.8539999999998</v>
      </c>
      <c r="H371" s="3">
        <v>0</v>
      </c>
      <c r="I371" s="3">
        <v>0</v>
      </c>
      <c r="J371" s="3">
        <v>0</v>
      </c>
      <c r="K371" s="3">
        <v>0</v>
      </c>
      <c r="L371" s="3">
        <v>543224.30000000005</v>
      </c>
      <c r="M371" s="3">
        <v>13582.91</v>
      </c>
      <c r="N371" s="3">
        <v>6808335</v>
      </c>
      <c r="O371" s="3">
        <v>160577700</v>
      </c>
      <c r="P371" s="3">
        <v>133.67509999999999</v>
      </c>
      <c r="Q371" s="3">
        <v>0</v>
      </c>
      <c r="R371" s="3">
        <v>0</v>
      </c>
      <c r="S371" s="3">
        <v>0</v>
      </c>
      <c r="T371" s="3">
        <v>-718.72360000000003</v>
      </c>
      <c r="U371" s="3">
        <v>-399.14780000000002</v>
      </c>
      <c r="V371" s="3">
        <v>0</v>
      </c>
      <c r="W371" s="3">
        <v>201.93709999999999</v>
      </c>
      <c r="X371" s="3">
        <v>0</v>
      </c>
      <c r="Y371" s="3">
        <v>0</v>
      </c>
      <c r="Z371" s="3">
        <v>0</v>
      </c>
      <c r="AA371" s="3">
        <v>25284.29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1.476548</v>
      </c>
      <c r="AK371" s="3">
        <v>12019.18</v>
      </c>
      <c r="AL371" s="3">
        <v>2752.6379999999999</v>
      </c>
      <c r="AM371" s="3">
        <v>0</v>
      </c>
      <c r="AN371" s="1">
        <v>11</v>
      </c>
    </row>
    <row r="372" spans="1:40" x14ac:dyDescent="0.3">
      <c r="A372" s="2">
        <v>29865</v>
      </c>
      <c r="B372" s="3">
        <v>4275.2209999999995</v>
      </c>
      <c r="C372" s="3">
        <v>0</v>
      </c>
      <c r="D372" s="3">
        <v>0</v>
      </c>
      <c r="E372" s="3">
        <v>263.16969999999998</v>
      </c>
      <c r="F372" s="3">
        <v>0</v>
      </c>
      <c r="G372" s="3">
        <v>-4010.877</v>
      </c>
      <c r="H372" s="3">
        <v>0</v>
      </c>
      <c r="I372" s="3">
        <v>0</v>
      </c>
      <c r="J372" s="3">
        <v>0</v>
      </c>
      <c r="K372" s="3">
        <v>0</v>
      </c>
      <c r="L372" s="3">
        <v>525720.80000000005</v>
      </c>
      <c r="M372" s="3">
        <v>13412.46</v>
      </c>
      <c r="N372" s="3">
        <v>6805606</v>
      </c>
      <c r="O372" s="3">
        <v>160563300</v>
      </c>
      <c r="P372" s="3">
        <v>132.501</v>
      </c>
      <c r="Q372" s="3">
        <v>0</v>
      </c>
      <c r="R372" s="3">
        <v>0</v>
      </c>
      <c r="S372" s="3">
        <v>0</v>
      </c>
      <c r="T372" s="3">
        <v>-718.69380000000001</v>
      </c>
      <c r="U372" s="3">
        <v>-398.19439999999997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29407.06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1.5638099999999999</v>
      </c>
      <c r="AK372" s="3">
        <v>11997.84</v>
      </c>
      <c r="AL372" s="3">
        <v>2735.154</v>
      </c>
      <c r="AM372" s="3">
        <v>0</v>
      </c>
      <c r="AN372" s="1">
        <v>11</v>
      </c>
    </row>
    <row r="373" spans="1:40" x14ac:dyDescent="0.3">
      <c r="A373" s="2">
        <v>29866</v>
      </c>
      <c r="B373" s="3">
        <v>7947.6989999999996</v>
      </c>
      <c r="C373" s="3">
        <v>4.2855239999999998E-3</v>
      </c>
      <c r="D373" s="3">
        <v>0</v>
      </c>
      <c r="E373" s="3">
        <v>5101.5339999999997</v>
      </c>
      <c r="F373" s="3">
        <v>0</v>
      </c>
      <c r="G373" s="3">
        <v>-2928.3020000000001</v>
      </c>
      <c r="H373" s="3">
        <v>69010.13</v>
      </c>
      <c r="I373" s="3">
        <v>151257.5</v>
      </c>
      <c r="J373" s="3">
        <v>0</v>
      </c>
      <c r="K373" s="3">
        <v>0</v>
      </c>
      <c r="L373" s="3">
        <v>729386.2</v>
      </c>
      <c r="M373" s="3">
        <v>25249.39</v>
      </c>
      <c r="N373" s="3">
        <v>6802872</v>
      </c>
      <c r="O373" s="3">
        <v>160549700</v>
      </c>
      <c r="P373" s="3">
        <v>214.64250000000001</v>
      </c>
      <c r="Q373" s="3">
        <v>0</v>
      </c>
      <c r="R373" s="3">
        <v>0</v>
      </c>
      <c r="S373" s="3">
        <v>466752.5</v>
      </c>
      <c r="T373" s="3">
        <v>-718.97019999999998</v>
      </c>
      <c r="U373" s="3">
        <v>-397.27929999999998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38222.67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3.575955</v>
      </c>
      <c r="AK373" s="3">
        <v>12345.29</v>
      </c>
      <c r="AL373" s="3">
        <v>2741.373</v>
      </c>
      <c r="AM373" s="3">
        <v>246484.9</v>
      </c>
      <c r="AN373" s="1">
        <v>11</v>
      </c>
    </row>
    <row r="374" spans="1:40" x14ac:dyDescent="0.3">
      <c r="A374" s="2">
        <v>29867</v>
      </c>
      <c r="B374" s="3">
        <v>7315.0569999999998</v>
      </c>
      <c r="C374" s="3">
        <v>0</v>
      </c>
      <c r="D374" s="3">
        <v>0</v>
      </c>
      <c r="E374" s="3">
        <v>4085.9290000000001</v>
      </c>
      <c r="F374" s="3">
        <v>0</v>
      </c>
      <c r="G374" s="3">
        <v>-3221.5680000000002</v>
      </c>
      <c r="H374" s="3">
        <v>69010.13</v>
      </c>
      <c r="I374" s="3">
        <v>115434.7</v>
      </c>
      <c r="J374" s="3">
        <v>0</v>
      </c>
      <c r="K374" s="3">
        <v>0</v>
      </c>
      <c r="L374" s="3">
        <v>836277.5</v>
      </c>
      <c r="M374" s="3">
        <v>27459.56</v>
      </c>
      <c r="N374" s="3">
        <v>6800158</v>
      </c>
      <c r="O374" s="3">
        <v>160535700</v>
      </c>
      <c r="P374" s="3">
        <v>207.07939999999999</v>
      </c>
      <c r="Q374" s="3">
        <v>0</v>
      </c>
      <c r="R374" s="3">
        <v>0</v>
      </c>
      <c r="S374" s="3">
        <v>82398.47</v>
      </c>
      <c r="T374" s="3">
        <v>-719.08799999999997</v>
      </c>
      <c r="U374" s="3">
        <v>-397.35590000000002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17408.169999999998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6.6543770000000002</v>
      </c>
      <c r="AK374" s="3">
        <v>12380.95</v>
      </c>
      <c r="AL374" s="3">
        <v>2724.8270000000002</v>
      </c>
      <c r="AM374" s="3">
        <v>118221.3</v>
      </c>
      <c r="AN374" s="1">
        <v>11</v>
      </c>
    </row>
    <row r="375" spans="1:40" x14ac:dyDescent="0.3">
      <c r="A375" s="2">
        <v>29868</v>
      </c>
      <c r="B375" s="3">
        <v>6579.1220000000003</v>
      </c>
      <c r="C375" s="3">
        <v>0</v>
      </c>
      <c r="D375" s="3">
        <v>0</v>
      </c>
      <c r="E375" s="3">
        <v>3212.2629999999999</v>
      </c>
      <c r="F375" s="3">
        <v>0</v>
      </c>
      <c r="G375" s="3">
        <v>-3357.7289999999998</v>
      </c>
      <c r="H375" s="3">
        <v>35876.65</v>
      </c>
      <c r="I375" s="3">
        <v>53326.71</v>
      </c>
      <c r="J375" s="3">
        <v>0</v>
      </c>
      <c r="K375" s="3">
        <v>0</v>
      </c>
      <c r="L375" s="3">
        <v>907837.9</v>
      </c>
      <c r="M375" s="3">
        <v>26807.15</v>
      </c>
      <c r="N375" s="3">
        <v>6797463</v>
      </c>
      <c r="O375" s="3">
        <v>160521600</v>
      </c>
      <c r="P375" s="3">
        <v>197.94810000000001</v>
      </c>
      <c r="Q375" s="3">
        <v>0</v>
      </c>
      <c r="R375" s="3">
        <v>0</v>
      </c>
      <c r="S375" s="3">
        <v>0</v>
      </c>
      <c r="T375" s="3">
        <v>-719.09889999999996</v>
      </c>
      <c r="U375" s="3">
        <v>-395.5351</v>
      </c>
      <c r="V375" s="3">
        <v>0</v>
      </c>
      <c r="W375" s="3">
        <v>33133.480000000003</v>
      </c>
      <c r="X375" s="3">
        <v>0</v>
      </c>
      <c r="Y375" s="3">
        <v>0</v>
      </c>
      <c r="Z375" s="3">
        <v>0</v>
      </c>
      <c r="AA375" s="3">
        <v>326.24799999999999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17.873259999999998</v>
      </c>
      <c r="AK375" s="3">
        <v>12356.45</v>
      </c>
      <c r="AL375" s="3">
        <v>2717.3319999999999</v>
      </c>
      <c r="AM375" s="3">
        <v>62108</v>
      </c>
      <c r="AN375" s="1">
        <v>11</v>
      </c>
    </row>
    <row r="376" spans="1:40" x14ac:dyDescent="0.3">
      <c r="A376" s="2">
        <v>29869</v>
      </c>
      <c r="B376" s="3">
        <v>8169.1989999999996</v>
      </c>
      <c r="C376" s="3">
        <v>45.496929999999999</v>
      </c>
      <c r="D376" s="3">
        <v>0</v>
      </c>
      <c r="E376" s="3">
        <v>5044.549</v>
      </c>
      <c r="F376" s="3">
        <v>0</v>
      </c>
      <c r="G376" s="3">
        <v>-3098.3069999999998</v>
      </c>
      <c r="H376" s="3">
        <v>69010.13</v>
      </c>
      <c r="I376" s="3">
        <v>33273.42</v>
      </c>
      <c r="J376" s="3">
        <v>0</v>
      </c>
      <c r="K376" s="3">
        <v>0</v>
      </c>
      <c r="L376" s="3">
        <v>1022878</v>
      </c>
      <c r="M376" s="3">
        <v>31555.32</v>
      </c>
      <c r="N376" s="3">
        <v>6794811</v>
      </c>
      <c r="O376" s="3">
        <v>160507700</v>
      </c>
      <c r="P376" s="3">
        <v>217.10400000000001</v>
      </c>
      <c r="Q376" s="3">
        <v>0</v>
      </c>
      <c r="R376" s="3">
        <v>0</v>
      </c>
      <c r="S376" s="3">
        <v>161624</v>
      </c>
      <c r="T376" s="3">
        <v>-719.22149999999999</v>
      </c>
      <c r="U376" s="3">
        <v>-395.63499999999999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36000.019999999997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61.139240000000001</v>
      </c>
      <c r="AK376" s="3">
        <v>12395.64</v>
      </c>
      <c r="AL376" s="3">
        <v>2718.098</v>
      </c>
      <c r="AM376" s="3">
        <v>148498.29999999999</v>
      </c>
      <c r="AN376" s="1">
        <v>11</v>
      </c>
    </row>
    <row r="377" spans="1:40" x14ac:dyDescent="0.3">
      <c r="A377" s="2">
        <v>29870</v>
      </c>
      <c r="B377" s="3">
        <v>7593.8130000000001</v>
      </c>
      <c r="C377" s="3">
        <v>18.388940000000002</v>
      </c>
      <c r="D377" s="3">
        <v>0</v>
      </c>
      <c r="E377" s="3">
        <v>4293.7460000000001</v>
      </c>
      <c r="F377" s="3">
        <v>0</v>
      </c>
      <c r="G377" s="3">
        <v>-3267.029</v>
      </c>
      <c r="H377" s="3">
        <v>69010.13</v>
      </c>
      <c r="I377" s="3">
        <v>149193.60000000001</v>
      </c>
      <c r="J377" s="3">
        <v>0</v>
      </c>
      <c r="K377" s="3">
        <v>0</v>
      </c>
      <c r="L377" s="3">
        <v>1072006</v>
      </c>
      <c r="M377" s="3">
        <v>31435.68</v>
      </c>
      <c r="N377" s="3">
        <v>6792199</v>
      </c>
      <c r="O377" s="3">
        <v>160493100</v>
      </c>
      <c r="P377" s="3">
        <v>202.45660000000001</v>
      </c>
      <c r="Q377" s="3">
        <v>0</v>
      </c>
      <c r="R377" s="3">
        <v>0</v>
      </c>
      <c r="S377" s="3">
        <v>182781.1</v>
      </c>
      <c r="T377" s="3">
        <v>-719.24659999999994</v>
      </c>
      <c r="U377" s="3">
        <v>-905.49130000000002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25810.06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94.893159999999995</v>
      </c>
      <c r="AK377" s="3">
        <v>12365.15</v>
      </c>
      <c r="AL377" s="3">
        <v>2710.6819999999998</v>
      </c>
      <c r="AM377" s="3">
        <v>66842.48</v>
      </c>
      <c r="AN377" s="1">
        <v>11</v>
      </c>
    </row>
    <row r="378" spans="1:40" x14ac:dyDescent="0.3">
      <c r="A378" s="2">
        <v>29871</v>
      </c>
      <c r="B378" s="3">
        <v>6394.7110000000002</v>
      </c>
      <c r="C378" s="3">
        <v>0</v>
      </c>
      <c r="D378" s="3">
        <v>0</v>
      </c>
      <c r="E378" s="3">
        <v>2937.866</v>
      </c>
      <c r="F378" s="3">
        <v>0</v>
      </c>
      <c r="G378" s="3">
        <v>-3442.3980000000001</v>
      </c>
      <c r="H378" s="3">
        <v>69010.13</v>
      </c>
      <c r="I378" s="3">
        <v>246022.2</v>
      </c>
      <c r="J378" s="3">
        <v>0</v>
      </c>
      <c r="K378" s="3">
        <v>0</v>
      </c>
      <c r="L378" s="3">
        <v>1070346</v>
      </c>
      <c r="M378" s="3">
        <v>28101.33</v>
      </c>
      <c r="N378" s="3">
        <v>6789605</v>
      </c>
      <c r="O378" s="3">
        <v>160478500</v>
      </c>
      <c r="P378" s="3">
        <v>188.00819999999999</v>
      </c>
      <c r="Q378" s="3">
        <v>0</v>
      </c>
      <c r="R378" s="3">
        <v>0</v>
      </c>
      <c r="S378" s="3">
        <v>97605.59</v>
      </c>
      <c r="T378" s="3">
        <v>-719.16470000000004</v>
      </c>
      <c r="U378" s="3">
        <v>-876.04480000000001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15059.43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95.517449999999997</v>
      </c>
      <c r="AK378" s="3">
        <v>12321.42</v>
      </c>
      <c r="AL378" s="3">
        <v>2693.5970000000002</v>
      </c>
      <c r="AM378" s="3">
        <v>777.02350000000001</v>
      </c>
      <c r="AN378" s="1">
        <v>11</v>
      </c>
    </row>
    <row r="379" spans="1:40" x14ac:dyDescent="0.3">
      <c r="A379" s="2">
        <v>29872</v>
      </c>
      <c r="B379" s="3">
        <v>6228.3490000000002</v>
      </c>
      <c r="C379" s="3">
        <v>0</v>
      </c>
      <c r="D379" s="3">
        <v>0</v>
      </c>
      <c r="E379" s="3">
        <v>2763.3789999999999</v>
      </c>
      <c r="F379" s="3">
        <v>0</v>
      </c>
      <c r="G379" s="3">
        <v>-3461.616</v>
      </c>
      <c r="H379" s="3">
        <v>52825.760000000002</v>
      </c>
      <c r="I379" s="3">
        <v>242382.4</v>
      </c>
      <c r="J379" s="3">
        <v>0</v>
      </c>
      <c r="K379" s="3">
        <v>0</v>
      </c>
      <c r="L379" s="3">
        <v>1084855</v>
      </c>
      <c r="M379" s="3">
        <v>26495.38</v>
      </c>
      <c r="N379" s="3">
        <v>6787024</v>
      </c>
      <c r="O379" s="3">
        <v>160463800</v>
      </c>
      <c r="P379" s="3">
        <v>184.65440000000001</v>
      </c>
      <c r="Q379" s="3">
        <v>0</v>
      </c>
      <c r="R379" s="3">
        <v>0</v>
      </c>
      <c r="S379" s="3">
        <v>0</v>
      </c>
      <c r="T379" s="3">
        <v>-719.096</v>
      </c>
      <c r="U379" s="3">
        <v>-869.20280000000002</v>
      </c>
      <c r="V379" s="3">
        <v>0</v>
      </c>
      <c r="W379" s="3">
        <v>16184.37</v>
      </c>
      <c r="X379" s="3">
        <v>0</v>
      </c>
      <c r="Y379" s="3">
        <v>0</v>
      </c>
      <c r="Z379" s="3">
        <v>0</v>
      </c>
      <c r="AA379" s="3">
        <v>161.7072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103.35769999999999</v>
      </c>
      <c r="AK379" s="3">
        <v>12291.06</v>
      </c>
      <c r="AL379" s="3">
        <v>2688.7860000000001</v>
      </c>
      <c r="AM379" s="3">
        <v>3639.8150000000001</v>
      </c>
      <c r="AN379" s="1">
        <v>11</v>
      </c>
    </row>
    <row r="380" spans="1:40" x14ac:dyDescent="0.3">
      <c r="A380" s="2">
        <v>29873</v>
      </c>
      <c r="B380" s="3">
        <v>6615.5910000000003</v>
      </c>
      <c r="C380" s="3">
        <v>0</v>
      </c>
      <c r="D380" s="3">
        <v>0</v>
      </c>
      <c r="E380" s="3">
        <v>3237.502</v>
      </c>
      <c r="F380" s="3">
        <v>0</v>
      </c>
      <c r="G380" s="3">
        <v>-3382.9720000000002</v>
      </c>
      <c r="H380" s="3">
        <v>31630.82</v>
      </c>
      <c r="I380" s="3">
        <v>218895.9</v>
      </c>
      <c r="J380" s="3">
        <v>0</v>
      </c>
      <c r="K380" s="3">
        <v>0</v>
      </c>
      <c r="L380" s="3">
        <v>1116268</v>
      </c>
      <c r="M380" s="3">
        <v>27305.64</v>
      </c>
      <c r="N380" s="3">
        <v>6784469</v>
      </c>
      <c r="O380" s="3">
        <v>160449200</v>
      </c>
      <c r="P380" s="3">
        <v>189.5385</v>
      </c>
      <c r="Q380" s="3">
        <v>0</v>
      </c>
      <c r="R380" s="3">
        <v>0</v>
      </c>
      <c r="S380" s="3">
        <v>0</v>
      </c>
      <c r="T380" s="3">
        <v>-719.07799999999997</v>
      </c>
      <c r="U380" s="3">
        <v>-865.42200000000003</v>
      </c>
      <c r="V380" s="3">
        <v>0</v>
      </c>
      <c r="W380" s="3">
        <v>21194.94</v>
      </c>
      <c r="X380" s="3">
        <v>0</v>
      </c>
      <c r="Y380" s="3">
        <v>0</v>
      </c>
      <c r="Z380" s="3">
        <v>0</v>
      </c>
      <c r="AA380" s="3">
        <v>202.05330000000001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127.319</v>
      </c>
      <c r="AK380" s="3">
        <v>12303.45</v>
      </c>
      <c r="AL380" s="3">
        <v>2687.3429999999998</v>
      </c>
      <c r="AM380" s="3">
        <v>23486.5</v>
      </c>
      <c r="AN380" s="1">
        <v>11</v>
      </c>
    </row>
    <row r="381" spans="1:40" x14ac:dyDescent="0.3">
      <c r="A381" s="2">
        <v>29874</v>
      </c>
      <c r="B381" s="3">
        <v>7038.692</v>
      </c>
      <c r="C381" s="3">
        <v>0</v>
      </c>
      <c r="D381" s="3">
        <v>0</v>
      </c>
      <c r="E381" s="3">
        <v>3766.7089999999998</v>
      </c>
      <c r="F381" s="3">
        <v>0</v>
      </c>
      <c r="G381" s="3">
        <v>-3279.6709999999998</v>
      </c>
      <c r="H381" s="3">
        <v>10170.18</v>
      </c>
      <c r="I381" s="3">
        <v>181108.6</v>
      </c>
      <c r="J381" s="3">
        <v>0</v>
      </c>
      <c r="K381" s="3">
        <v>0</v>
      </c>
      <c r="L381" s="3">
        <v>1159875</v>
      </c>
      <c r="M381" s="3">
        <v>29227.89</v>
      </c>
      <c r="N381" s="3">
        <v>6781927</v>
      </c>
      <c r="O381" s="3">
        <v>160434700</v>
      </c>
      <c r="P381" s="3">
        <v>197.23099999999999</v>
      </c>
      <c r="Q381" s="3">
        <v>0</v>
      </c>
      <c r="R381" s="3">
        <v>0</v>
      </c>
      <c r="S381" s="3">
        <v>0</v>
      </c>
      <c r="T381" s="3">
        <v>-719.09320000000002</v>
      </c>
      <c r="U381" s="3">
        <v>-862.31389999999999</v>
      </c>
      <c r="V381" s="3">
        <v>0</v>
      </c>
      <c r="W381" s="3">
        <v>21460.63</v>
      </c>
      <c r="X381" s="3">
        <v>0</v>
      </c>
      <c r="Y381" s="3">
        <v>0</v>
      </c>
      <c r="Z381" s="3">
        <v>0</v>
      </c>
      <c r="AA381" s="3">
        <v>658.20609999999999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155.6317</v>
      </c>
      <c r="AK381" s="3">
        <v>12322.62</v>
      </c>
      <c r="AL381" s="3">
        <v>2701.944</v>
      </c>
      <c r="AM381" s="3">
        <v>37787.26</v>
      </c>
      <c r="AN381" s="1">
        <v>11</v>
      </c>
    </row>
    <row r="382" spans="1:40" x14ac:dyDescent="0.3">
      <c r="A382" s="2">
        <v>29875</v>
      </c>
      <c r="B382" s="3">
        <v>7700.8609999999999</v>
      </c>
      <c r="C382" s="3">
        <v>0</v>
      </c>
      <c r="D382" s="3">
        <v>0</v>
      </c>
      <c r="E382" s="3">
        <v>4597.9009999999998</v>
      </c>
      <c r="F382" s="3">
        <v>0</v>
      </c>
      <c r="G382" s="3">
        <v>-3114.5140000000001</v>
      </c>
      <c r="H382" s="3">
        <v>784.6241</v>
      </c>
      <c r="I382" s="3">
        <v>118181</v>
      </c>
      <c r="J382" s="3">
        <v>0</v>
      </c>
      <c r="K382" s="3">
        <v>0</v>
      </c>
      <c r="L382" s="3">
        <v>1210121</v>
      </c>
      <c r="M382" s="3">
        <v>32838.15</v>
      </c>
      <c r="N382" s="3">
        <v>6779415</v>
      </c>
      <c r="O382" s="3">
        <v>160420400</v>
      </c>
      <c r="P382" s="3">
        <v>208.7842</v>
      </c>
      <c r="Q382" s="3">
        <v>0</v>
      </c>
      <c r="R382" s="3">
        <v>0</v>
      </c>
      <c r="S382" s="3">
        <v>0</v>
      </c>
      <c r="T382" s="3">
        <v>-719.1472</v>
      </c>
      <c r="U382" s="3">
        <v>-859.46590000000003</v>
      </c>
      <c r="V382" s="3">
        <v>0</v>
      </c>
      <c r="W382" s="3">
        <v>9385.5580000000009</v>
      </c>
      <c r="X382" s="3">
        <v>0</v>
      </c>
      <c r="Y382" s="3">
        <v>0</v>
      </c>
      <c r="Z382" s="3">
        <v>0</v>
      </c>
      <c r="AA382" s="3">
        <v>16622.099999999999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200.5069</v>
      </c>
      <c r="AK382" s="3">
        <v>12349.8</v>
      </c>
      <c r="AL382" s="3">
        <v>2716.5639999999999</v>
      </c>
      <c r="AM382" s="3">
        <v>62927.63</v>
      </c>
      <c r="AN382" s="1">
        <v>11</v>
      </c>
    </row>
    <row r="383" spans="1:40" x14ac:dyDescent="0.3">
      <c r="A383" s="2">
        <v>29876</v>
      </c>
      <c r="B383" s="3">
        <v>8266.2129999999997</v>
      </c>
      <c r="C383" s="3">
        <v>0</v>
      </c>
      <c r="D383" s="3">
        <v>0</v>
      </c>
      <c r="E383" s="3">
        <v>5253.1149999999998</v>
      </c>
      <c r="F383" s="3">
        <v>0</v>
      </c>
      <c r="G383" s="3">
        <v>-3012.6239999999998</v>
      </c>
      <c r="H383" s="3">
        <v>8.0503909999999994</v>
      </c>
      <c r="I383" s="3">
        <v>49822.86</v>
      </c>
      <c r="J383" s="3">
        <v>0</v>
      </c>
      <c r="K383" s="3">
        <v>0</v>
      </c>
      <c r="L383" s="3">
        <v>1221267</v>
      </c>
      <c r="M383" s="3">
        <v>36866.29</v>
      </c>
      <c r="N383" s="3">
        <v>6776978</v>
      </c>
      <c r="O383" s="3">
        <v>160406200</v>
      </c>
      <c r="P383" s="3">
        <v>208.31450000000001</v>
      </c>
      <c r="Q383" s="3">
        <v>0</v>
      </c>
      <c r="R383" s="3">
        <v>0</v>
      </c>
      <c r="S383" s="3">
        <v>0</v>
      </c>
      <c r="T383" s="3">
        <v>-719.21699999999998</v>
      </c>
      <c r="U383" s="3">
        <v>-856.77560000000005</v>
      </c>
      <c r="V383" s="3">
        <v>0</v>
      </c>
      <c r="W383" s="3">
        <v>776.57370000000003</v>
      </c>
      <c r="X383" s="3">
        <v>0</v>
      </c>
      <c r="Y383" s="3">
        <v>0</v>
      </c>
      <c r="Z383" s="3">
        <v>0</v>
      </c>
      <c r="AA383" s="3">
        <v>59993.93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286.15429999999998</v>
      </c>
      <c r="AK383" s="3">
        <v>12348.56</v>
      </c>
      <c r="AL383" s="3">
        <v>2727.1010000000001</v>
      </c>
      <c r="AM383" s="3">
        <v>68358.13</v>
      </c>
      <c r="AN383" s="1">
        <v>11</v>
      </c>
    </row>
    <row r="384" spans="1:40" x14ac:dyDescent="0.3">
      <c r="A384" s="2">
        <v>29877</v>
      </c>
      <c r="B384" s="3">
        <v>8647.3029999999999</v>
      </c>
      <c r="C384" s="3">
        <v>0</v>
      </c>
      <c r="D384" s="3">
        <v>0</v>
      </c>
      <c r="E384" s="3">
        <v>5541.1970000000001</v>
      </c>
      <c r="F384" s="3">
        <v>0</v>
      </c>
      <c r="G384" s="3">
        <v>-3098.3130000000001</v>
      </c>
      <c r="H384" s="3">
        <v>0</v>
      </c>
      <c r="I384" s="3">
        <v>6080.8549999999996</v>
      </c>
      <c r="J384" s="3">
        <v>0</v>
      </c>
      <c r="K384" s="3">
        <v>0</v>
      </c>
      <c r="L384" s="3">
        <v>1142956</v>
      </c>
      <c r="M384" s="3">
        <v>39008.61</v>
      </c>
      <c r="N384" s="3">
        <v>6774600</v>
      </c>
      <c r="O384" s="3">
        <v>160392000</v>
      </c>
      <c r="P384" s="3">
        <v>200.52359999999999</v>
      </c>
      <c r="Q384" s="3">
        <v>0</v>
      </c>
      <c r="R384" s="3">
        <v>0</v>
      </c>
      <c r="S384" s="3">
        <v>0</v>
      </c>
      <c r="T384" s="3">
        <v>-719.28210000000001</v>
      </c>
      <c r="U384" s="3">
        <v>-854.20759999999996</v>
      </c>
      <c r="V384" s="3">
        <v>0</v>
      </c>
      <c r="W384" s="3">
        <v>8.0503909999999994</v>
      </c>
      <c r="X384" s="3">
        <v>0</v>
      </c>
      <c r="Y384" s="3">
        <v>0</v>
      </c>
      <c r="Z384" s="3">
        <v>0</v>
      </c>
      <c r="AA384" s="3">
        <v>126333.4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336.14580000000001</v>
      </c>
      <c r="AK384" s="3">
        <v>12300.65</v>
      </c>
      <c r="AL384" s="3">
        <v>2718.8809999999999</v>
      </c>
      <c r="AM384" s="3">
        <v>43742.01</v>
      </c>
      <c r="AN384" s="1">
        <v>11</v>
      </c>
    </row>
    <row r="385" spans="1:40" x14ac:dyDescent="0.3">
      <c r="A385" s="2">
        <v>29878</v>
      </c>
      <c r="B385" s="3">
        <v>7488.1490000000003</v>
      </c>
      <c r="C385" s="3">
        <v>0</v>
      </c>
      <c r="D385" s="3">
        <v>0</v>
      </c>
      <c r="E385" s="3">
        <v>4099.67</v>
      </c>
      <c r="F385" s="3">
        <v>0</v>
      </c>
      <c r="G385" s="3">
        <v>-3378.19</v>
      </c>
      <c r="H385" s="3">
        <v>0</v>
      </c>
      <c r="I385" s="3">
        <v>1088.8399999999999</v>
      </c>
      <c r="J385" s="3">
        <v>0</v>
      </c>
      <c r="K385" s="3">
        <v>0</v>
      </c>
      <c r="L385" s="3">
        <v>1060264</v>
      </c>
      <c r="M385" s="3">
        <v>34521.120000000003</v>
      </c>
      <c r="N385" s="3">
        <v>6772192</v>
      </c>
      <c r="O385" s="3">
        <v>160377400</v>
      </c>
      <c r="P385" s="3">
        <v>190.23679999999999</v>
      </c>
      <c r="Q385" s="3">
        <v>0</v>
      </c>
      <c r="R385" s="3">
        <v>0</v>
      </c>
      <c r="S385" s="3">
        <v>0</v>
      </c>
      <c r="T385" s="3">
        <v>-719.23230000000001</v>
      </c>
      <c r="U385" s="3">
        <v>-869.73530000000005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100066.1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244.35589999999999</v>
      </c>
      <c r="AK385" s="3">
        <v>12238.99</v>
      </c>
      <c r="AL385" s="3">
        <v>2656.22</v>
      </c>
      <c r="AM385" s="3">
        <v>4992.0150000000003</v>
      </c>
      <c r="AN385" s="1">
        <v>11</v>
      </c>
    </row>
    <row r="386" spans="1:40" x14ac:dyDescent="0.3">
      <c r="A386" s="2">
        <v>29879</v>
      </c>
      <c r="B386" s="3">
        <v>6858.3289999999997</v>
      </c>
      <c r="C386" s="3">
        <v>0</v>
      </c>
      <c r="D386" s="3">
        <v>0</v>
      </c>
      <c r="E386" s="3">
        <v>3384.2269999999999</v>
      </c>
      <c r="F386" s="3">
        <v>0</v>
      </c>
      <c r="G386" s="3">
        <v>-3468.4360000000001</v>
      </c>
      <c r="H386" s="3">
        <v>0</v>
      </c>
      <c r="I386" s="3">
        <v>60.633090000000003</v>
      </c>
      <c r="J386" s="3">
        <v>0</v>
      </c>
      <c r="K386" s="3">
        <v>0</v>
      </c>
      <c r="L386" s="3">
        <v>980405.2</v>
      </c>
      <c r="M386" s="3">
        <v>30300.84</v>
      </c>
      <c r="N386" s="3">
        <v>6769739</v>
      </c>
      <c r="O386" s="3">
        <v>160362800</v>
      </c>
      <c r="P386" s="3">
        <v>184.57140000000001</v>
      </c>
      <c r="Q386" s="3">
        <v>0</v>
      </c>
      <c r="R386" s="3">
        <v>0</v>
      </c>
      <c r="S386" s="3">
        <v>0</v>
      </c>
      <c r="T386" s="3">
        <v>-719.15110000000004</v>
      </c>
      <c r="U386" s="3">
        <v>-849.24929999999995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93760.49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154.32310000000001</v>
      </c>
      <c r="AK386" s="3">
        <v>12191.33</v>
      </c>
      <c r="AL386" s="3">
        <v>2612.2379999999998</v>
      </c>
      <c r="AM386" s="3">
        <v>1028.2070000000001</v>
      </c>
      <c r="AN386" s="1">
        <v>11</v>
      </c>
    </row>
    <row r="387" spans="1:40" x14ac:dyDescent="0.3">
      <c r="A387" s="2">
        <v>29880</v>
      </c>
      <c r="B387" s="3">
        <v>6293.8450000000003</v>
      </c>
      <c r="C387" s="3">
        <v>0</v>
      </c>
      <c r="D387" s="3">
        <v>0</v>
      </c>
      <c r="E387" s="3">
        <v>2756.5410000000002</v>
      </c>
      <c r="F387" s="3">
        <v>0</v>
      </c>
      <c r="G387" s="3">
        <v>-3531.355</v>
      </c>
      <c r="H387" s="3">
        <v>0</v>
      </c>
      <c r="I387" s="3">
        <v>0</v>
      </c>
      <c r="J387" s="3">
        <v>0</v>
      </c>
      <c r="K387" s="3">
        <v>0</v>
      </c>
      <c r="L387" s="3">
        <v>919995.2</v>
      </c>
      <c r="M387" s="3">
        <v>26830.32</v>
      </c>
      <c r="N387" s="3">
        <v>6767271</v>
      </c>
      <c r="O387" s="3">
        <v>160348100</v>
      </c>
      <c r="P387" s="3">
        <v>178.62450000000001</v>
      </c>
      <c r="Q387" s="3">
        <v>0</v>
      </c>
      <c r="R387" s="3">
        <v>0</v>
      </c>
      <c r="S387" s="3">
        <v>0</v>
      </c>
      <c r="T387" s="3">
        <v>-719.05399999999997</v>
      </c>
      <c r="U387" s="3">
        <v>-865.48689999999999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73232.009999999995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102.05110000000001</v>
      </c>
      <c r="AK387" s="3">
        <v>12149.47</v>
      </c>
      <c r="AL387" s="3">
        <v>2574.0630000000001</v>
      </c>
      <c r="AM387" s="3">
        <v>60.633090000000003</v>
      </c>
      <c r="AN387" s="1">
        <v>11</v>
      </c>
    </row>
    <row r="388" spans="1:40" x14ac:dyDescent="0.3">
      <c r="A388" s="2">
        <v>29881</v>
      </c>
      <c r="B388" s="3">
        <v>5793.2929999999997</v>
      </c>
      <c r="C388" s="3">
        <v>0</v>
      </c>
      <c r="D388" s="3">
        <v>0</v>
      </c>
      <c r="E388" s="3">
        <v>2260.7040000000002</v>
      </c>
      <c r="F388" s="3">
        <v>0</v>
      </c>
      <c r="G388" s="3">
        <v>-3525.8330000000001</v>
      </c>
      <c r="H388" s="3">
        <v>0</v>
      </c>
      <c r="I388" s="3">
        <v>0</v>
      </c>
      <c r="J388" s="3">
        <v>0</v>
      </c>
      <c r="K388" s="3">
        <v>0</v>
      </c>
      <c r="L388" s="3">
        <v>866399.7</v>
      </c>
      <c r="M388" s="3">
        <v>24257.22</v>
      </c>
      <c r="N388" s="3">
        <v>6764791</v>
      </c>
      <c r="O388" s="3">
        <v>160333000</v>
      </c>
      <c r="P388" s="3">
        <v>171.8691</v>
      </c>
      <c r="Q388" s="3">
        <v>0</v>
      </c>
      <c r="R388" s="3">
        <v>0</v>
      </c>
      <c r="S388" s="3">
        <v>0</v>
      </c>
      <c r="T388" s="3">
        <v>-718.95029999999997</v>
      </c>
      <c r="U388" s="3">
        <v>-1304.0170000000001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65942.58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75.510540000000006</v>
      </c>
      <c r="AK388" s="3">
        <v>12110.27</v>
      </c>
      <c r="AL388" s="3">
        <v>2560.0360000000001</v>
      </c>
      <c r="AM388" s="3">
        <v>0</v>
      </c>
      <c r="AN388" s="1">
        <v>11</v>
      </c>
    </row>
    <row r="389" spans="1:40" x14ac:dyDescent="0.3">
      <c r="A389" s="2">
        <v>29882</v>
      </c>
      <c r="B389" s="3">
        <v>5432.0349999999999</v>
      </c>
      <c r="C389" s="3">
        <v>0</v>
      </c>
      <c r="D389" s="3">
        <v>0</v>
      </c>
      <c r="E389" s="3">
        <v>1850.498</v>
      </c>
      <c r="F389" s="3">
        <v>0</v>
      </c>
      <c r="G389" s="3">
        <v>-3576.8270000000002</v>
      </c>
      <c r="H389" s="3">
        <v>0</v>
      </c>
      <c r="I389" s="3">
        <v>0</v>
      </c>
      <c r="J389" s="3">
        <v>0</v>
      </c>
      <c r="K389" s="3">
        <v>0</v>
      </c>
      <c r="L389" s="3">
        <v>821495.1</v>
      </c>
      <c r="M389" s="3">
        <v>22185.63</v>
      </c>
      <c r="N389" s="3">
        <v>6762296</v>
      </c>
      <c r="O389" s="3">
        <v>160318300</v>
      </c>
      <c r="P389" s="3">
        <v>167.1583</v>
      </c>
      <c r="Q389" s="3">
        <v>0</v>
      </c>
      <c r="R389" s="3">
        <v>0</v>
      </c>
      <c r="S389" s="3">
        <v>0</v>
      </c>
      <c r="T389" s="3">
        <v>-718.85170000000005</v>
      </c>
      <c r="U389" s="3">
        <v>-880.79259999999999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57138.95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53.5015</v>
      </c>
      <c r="AK389" s="3">
        <v>12066.74</v>
      </c>
      <c r="AL389" s="3">
        <v>2551.8139999999999</v>
      </c>
      <c r="AM389" s="3">
        <v>0</v>
      </c>
      <c r="AN389" s="1">
        <v>15</v>
      </c>
    </row>
    <row r="390" spans="1:40" x14ac:dyDescent="0.3">
      <c r="A390" s="2">
        <v>29883</v>
      </c>
      <c r="B390" s="3">
        <v>5146.2389999999996</v>
      </c>
      <c r="C390" s="3">
        <v>0</v>
      </c>
      <c r="D390" s="3">
        <v>0</v>
      </c>
      <c r="E390" s="3">
        <v>1518.2139999999999</v>
      </c>
      <c r="F390" s="3">
        <v>0</v>
      </c>
      <c r="G390" s="3">
        <v>-3624.3380000000002</v>
      </c>
      <c r="H390" s="3">
        <v>0</v>
      </c>
      <c r="I390" s="3">
        <v>0</v>
      </c>
      <c r="J390" s="3">
        <v>0</v>
      </c>
      <c r="K390" s="3">
        <v>0</v>
      </c>
      <c r="L390" s="3">
        <v>787642.2</v>
      </c>
      <c r="M390" s="3">
        <v>20562.55</v>
      </c>
      <c r="N390" s="3">
        <v>6759801</v>
      </c>
      <c r="O390" s="3">
        <v>160303600</v>
      </c>
      <c r="P390" s="3">
        <v>163.47210000000001</v>
      </c>
      <c r="Q390" s="3">
        <v>0</v>
      </c>
      <c r="R390" s="3">
        <v>0</v>
      </c>
      <c r="S390" s="3">
        <v>0</v>
      </c>
      <c r="T390" s="3">
        <v>-718.76080000000002</v>
      </c>
      <c r="U390" s="3">
        <v>-884.55820000000006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45934.11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39.166989999999998</v>
      </c>
      <c r="AK390" s="3">
        <v>12015.6</v>
      </c>
      <c r="AL390" s="3">
        <v>2539.1579999999999</v>
      </c>
      <c r="AM390" s="3">
        <v>0</v>
      </c>
      <c r="AN390" s="1">
        <v>52</v>
      </c>
    </row>
    <row r="391" spans="1:40" x14ac:dyDescent="0.3">
      <c r="A391" s="2">
        <v>29884</v>
      </c>
      <c r="B391" s="3">
        <v>4942.9549999999999</v>
      </c>
      <c r="C391" s="3">
        <v>0</v>
      </c>
      <c r="D391" s="3">
        <v>0</v>
      </c>
      <c r="E391" s="3">
        <v>1252.1600000000001</v>
      </c>
      <c r="F391" s="3">
        <v>0</v>
      </c>
      <c r="G391" s="3">
        <v>-3687.4569999999999</v>
      </c>
      <c r="H391" s="3">
        <v>0</v>
      </c>
      <c r="I391" s="3">
        <v>0</v>
      </c>
      <c r="J391" s="3">
        <v>0</v>
      </c>
      <c r="K391" s="3">
        <v>0</v>
      </c>
      <c r="L391" s="3">
        <v>752733.1</v>
      </c>
      <c r="M391" s="3">
        <v>19254.689999999999</v>
      </c>
      <c r="N391" s="3">
        <v>6757299</v>
      </c>
      <c r="O391" s="3">
        <v>160289200</v>
      </c>
      <c r="P391" s="3">
        <v>160.1328</v>
      </c>
      <c r="Q391" s="3">
        <v>0</v>
      </c>
      <c r="R391" s="3">
        <v>0</v>
      </c>
      <c r="S391" s="3">
        <v>0</v>
      </c>
      <c r="T391" s="3">
        <v>-718.68150000000003</v>
      </c>
      <c r="U391" s="3">
        <v>-505.82819999999998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46913.25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31.977060000000002</v>
      </c>
      <c r="AK391" s="3">
        <v>11980.41</v>
      </c>
      <c r="AL391" s="3">
        <v>2537.962</v>
      </c>
      <c r="AM391" s="3">
        <v>0</v>
      </c>
      <c r="AN391" s="1">
        <v>11</v>
      </c>
    </row>
    <row r="392" spans="1:40" x14ac:dyDescent="0.3">
      <c r="A392" s="2">
        <v>29885</v>
      </c>
      <c r="B392" s="3">
        <v>4763.03</v>
      </c>
      <c r="C392" s="3">
        <v>0</v>
      </c>
      <c r="D392" s="3">
        <v>0</v>
      </c>
      <c r="E392" s="3">
        <v>1030.046</v>
      </c>
      <c r="F392" s="3">
        <v>0</v>
      </c>
      <c r="G392" s="3">
        <v>-3729.4549999999999</v>
      </c>
      <c r="H392" s="3">
        <v>0</v>
      </c>
      <c r="I392" s="3">
        <v>0</v>
      </c>
      <c r="J392" s="3">
        <v>0</v>
      </c>
      <c r="K392" s="3">
        <v>0</v>
      </c>
      <c r="L392" s="3">
        <v>723102.4</v>
      </c>
      <c r="M392" s="3">
        <v>18066.34</v>
      </c>
      <c r="N392" s="3">
        <v>6754801</v>
      </c>
      <c r="O392" s="3">
        <v>160274900</v>
      </c>
      <c r="P392" s="3">
        <v>156.60290000000001</v>
      </c>
      <c r="Q392" s="3">
        <v>0</v>
      </c>
      <c r="R392" s="3">
        <v>0</v>
      </c>
      <c r="S392" s="3">
        <v>0</v>
      </c>
      <c r="T392" s="3">
        <v>-718.61080000000004</v>
      </c>
      <c r="U392" s="3">
        <v>-505.40859999999998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41709.15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25.827819999999999</v>
      </c>
      <c r="AK392" s="3">
        <v>11945.99</v>
      </c>
      <c r="AL392" s="3">
        <v>2528.4119999999998</v>
      </c>
      <c r="AM392" s="3">
        <v>0</v>
      </c>
      <c r="AN392" s="1">
        <v>11</v>
      </c>
    </row>
    <row r="393" spans="1:40" x14ac:dyDescent="0.3">
      <c r="A393" s="2">
        <v>29886</v>
      </c>
      <c r="B393" s="3">
        <v>9007.9480000000003</v>
      </c>
      <c r="C393" s="3">
        <v>1.155427E-2</v>
      </c>
      <c r="D393" s="3">
        <v>0</v>
      </c>
      <c r="E393" s="3">
        <v>6375.2560000000003</v>
      </c>
      <c r="F393" s="3">
        <v>0</v>
      </c>
      <c r="G393" s="3">
        <v>-2687.3870000000002</v>
      </c>
      <c r="H393" s="3">
        <v>69010.13</v>
      </c>
      <c r="I393" s="3">
        <v>385773.8</v>
      </c>
      <c r="J393" s="3">
        <v>0</v>
      </c>
      <c r="K393" s="3">
        <v>0</v>
      </c>
      <c r="L393" s="3">
        <v>955086.7</v>
      </c>
      <c r="M393" s="3">
        <v>31571.439999999999</v>
      </c>
      <c r="N393" s="3">
        <v>6752309</v>
      </c>
      <c r="O393" s="3">
        <v>160261200</v>
      </c>
      <c r="P393" s="3">
        <v>211.31209999999999</v>
      </c>
      <c r="Q393" s="3">
        <v>0</v>
      </c>
      <c r="R393" s="3">
        <v>0</v>
      </c>
      <c r="S393" s="3">
        <v>720922.9</v>
      </c>
      <c r="T393" s="3">
        <v>-718.89200000000005</v>
      </c>
      <c r="U393" s="3">
        <v>-504.31659999999999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26519.56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37.40605</v>
      </c>
      <c r="AK393" s="3">
        <v>12282.67</v>
      </c>
      <c r="AL393" s="3">
        <v>2533.5239999999999</v>
      </c>
      <c r="AM393" s="3">
        <v>266139</v>
      </c>
      <c r="AN393" s="1">
        <v>11</v>
      </c>
    </row>
    <row r="394" spans="1:40" x14ac:dyDescent="0.3">
      <c r="A394" s="2">
        <v>29887</v>
      </c>
      <c r="B394" s="3">
        <v>7392.9040000000005</v>
      </c>
      <c r="C394" s="3">
        <v>0</v>
      </c>
      <c r="D394" s="3">
        <v>0</v>
      </c>
      <c r="E394" s="3">
        <v>4278.9650000000001</v>
      </c>
      <c r="F394" s="3">
        <v>0</v>
      </c>
      <c r="G394" s="3">
        <v>-3100.4160000000002</v>
      </c>
      <c r="H394" s="3">
        <v>69010.13</v>
      </c>
      <c r="I394" s="3">
        <v>1356383</v>
      </c>
      <c r="J394" s="3">
        <v>0</v>
      </c>
      <c r="K394" s="3">
        <v>0</v>
      </c>
      <c r="L394" s="3">
        <v>1007005</v>
      </c>
      <c r="M394" s="3">
        <v>31660.15</v>
      </c>
      <c r="N394" s="3">
        <v>6749839</v>
      </c>
      <c r="O394" s="3">
        <v>160247100</v>
      </c>
      <c r="P394" s="3">
        <v>197.78659999999999</v>
      </c>
      <c r="Q394" s="3">
        <v>0</v>
      </c>
      <c r="R394" s="3">
        <v>0</v>
      </c>
      <c r="S394" s="3">
        <v>1032280</v>
      </c>
      <c r="T394" s="3">
        <v>-718.94209999999998</v>
      </c>
      <c r="U394" s="3">
        <v>-503.03609999999998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17596.89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50.793140000000001</v>
      </c>
      <c r="AK394" s="3">
        <v>12261.83</v>
      </c>
      <c r="AL394" s="3">
        <v>2524.877</v>
      </c>
      <c r="AM394" s="3">
        <v>61671.43</v>
      </c>
      <c r="AN394" s="1">
        <v>11</v>
      </c>
    </row>
    <row r="395" spans="1:40" x14ac:dyDescent="0.3">
      <c r="A395" s="2">
        <v>29888</v>
      </c>
      <c r="B395" s="3">
        <v>6488.7370000000001</v>
      </c>
      <c r="C395" s="3">
        <v>0</v>
      </c>
      <c r="D395" s="3">
        <v>0</v>
      </c>
      <c r="E395" s="3">
        <v>3180.2350000000001</v>
      </c>
      <c r="F395" s="3">
        <v>0</v>
      </c>
      <c r="G395" s="3">
        <v>-3298.652</v>
      </c>
      <c r="H395" s="3">
        <v>69010.13</v>
      </c>
      <c r="I395" s="3">
        <v>1773797</v>
      </c>
      <c r="J395" s="3">
        <v>0</v>
      </c>
      <c r="K395" s="3">
        <v>0</v>
      </c>
      <c r="L395" s="3">
        <v>1007638</v>
      </c>
      <c r="M395" s="3">
        <v>28876.27</v>
      </c>
      <c r="N395" s="3">
        <v>6747384</v>
      </c>
      <c r="O395" s="3">
        <v>160232900</v>
      </c>
      <c r="P395" s="3">
        <v>187.93369999999999</v>
      </c>
      <c r="Q395" s="3">
        <v>0</v>
      </c>
      <c r="R395" s="3">
        <v>0</v>
      </c>
      <c r="S395" s="3">
        <v>417414.6</v>
      </c>
      <c r="T395" s="3">
        <v>-718.89760000000001</v>
      </c>
      <c r="U395" s="3">
        <v>-501.73500000000001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11126.6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52.490169999999999</v>
      </c>
      <c r="AK395" s="3">
        <v>12208.94</v>
      </c>
      <c r="AL395" s="3">
        <v>2510.6469999999999</v>
      </c>
      <c r="AM395" s="3">
        <v>0</v>
      </c>
      <c r="AN395" s="1">
        <v>11</v>
      </c>
    </row>
    <row r="396" spans="1:40" x14ac:dyDescent="0.3">
      <c r="A396" s="2">
        <v>29889</v>
      </c>
      <c r="B396" s="3">
        <v>6353.4769999999999</v>
      </c>
      <c r="C396" s="3">
        <v>0</v>
      </c>
      <c r="D396" s="3">
        <v>0</v>
      </c>
      <c r="E396" s="3">
        <v>2998.703</v>
      </c>
      <c r="F396" s="3">
        <v>0</v>
      </c>
      <c r="G396" s="3">
        <v>-3352.58</v>
      </c>
      <c r="H396" s="3">
        <v>57445.71</v>
      </c>
      <c r="I396" s="3">
        <v>1773631</v>
      </c>
      <c r="J396" s="3">
        <v>0</v>
      </c>
      <c r="K396" s="3">
        <v>0</v>
      </c>
      <c r="L396" s="3">
        <v>1018443</v>
      </c>
      <c r="M396" s="3">
        <v>27233.29</v>
      </c>
      <c r="N396" s="3">
        <v>6744938</v>
      </c>
      <c r="O396" s="3">
        <v>160218700</v>
      </c>
      <c r="P396" s="3">
        <v>185.73859999999999</v>
      </c>
      <c r="Q396" s="3">
        <v>0</v>
      </c>
      <c r="R396" s="3">
        <v>0</v>
      </c>
      <c r="S396" s="3">
        <v>0</v>
      </c>
      <c r="T396" s="3">
        <v>-718.85419999999999</v>
      </c>
      <c r="U396" s="3">
        <v>-500.46350000000001</v>
      </c>
      <c r="V396" s="3">
        <v>0</v>
      </c>
      <c r="W396" s="3">
        <v>11564.42</v>
      </c>
      <c r="X396" s="3">
        <v>0</v>
      </c>
      <c r="Y396" s="3">
        <v>0</v>
      </c>
      <c r="Z396" s="3">
        <v>0</v>
      </c>
      <c r="AA396" s="3">
        <v>109.8233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57.77993</v>
      </c>
      <c r="AK396" s="3">
        <v>12162.08</v>
      </c>
      <c r="AL396" s="3">
        <v>2507.848</v>
      </c>
      <c r="AM396" s="3">
        <v>166.39609999999999</v>
      </c>
      <c r="AN396" s="1">
        <v>11</v>
      </c>
    </row>
    <row r="397" spans="1:40" x14ac:dyDescent="0.3">
      <c r="A397" s="2">
        <v>29890</v>
      </c>
      <c r="B397" s="3">
        <v>7274.317</v>
      </c>
      <c r="C397" s="3">
        <v>0</v>
      </c>
      <c r="D397" s="3">
        <v>0</v>
      </c>
      <c r="E397" s="3">
        <v>4085.5169999999998</v>
      </c>
      <c r="F397" s="3">
        <v>0</v>
      </c>
      <c r="G397" s="3">
        <v>-3194.2069999999999</v>
      </c>
      <c r="H397" s="3">
        <v>35912.370000000003</v>
      </c>
      <c r="I397" s="3">
        <v>1734178</v>
      </c>
      <c r="J397" s="3">
        <v>0</v>
      </c>
      <c r="K397" s="3">
        <v>0</v>
      </c>
      <c r="L397" s="3">
        <v>1063091</v>
      </c>
      <c r="M397" s="3">
        <v>29861.15</v>
      </c>
      <c r="N397" s="3">
        <v>6742522</v>
      </c>
      <c r="O397" s="3">
        <v>160204600</v>
      </c>
      <c r="P397" s="3">
        <v>191.15020000000001</v>
      </c>
      <c r="Q397" s="3">
        <v>0</v>
      </c>
      <c r="R397" s="3">
        <v>0</v>
      </c>
      <c r="S397" s="3">
        <v>0</v>
      </c>
      <c r="T397" s="3">
        <v>-718.89260000000002</v>
      </c>
      <c r="U397" s="3">
        <v>-501.10059999999999</v>
      </c>
      <c r="V397" s="3">
        <v>0</v>
      </c>
      <c r="W397" s="3">
        <v>21533.34</v>
      </c>
      <c r="X397" s="3">
        <v>0</v>
      </c>
      <c r="Y397" s="3">
        <v>0</v>
      </c>
      <c r="Z397" s="3">
        <v>0</v>
      </c>
      <c r="AA397" s="3">
        <v>199.14670000000001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120.1465</v>
      </c>
      <c r="AK397" s="3">
        <v>12227.27</v>
      </c>
      <c r="AL397" s="3">
        <v>2540.7759999999998</v>
      </c>
      <c r="AM397" s="3">
        <v>39453.01</v>
      </c>
      <c r="AN397" s="1">
        <v>11</v>
      </c>
    </row>
    <row r="398" spans="1:40" x14ac:dyDescent="0.3">
      <c r="A398" s="2">
        <v>29891</v>
      </c>
      <c r="B398" s="3">
        <v>11269.72</v>
      </c>
      <c r="C398" s="3">
        <v>0</v>
      </c>
      <c r="D398" s="3">
        <v>0</v>
      </c>
      <c r="E398" s="3">
        <v>8604.9570000000003</v>
      </c>
      <c r="F398" s="3">
        <v>0</v>
      </c>
      <c r="G398" s="3">
        <v>-2682.5349999999999</v>
      </c>
      <c r="H398" s="3">
        <v>515.1146</v>
      </c>
      <c r="I398" s="3">
        <v>1538560</v>
      </c>
      <c r="J398" s="3">
        <v>0</v>
      </c>
      <c r="K398" s="3">
        <v>0</v>
      </c>
      <c r="L398" s="3">
        <v>1228351</v>
      </c>
      <c r="M398" s="3">
        <v>45676.480000000003</v>
      </c>
      <c r="N398" s="3">
        <v>6740341</v>
      </c>
      <c r="O398" s="3">
        <v>160191100</v>
      </c>
      <c r="P398" s="3">
        <v>208.92519999999999</v>
      </c>
      <c r="Q398" s="3">
        <v>0</v>
      </c>
      <c r="R398" s="3">
        <v>0</v>
      </c>
      <c r="S398" s="3">
        <v>0</v>
      </c>
      <c r="T398" s="3">
        <v>-719.18859999999995</v>
      </c>
      <c r="U398" s="3">
        <v>-498.06209999999999</v>
      </c>
      <c r="V398" s="3">
        <v>0</v>
      </c>
      <c r="W398" s="3">
        <v>35397.25</v>
      </c>
      <c r="X398" s="3">
        <v>17741.71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502.92020000000002</v>
      </c>
      <c r="AK398" s="3">
        <v>12308.05</v>
      </c>
      <c r="AL398" s="3">
        <v>2687.3359999999998</v>
      </c>
      <c r="AM398" s="3">
        <v>177875.8</v>
      </c>
      <c r="AN398" s="1">
        <v>11</v>
      </c>
    </row>
    <row r="399" spans="1:40" x14ac:dyDescent="0.3">
      <c r="A399" s="2">
        <v>29892</v>
      </c>
      <c r="B399" s="3">
        <v>15383.22</v>
      </c>
      <c r="C399" s="3">
        <v>0</v>
      </c>
      <c r="D399" s="3">
        <v>0</v>
      </c>
      <c r="E399" s="3">
        <v>13054.59</v>
      </c>
      <c r="F399" s="3">
        <v>0</v>
      </c>
      <c r="G399" s="3">
        <v>-2330.7399999999998</v>
      </c>
      <c r="H399" s="3">
        <v>0</v>
      </c>
      <c r="I399" s="3">
        <v>1276900</v>
      </c>
      <c r="J399" s="3">
        <v>0</v>
      </c>
      <c r="K399" s="3">
        <v>0</v>
      </c>
      <c r="L399" s="3">
        <v>1405644</v>
      </c>
      <c r="M399" s="3">
        <v>69752.740000000005</v>
      </c>
      <c r="N399" s="3">
        <v>6738592</v>
      </c>
      <c r="O399" s="3">
        <v>160178100</v>
      </c>
      <c r="P399" s="3">
        <v>211.0393</v>
      </c>
      <c r="Q399" s="3">
        <v>0</v>
      </c>
      <c r="R399" s="3">
        <v>0</v>
      </c>
      <c r="S399" s="3">
        <v>0</v>
      </c>
      <c r="T399" s="3">
        <v>-719.6114</v>
      </c>
      <c r="U399" s="3">
        <v>-498.62849999999997</v>
      </c>
      <c r="V399" s="3">
        <v>0</v>
      </c>
      <c r="W399" s="3">
        <v>515.1146</v>
      </c>
      <c r="X399" s="3">
        <v>55713.03</v>
      </c>
      <c r="Y399" s="3">
        <v>0</v>
      </c>
      <c r="Z399" s="3">
        <v>0</v>
      </c>
      <c r="AA399" s="3">
        <v>2736.886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1165.498</v>
      </c>
      <c r="AK399" s="3">
        <v>12379.16</v>
      </c>
      <c r="AL399" s="3">
        <v>2918.4920000000002</v>
      </c>
      <c r="AM399" s="3">
        <v>205947.2</v>
      </c>
      <c r="AN399" s="1">
        <v>11</v>
      </c>
    </row>
    <row r="400" spans="1:40" x14ac:dyDescent="0.3">
      <c r="A400" s="2">
        <v>29893</v>
      </c>
      <c r="B400" s="3">
        <v>20210.91</v>
      </c>
      <c r="C400" s="3">
        <v>0</v>
      </c>
      <c r="D400" s="3">
        <v>0</v>
      </c>
      <c r="E400" s="3">
        <v>18099.54</v>
      </c>
      <c r="F400" s="3">
        <v>0</v>
      </c>
      <c r="G400" s="3">
        <v>-2112.9720000000002</v>
      </c>
      <c r="H400" s="3">
        <v>0</v>
      </c>
      <c r="I400" s="3">
        <v>1020786</v>
      </c>
      <c r="J400" s="3">
        <v>0</v>
      </c>
      <c r="K400" s="3">
        <v>0</v>
      </c>
      <c r="L400" s="3">
        <v>1563424</v>
      </c>
      <c r="M400" s="3">
        <v>98156.76</v>
      </c>
      <c r="N400" s="3">
        <v>6737320</v>
      </c>
      <c r="O400" s="3">
        <v>160165000</v>
      </c>
      <c r="P400" s="3">
        <v>212.63630000000001</v>
      </c>
      <c r="Q400" s="3">
        <v>0</v>
      </c>
      <c r="R400" s="3">
        <v>0</v>
      </c>
      <c r="S400" s="3">
        <v>0</v>
      </c>
      <c r="T400" s="3">
        <v>-720.12490000000003</v>
      </c>
      <c r="U400" s="3">
        <v>-946.16060000000004</v>
      </c>
      <c r="V400" s="3">
        <v>0</v>
      </c>
      <c r="W400" s="3">
        <v>0</v>
      </c>
      <c r="X400" s="3">
        <v>53020.3</v>
      </c>
      <c r="Y400" s="3">
        <v>0</v>
      </c>
      <c r="Z400" s="3">
        <v>0</v>
      </c>
      <c r="AA400" s="3">
        <v>9372.518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1906.0519999999999</v>
      </c>
      <c r="AK400" s="3">
        <v>12467.21</v>
      </c>
      <c r="AL400" s="3">
        <v>3182.8040000000001</v>
      </c>
      <c r="AM400" s="3">
        <v>203094.1</v>
      </c>
      <c r="AN400" s="1">
        <v>11</v>
      </c>
    </row>
    <row r="401" spans="1:40" x14ac:dyDescent="0.3">
      <c r="A401" s="2">
        <v>29894</v>
      </c>
      <c r="B401" s="3">
        <v>24814.71</v>
      </c>
      <c r="C401" s="3">
        <v>0</v>
      </c>
      <c r="D401" s="3">
        <v>0</v>
      </c>
      <c r="E401" s="3">
        <v>22538.95</v>
      </c>
      <c r="F401" s="3">
        <v>0</v>
      </c>
      <c r="G401" s="3">
        <v>-2270.681</v>
      </c>
      <c r="H401" s="3">
        <v>0</v>
      </c>
      <c r="I401" s="3">
        <v>787188.6</v>
      </c>
      <c r="J401" s="3">
        <v>0</v>
      </c>
      <c r="K401" s="3">
        <v>0</v>
      </c>
      <c r="L401" s="3">
        <v>1695220</v>
      </c>
      <c r="M401" s="3">
        <v>124427.4</v>
      </c>
      <c r="N401" s="3">
        <v>6736501</v>
      </c>
      <c r="O401" s="3">
        <v>160152000</v>
      </c>
      <c r="P401" s="3">
        <v>207.5574</v>
      </c>
      <c r="Q401" s="3">
        <v>0</v>
      </c>
      <c r="R401" s="3">
        <v>0</v>
      </c>
      <c r="S401" s="3">
        <v>0</v>
      </c>
      <c r="T401" s="3">
        <v>-720.66449999999998</v>
      </c>
      <c r="U401" s="3">
        <v>-928.03729999999996</v>
      </c>
      <c r="V401" s="3">
        <v>0</v>
      </c>
      <c r="W401" s="3">
        <v>0</v>
      </c>
      <c r="X401" s="3">
        <v>46333.68</v>
      </c>
      <c r="Y401" s="3">
        <v>0</v>
      </c>
      <c r="Z401" s="3">
        <v>0</v>
      </c>
      <c r="AA401" s="3">
        <v>16605.16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2596.277</v>
      </c>
      <c r="AK401" s="3">
        <v>12543.85</v>
      </c>
      <c r="AL401" s="3">
        <v>3418.8180000000002</v>
      </c>
      <c r="AM401" s="3">
        <v>187263.6</v>
      </c>
      <c r="AN401" s="1">
        <v>11</v>
      </c>
    </row>
    <row r="402" spans="1:40" x14ac:dyDescent="0.3">
      <c r="A402" s="2">
        <v>29895</v>
      </c>
      <c r="B402" s="3">
        <v>25445.13</v>
      </c>
      <c r="C402" s="3">
        <v>0</v>
      </c>
      <c r="D402" s="3">
        <v>0</v>
      </c>
      <c r="E402" s="3">
        <v>22886.799999999999</v>
      </c>
      <c r="F402" s="3">
        <v>0</v>
      </c>
      <c r="G402" s="3">
        <v>-2553.4569999999999</v>
      </c>
      <c r="H402" s="3">
        <v>0</v>
      </c>
      <c r="I402" s="3">
        <v>627530.4</v>
      </c>
      <c r="J402" s="3">
        <v>0</v>
      </c>
      <c r="K402" s="3">
        <v>0</v>
      </c>
      <c r="L402" s="3">
        <v>1775987</v>
      </c>
      <c r="M402" s="3">
        <v>139968.9</v>
      </c>
      <c r="N402" s="3">
        <v>6736054</v>
      </c>
      <c r="O402" s="3">
        <v>160138800</v>
      </c>
      <c r="P402" s="3">
        <v>202.6806</v>
      </c>
      <c r="Q402" s="3">
        <v>0</v>
      </c>
      <c r="R402" s="3">
        <v>0</v>
      </c>
      <c r="S402" s="3">
        <v>0</v>
      </c>
      <c r="T402" s="3">
        <v>-721.05219999999997</v>
      </c>
      <c r="U402" s="3">
        <v>-921.68219999999997</v>
      </c>
      <c r="V402" s="3">
        <v>0</v>
      </c>
      <c r="W402" s="3">
        <v>0</v>
      </c>
      <c r="X402" s="3">
        <v>29643.7</v>
      </c>
      <c r="Y402" s="3">
        <v>0</v>
      </c>
      <c r="Z402" s="3">
        <v>0</v>
      </c>
      <c r="AA402" s="3">
        <v>20267.669999999998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3135.9589999999998</v>
      </c>
      <c r="AK402" s="3">
        <v>12584.37</v>
      </c>
      <c r="AL402" s="3">
        <v>3587.1109999999999</v>
      </c>
      <c r="AM402" s="3">
        <v>130014.39999999999</v>
      </c>
      <c r="AN402" s="1">
        <v>11</v>
      </c>
    </row>
    <row r="403" spans="1:40" x14ac:dyDescent="0.3">
      <c r="A403" s="2">
        <v>29896</v>
      </c>
      <c r="B403" s="3">
        <v>27334.59</v>
      </c>
      <c r="C403" s="3">
        <v>0</v>
      </c>
      <c r="D403" s="3">
        <v>0</v>
      </c>
      <c r="E403" s="3">
        <v>24721.91</v>
      </c>
      <c r="F403" s="3">
        <v>0</v>
      </c>
      <c r="G403" s="3">
        <v>-2607.9949999999999</v>
      </c>
      <c r="H403" s="3">
        <v>0</v>
      </c>
      <c r="I403" s="3">
        <v>466024</v>
      </c>
      <c r="J403" s="3">
        <v>0</v>
      </c>
      <c r="K403" s="3">
        <v>0</v>
      </c>
      <c r="L403" s="3">
        <v>1847176</v>
      </c>
      <c r="M403" s="3">
        <v>156442.79999999999</v>
      </c>
      <c r="N403" s="3">
        <v>6735903</v>
      </c>
      <c r="O403" s="3">
        <v>160125600</v>
      </c>
      <c r="P403" s="3">
        <v>197.99160000000001</v>
      </c>
      <c r="Q403" s="3">
        <v>0</v>
      </c>
      <c r="R403" s="3">
        <v>0</v>
      </c>
      <c r="S403" s="3">
        <v>0</v>
      </c>
      <c r="T403" s="3">
        <v>-721.39559999999994</v>
      </c>
      <c r="U403" s="3">
        <v>-916.73850000000004</v>
      </c>
      <c r="V403" s="3">
        <v>0</v>
      </c>
      <c r="W403" s="3">
        <v>0</v>
      </c>
      <c r="X403" s="3">
        <v>27971.34</v>
      </c>
      <c r="Y403" s="3">
        <v>0</v>
      </c>
      <c r="Z403" s="3">
        <v>0</v>
      </c>
      <c r="AA403" s="3">
        <v>30186.91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3598.9360000000001</v>
      </c>
      <c r="AK403" s="3">
        <v>12635.15</v>
      </c>
      <c r="AL403" s="3">
        <v>3753.11</v>
      </c>
      <c r="AM403" s="3">
        <v>133535.1</v>
      </c>
      <c r="AN403" s="1">
        <v>11</v>
      </c>
    </row>
    <row r="404" spans="1:40" x14ac:dyDescent="0.3">
      <c r="A404" s="2">
        <v>29897</v>
      </c>
      <c r="B404" s="3">
        <v>25360.41</v>
      </c>
      <c r="C404" s="3">
        <v>0</v>
      </c>
      <c r="D404" s="3">
        <v>0</v>
      </c>
      <c r="E404" s="3">
        <v>22501.19</v>
      </c>
      <c r="F404" s="3">
        <v>0</v>
      </c>
      <c r="G404" s="3">
        <v>-2854.7669999999998</v>
      </c>
      <c r="H404" s="3">
        <v>0</v>
      </c>
      <c r="I404" s="3">
        <v>358720.9</v>
      </c>
      <c r="J404" s="3">
        <v>0</v>
      </c>
      <c r="K404" s="3">
        <v>0</v>
      </c>
      <c r="L404" s="3">
        <v>1882760</v>
      </c>
      <c r="M404" s="3">
        <v>160523.1</v>
      </c>
      <c r="N404" s="3">
        <v>6735859</v>
      </c>
      <c r="O404" s="3">
        <v>160112300</v>
      </c>
      <c r="P404" s="3">
        <v>193.54069999999999</v>
      </c>
      <c r="Q404" s="3">
        <v>0</v>
      </c>
      <c r="R404" s="3">
        <v>0</v>
      </c>
      <c r="S404" s="3">
        <v>0</v>
      </c>
      <c r="T404" s="3">
        <v>-721.53039999999999</v>
      </c>
      <c r="U404" s="3">
        <v>-912.16880000000003</v>
      </c>
      <c r="V404" s="3">
        <v>0</v>
      </c>
      <c r="W404" s="3">
        <v>0</v>
      </c>
      <c r="X404" s="3">
        <v>19783.64</v>
      </c>
      <c r="Y404" s="3">
        <v>0</v>
      </c>
      <c r="Z404" s="3">
        <v>0</v>
      </c>
      <c r="AA404" s="3">
        <v>34272.589999999997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3724.8760000000002</v>
      </c>
      <c r="AK404" s="3">
        <v>12643.74</v>
      </c>
      <c r="AL404" s="3">
        <v>3772.8209999999999</v>
      </c>
      <c r="AM404" s="3">
        <v>87519.38</v>
      </c>
      <c r="AN404" s="1">
        <v>11</v>
      </c>
    </row>
    <row r="405" spans="1:40" x14ac:dyDescent="0.3">
      <c r="A405" s="2">
        <v>29898</v>
      </c>
      <c r="B405" s="3">
        <v>24918.639999999999</v>
      </c>
      <c r="C405" s="3">
        <v>0</v>
      </c>
      <c r="D405" s="3">
        <v>0</v>
      </c>
      <c r="E405" s="3">
        <v>22022.799999999999</v>
      </c>
      <c r="F405" s="3">
        <v>0</v>
      </c>
      <c r="G405" s="3">
        <v>-2891.5810000000001</v>
      </c>
      <c r="H405" s="3">
        <v>0</v>
      </c>
      <c r="I405" s="3">
        <v>252477.3</v>
      </c>
      <c r="J405" s="3">
        <v>0</v>
      </c>
      <c r="K405" s="3">
        <v>0</v>
      </c>
      <c r="L405" s="3">
        <v>1904775</v>
      </c>
      <c r="M405" s="3">
        <v>164597.29999999999</v>
      </c>
      <c r="N405" s="3">
        <v>6736008</v>
      </c>
      <c r="O405" s="3">
        <v>160098800</v>
      </c>
      <c r="P405" s="3">
        <v>189.2919</v>
      </c>
      <c r="Q405" s="3">
        <v>0</v>
      </c>
      <c r="R405" s="3">
        <v>0</v>
      </c>
      <c r="S405" s="3">
        <v>0</v>
      </c>
      <c r="T405" s="3">
        <v>-721.60739999999998</v>
      </c>
      <c r="U405" s="3">
        <v>-907.83789999999999</v>
      </c>
      <c r="V405" s="3">
        <v>0</v>
      </c>
      <c r="W405" s="3">
        <v>0</v>
      </c>
      <c r="X405" s="3">
        <v>19729.22</v>
      </c>
      <c r="Y405" s="3">
        <v>0</v>
      </c>
      <c r="Z405" s="3">
        <v>0</v>
      </c>
      <c r="AA405" s="3">
        <v>47150.42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3910.6750000000002</v>
      </c>
      <c r="AK405" s="3">
        <v>12658.6</v>
      </c>
      <c r="AL405" s="3">
        <v>3765.335</v>
      </c>
      <c r="AM405" s="3">
        <v>86514.38</v>
      </c>
      <c r="AN405" s="1">
        <v>11</v>
      </c>
    </row>
    <row r="406" spans="1:40" x14ac:dyDescent="0.3">
      <c r="A406" s="2">
        <v>29899</v>
      </c>
      <c r="B406" s="3">
        <v>22718.07</v>
      </c>
      <c r="C406" s="3">
        <v>0</v>
      </c>
      <c r="D406" s="3">
        <v>0</v>
      </c>
      <c r="E406" s="3">
        <v>19690.05</v>
      </c>
      <c r="F406" s="3">
        <v>0</v>
      </c>
      <c r="G406" s="3">
        <v>-3023.9839999999999</v>
      </c>
      <c r="H406" s="3">
        <v>0</v>
      </c>
      <c r="I406" s="3">
        <v>174698.9</v>
      </c>
      <c r="J406" s="3">
        <v>0</v>
      </c>
      <c r="K406" s="3">
        <v>0</v>
      </c>
      <c r="L406" s="3">
        <v>1909357</v>
      </c>
      <c r="M406" s="3">
        <v>159976.1</v>
      </c>
      <c r="N406" s="3">
        <v>6736137</v>
      </c>
      <c r="O406" s="3">
        <v>160085200</v>
      </c>
      <c r="P406" s="3">
        <v>185.2518</v>
      </c>
      <c r="Q406" s="3">
        <v>0</v>
      </c>
      <c r="R406" s="3">
        <v>0</v>
      </c>
      <c r="S406" s="3">
        <v>0</v>
      </c>
      <c r="T406" s="3">
        <v>-721.56320000000005</v>
      </c>
      <c r="U406" s="3">
        <v>-903.70860000000005</v>
      </c>
      <c r="V406" s="3">
        <v>0</v>
      </c>
      <c r="W406" s="3">
        <v>0</v>
      </c>
      <c r="X406" s="3">
        <v>14312.1</v>
      </c>
      <c r="Y406" s="3">
        <v>0</v>
      </c>
      <c r="Z406" s="3">
        <v>0</v>
      </c>
      <c r="AA406" s="3">
        <v>52644.69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3821.0030000000002</v>
      </c>
      <c r="AK406" s="3">
        <v>12649.4</v>
      </c>
      <c r="AL406" s="3">
        <v>3695.6260000000002</v>
      </c>
      <c r="AM406" s="3">
        <v>63466.35</v>
      </c>
      <c r="AN406" s="1">
        <v>11</v>
      </c>
    </row>
    <row r="407" spans="1:40" x14ac:dyDescent="0.3">
      <c r="A407" s="2">
        <v>29900</v>
      </c>
      <c r="B407" s="3">
        <v>20547.59</v>
      </c>
      <c r="C407" s="3">
        <v>0</v>
      </c>
      <c r="D407" s="3">
        <v>0</v>
      </c>
      <c r="E407" s="3">
        <v>17443.86</v>
      </c>
      <c r="F407" s="3">
        <v>0</v>
      </c>
      <c r="G407" s="3">
        <v>-3099.877</v>
      </c>
      <c r="H407" s="3">
        <v>0</v>
      </c>
      <c r="I407" s="3">
        <v>120101.2</v>
      </c>
      <c r="J407" s="3">
        <v>0</v>
      </c>
      <c r="K407" s="3">
        <v>0</v>
      </c>
      <c r="L407" s="3">
        <v>1905189</v>
      </c>
      <c r="M407" s="3">
        <v>150769.9</v>
      </c>
      <c r="N407" s="3">
        <v>6736089</v>
      </c>
      <c r="O407" s="3">
        <v>160071500</v>
      </c>
      <c r="P407" s="3">
        <v>181.40039999999999</v>
      </c>
      <c r="Q407" s="3">
        <v>0</v>
      </c>
      <c r="R407" s="3">
        <v>0</v>
      </c>
      <c r="S407" s="3">
        <v>0</v>
      </c>
      <c r="T407" s="3">
        <v>-721.47739999999999</v>
      </c>
      <c r="U407" s="3">
        <v>-899.76490000000001</v>
      </c>
      <c r="V407" s="3">
        <v>0</v>
      </c>
      <c r="W407" s="3">
        <v>0</v>
      </c>
      <c r="X407" s="3">
        <v>8751.7209999999995</v>
      </c>
      <c r="Y407" s="3">
        <v>0</v>
      </c>
      <c r="Z407" s="3">
        <v>0</v>
      </c>
      <c r="AA407" s="3">
        <v>50871.11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3536.9720000000002</v>
      </c>
      <c r="AK407" s="3">
        <v>12632.07</v>
      </c>
      <c r="AL407" s="3">
        <v>3589.0320000000002</v>
      </c>
      <c r="AM407" s="3">
        <v>45846.02</v>
      </c>
      <c r="AN407" s="1">
        <v>11</v>
      </c>
    </row>
    <row r="408" spans="1:40" x14ac:dyDescent="0.3">
      <c r="A408" s="2">
        <v>29901</v>
      </c>
      <c r="B408" s="3">
        <v>18244.830000000002</v>
      </c>
      <c r="C408" s="3">
        <v>0</v>
      </c>
      <c r="D408" s="3">
        <v>0</v>
      </c>
      <c r="E408" s="3">
        <v>15084.17</v>
      </c>
      <c r="F408" s="3">
        <v>0</v>
      </c>
      <c r="G408" s="3">
        <v>-3156.99</v>
      </c>
      <c r="H408" s="3">
        <v>0</v>
      </c>
      <c r="I408" s="3">
        <v>93249.79</v>
      </c>
      <c r="J408" s="3">
        <v>0</v>
      </c>
      <c r="K408" s="3">
        <v>0</v>
      </c>
      <c r="L408" s="3">
        <v>1898805</v>
      </c>
      <c r="M408" s="3">
        <v>137215.5</v>
      </c>
      <c r="N408" s="3">
        <v>6735726</v>
      </c>
      <c r="O408" s="3">
        <v>160057500</v>
      </c>
      <c r="P408" s="3">
        <v>177.7278</v>
      </c>
      <c r="Q408" s="3">
        <v>0</v>
      </c>
      <c r="R408" s="3">
        <v>0</v>
      </c>
      <c r="S408" s="3">
        <v>0</v>
      </c>
      <c r="T408" s="3">
        <v>-721.35419999999999</v>
      </c>
      <c r="U408" s="3">
        <v>-895.99450000000002</v>
      </c>
      <c r="V408" s="3">
        <v>0</v>
      </c>
      <c r="W408" s="3">
        <v>0</v>
      </c>
      <c r="X408" s="3">
        <v>3954.605</v>
      </c>
      <c r="Y408" s="3">
        <v>0</v>
      </c>
      <c r="Z408" s="3">
        <v>0</v>
      </c>
      <c r="AA408" s="3">
        <v>37283.57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3073.8209999999999</v>
      </c>
      <c r="AK408" s="3">
        <v>12606.1</v>
      </c>
      <c r="AL408" s="3">
        <v>3440.45</v>
      </c>
      <c r="AM408" s="3">
        <v>22896.76</v>
      </c>
      <c r="AN408" s="1">
        <v>11</v>
      </c>
    </row>
    <row r="409" spans="1:40" x14ac:dyDescent="0.3">
      <c r="A409" s="2">
        <v>29902</v>
      </c>
      <c r="B409" s="3">
        <v>99757.94</v>
      </c>
      <c r="C409" s="3">
        <v>169.4572</v>
      </c>
      <c r="D409" s="3">
        <v>0</v>
      </c>
      <c r="E409" s="3">
        <v>99669.87</v>
      </c>
      <c r="F409" s="3">
        <v>0</v>
      </c>
      <c r="G409" s="3">
        <v>85.612300000000005</v>
      </c>
      <c r="H409" s="3">
        <v>69010.13</v>
      </c>
      <c r="I409" s="3">
        <v>480639.6</v>
      </c>
      <c r="J409" s="3">
        <v>0</v>
      </c>
      <c r="K409" s="3">
        <v>0</v>
      </c>
      <c r="L409" s="3">
        <v>2284347</v>
      </c>
      <c r="M409" s="3">
        <v>352311.5</v>
      </c>
      <c r="N409" s="3">
        <v>6740702</v>
      </c>
      <c r="O409" s="3">
        <v>160047600</v>
      </c>
      <c r="P409" s="3">
        <v>173.50380000000001</v>
      </c>
      <c r="Q409" s="3">
        <v>0</v>
      </c>
      <c r="R409" s="3">
        <v>0</v>
      </c>
      <c r="S409" s="3">
        <v>1174982</v>
      </c>
      <c r="T409" s="3">
        <v>-724.34559999999999</v>
      </c>
      <c r="U409" s="3">
        <v>-892.51700000000005</v>
      </c>
      <c r="V409" s="3">
        <v>0</v>
      </c>
      <c r="W409" s="3">
        <v>0</v>
      </c>
      <c r="X409" s="3">
        <v>21553.24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9707.5149999999994</v>
      </c>
      <c r="AK409" s="3">
        <v>13155.01</v>
      </c>
      <c r="AL409" s="3">
        <v>4735.4530000000004</v>
      </c>
      <c r="AM409" s="3">
        <v>696859.8</v>
      </c>
      <c r="AN409" s="1">
        <v>11</v>
      </c>
    </row>
    <row r="410" spans="1:40" x14ac:dyDescent="0.3">
      <c r="A410" s="2">
        <v>29903</v>
      </c>
      <c r="B410" s="3">
        <v>156156.70000000001</v>
      </c>
      <c r="C410" s="3">
        <v>0</v>
      </c>
      <c r="D410" s="3">
        <v>0</v>
      </c>
      <c r="E410" s="3">
        <v>156133.4</v>
      </c>
      <c r="F410" s="3">
        <v>0</v>
      </c>
      <c r="G410" s="3">
        <v>-19.367190000000001</v>
      </c>
      <c r="H410" s="3">
        <v>69010.13</v>
      </c>
      <c r="I410" s="3">
        <v>1681604</v>
      </c>
      <c r="J410" s="3">
        <v>0</v>
      </c>
      <c r="K410" s="3">
        <v>0</v>
      </c>
      <c r="L410" s="3">
        <v>2408942</v>
      </c>
      <c r="M410" s="3">
        <v>599751.9</v>
      </c>
      <c r="N410" s="3">
        <v>6753872</v>
      </c>
      <c r="O410" s="3">
        <v>160038000</v>
      </c>
      <c r="P410" s="3">
        <v>169.4913</v>
      </c>
      <c r="Q410" s="3">
        <v>0</v>
      </c>
      <c r="R410" s="3">
        <v>0</v>
      </c>
      <c r="S410" s="3">
        <v>1750574</v>
      </c>
      <c r="T410" s="3">
        <v>-727.5059</v>
      </c>
      <c r="U410" s="3">
        <v>-889.22919999999999</v>
      </c>
      <c r="V410" s="3">
        <v>0</v>
      </c>
      <c r="W410" s="3">
        <v>0</v>
      </c>
      <c r="X410" s="3">
        <v>16193.38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18726.95</v>
      </c>
      <c r="AK410" s="3">
        <v>13477.41</v>
      </c>
      <c r="AL410" s="3">
        <v>5559.6779999999999</v>
      </c>
      <c r="AM410" s="3">
        <v>533416.30000000005</v>
      </c>
      <c r="AN410" s="1">
        <v>11</v>
      </c>
    </row>
    <row r="411" spans="1:40" x14ac:dyDescent="0.3">
      <c r="A411" s="2">
        <v>29904</v>
      </c>
      <c r="B411" s="3">
        <v>110108.7</v>
      </c>
      <c r="C411" s="3">
        <v>0</v>
      </c>
      <c r="D411" s="3">
        <v>0</v>
      </c>
      <c r="E411" s="3">
        <v>107370</v>
      </c>
      <c r="F411" s="3">
        <v>0</v>
      </c>
      <c r="G411" s="3">
        <v>-2735.098</v>
      </c>
      <c r="H411" s="3">
        <v>69010.13</v>
      </c>
      <c r="I411" s="3">
        <v>2656237</v>
      </c>
      <c r="J411" s="3">
        <v>0</v>
      </c>
      <c r="K411" s="3">
        <v>0</v>
      </c>
      <c r="L411" s="3">
        <v>2412277</v>
      </c>
      <c r="M411" s="3">
        <v>637753.80000000005</v>
      </c>
      <c r="N411" s="3">
        <v>6769018</v>
      </c>
      <c r="O411" s="3">
        <v>160025900</v>
      </c>
      <c r="P411" s="3">
        <v>165.9864</v>
      </c>
      <c r="Q411" s="3">
        <v>0</v>
      </c>
      <c r="R411" s="3">
        <v>0</v>
      </c>
      <c r="S411" s="3">
        <v>1144813</v>
      </c>
      <c r="T411" s="3">
        <v>-728.19849999999997</v>
      </c>
      <c r="U411" s="3">
        <v>-886.00099999999998</v>
      </c>
      <c r="V411" s="3">
        <v>0</v>
      </c>
      <c r="W411" s="3">
        <v>0</v>
      </c>
      <c r="X411" s="3">
        <v>14106.78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20744.669999999998</v>
      </c>
      <c r="AK411" s="3">
        <v>13376.01</v>
      </c>
      <c r="AL411" s="3">
        <v>5601.6210000000001</v>
      </c>
      <c r="AM411" s="3">
        <v>156072.9</v>
      </c>
      <c r="AN411" s="1">
        <v>11</v>
      </c>
    </row>
    <row r="412" spans="1:40" x14ac:dyDescent="0.3">
      <c r="A412" s="2">
        <v>29905</v>
      </c>
      <c r="B412" s="3">
        <v>110292.9</v>
      </c>
      <c r="C412" s="3">
        <v>0</v>
      </c>
      <c r="D412" s="3">
        <v>0</v>
      </c>
      <c r="E412" s="3">
        <v>107320.4</v>
      </c>
      <c r="F412" s="3">
        <v>0</v>
      </c>
      <c r="G412" s="3">
        <v>-2969.0259999999998</v>
      </c>
      <c r="H412" s="3">
        <v>69010.13</v>
      </c>
      <c r="I412" s="3">
        <v>3056665</v>
      </c>
      <c r="J412" s="3">
        <v>0</v>
      </c>
      <c r="K412" s="3">
        <v>0</v>
      </c>
      <c r="L412" s="3">
        <v>2413017</v>
      </c>
      <c r="M412" s="3">
        <v>659884.9</v>
      </c>
      <c r="N412" s="3">
        <v>6784965</v>
      </c>
      <c r="O412" s="3">
        <v>160013600</v>
      </c>
      <c r="P412" s="3">
        <v>162.51949999999999</v>
      </c>
      <c r="Q412" s="3">
        <v>0</v>
      </c>
      <c r="R412" s="3">
        <v>0</v>
      </c>
      <c r="S412" s="3">
        <v>553583.30000000005</v>
      </c>
      <c r="T412" s="3">
        <v>-728.79409999999996</v>
      </c>
      <c r="U412" s="3">
        <v>-882.89729999999997</v>
      </c>
      <c r="V412" s="3">
        <v>0</v>
      </c>
      <c r="W412" s="3">
        <v>0</v>
      </c>
      <c r="X412" s="3">
        <v>14726.24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21640.35</v>
      </c>
      <c r="AK412" s="3">
        <v>13401.53</v>
      </c>
      <c r="AL412" s="3">
        <v>5696.6360000000004</v>
      </c>
      <c r="AM412" s="3">
        <v>138428.6</v>
      </c>
      <c r="AN412" s="1">
        <v>10</v>
      </c>
    </row>
    <row r="413" spans="1:40" x14ac:dyDescent="0.3">
      <c r="A413" s="2">
        <v>29906</v>
      </c>
      <c r="B413" s="3">
        <v>414263.5</v>
      </c>
      <c r="C413" s="3">
        <v>0</v>
      </c>
      <c r="D413" s="3">
        <v>50360.5</v>
      </c>
      <c r="E413" s="3">
        <v>367361.8</v>
      </c>
      <c r="F413" s="3">
        <v>0</v>
      </c>
      <c r="G413" s="3">
        <v>3463.6909999999998</v>
      </c>
      <c r="H413" s="3">
        <v>59830.28</v>
      </c>
      <c r="I413" s="3">
        <v>2948537</v>
      </c>
      <c r="J413" s="3">
        <v>0</v>
      </c>
      <c r="K413" s="3">
        <v>0</v>
      </c>
      <c r="L413" s="3">
        <v>2413346</v>
      </c>
      <c r="M413" s="3">
        <v>1031688</v>
      </c>
      <c r="N413" s="3">
        <v>6810746</v>
      </c>
      <c r="O413" s="3">
        <v>160007700</v>
      </c>
      <c r="P413" s="3">
        <v>157.6309</v>
      </c>
      <c r="Q413" s="3">
        <v>0</v>
      </c>
      <c r="R413" s="3">
        <v>0</v>
      </c>
      <c r="S413" s="3">
        <v>709813</v>
      </c>
      <c r="T413" s="3">
        <v>-735.62739999999997</v>
      </c>
      <c r="U413" s="3">
        <v>-880.18740000000003</v>
      </c>
      <c r="V413" s="3">
        <v>0</v>
      </c>
      <c r="W413" s="3">
        <v>0</v>
      </c>
      <c r="X413" s="3">
        <v>19226.61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32474.49</v>
      </c>
      <c r="AK413" s="3">
        <v>14429.39</v>
      </c>
      <c r="AL413" s="3">
        <v>6695.7489999999998</v>
      </c>
      <c r="AM413" s="3">
        <v>807895</v>
      </c>
      <c r="AN413" s="1">
        <v>10</v>
      </c>
    </row>
    <row r="414" spans="1:40" x14ac:dyDescent="0.3">
      <c r="A414" s="2">
        <v>29907</v>
      </c>
      <c r="B414" s="3">
        <v>289946.90000000002</v>
      </c>
      <c r="C414" s="3">
        <v>0</v>
      </c>
      <c r="D414" s="3">
        <v>13182.65</v>
      </c>
      <c r="E414" s="3">
        <v>275525.90000000002</v>
      </c>
      <c r="F414" s="3">
        <v>0</v>
      </c>
      <c r="G414" s="3">
        <v>-1234.943</v>
      </c>
      <c r="H414" s="3">
        <v>69010.13</v>
      </c>
      <c r="I414" s="3">
        <v>3228958</v>
      </c>
      <c r="J414" s="3">
        <v>0</v>
      </c>
      <c r="K414" s="3">
        <v>0</v>
      </c>
      <c r="L414" s="3">
        <v>2413346</v>
      </c>
      <c r="M414" s="3">
        <v>1108965</v>
      </c>
      <c r="N414" s="3">
        <v>6838581</v>
      </c>
      <c r="O414" s="3">
        <v>159997300</v>
      </c>
      <c r="P414" s="3">
        <v>154.2389</v>
      </c>
      <c r="Q414" s="3">
        <v>0</v>
      </c>
      <c r="R414" s="3">
        <v>0</v>
      </c>
      <c r="S414" s="3">
        <v>691514</v>
      </c>
      <c r="T414" s="3">
        <v>-737.1259</v>
      </c>
      <c r="U414" s="3">
        <v>-877.44449999999995</v>
      </c>
      <c r="V414" s="3">
        <v>0</v>
      </c>
      <c r="W414" s="3">
        <v>0</v>
      </c>
      <c r="X414" s="3">
        <v>15684.12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34533.18</v>
      </c>
      <c r="AK414" s="3">
        <v>14285.96</v>
      </c>
      <c r="AL414" s="3">
        <v>6700.9070000000002</v>
      </c>
      <c r="AM414" s="3">
        <v>386228.5</v>
      </c>
      <c r="AN414" s="1">
        <v>10</v>
      </c>
    </row>
    <row r="415" spans="1:40" x14ac:dyDescent="0.3">
      <c r="A415" s="2">
        <v>29908</v>
      </c>
      <c r="B415" s="3">
        <v>141415.5</v>
      </c>
      <c r="C415" s="3">
        <v>0</v>
      </c>
      <c r="D415" s="3">
        <v>0</v>
      </c>
      <c r="E415" s="3">
        <v>136464</v>
      </c>
      <c r="F415" s="3">
        <v>0</v>
      </c>
      <c r="G415" s="3">
        <v>-4949.018</v>
      </c>
      <c r="H415" s="3">
        <v>64854.47</v>
      </c>
      <c r="I415" s="3">
        <v>3332956</v>
      </c>
      <c r="J415" s="3">
        <v>0</v>
      </c>
      <c r="K415" s="3">
        <v>0</v>
      </c>
      <c r="L415" s="3">
        <v>2413346</v>
      </c>
      <c r="M415" s="3">
        <v>956152.8</v>
      </c>
      <c r="N415" s="3">
        <v>6862429</v>
      </c>
      <c r="O415" s="3">
        <v>159983200</v>
      </c>
      <c r="P415" s="3">
        <v>151.7216</v>
      </c>
      <c r="Q415" s="3">
        <v>0</v>
      </c>
      <c r="R415" s="3">
        <v>0</v>
      </c>
      <c r="S415" s="3">
        <v>107484.3</v>
      </c>
      <c r="T415" s="3">
        <v>-734.96050000000002</v>
      </c>
      <c r="U415" s="3">
        <v>-874.66240000000005</v>
      </c>
      <c r="V415" s="3">
        <v>0</v>
      </c>
      <c r="W415" s="3">
        <v>4155.66</v>
      </c>
      <c r="X415" s="3">
        <v>3486.4110000000001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30190.1</v>
      </c>
      <c r="AK415" s="3">
        <v>13838.45</v>
      </c>
      <c r="AL415" s="3">
        <v>6343.37</v>
      </c>
      <c r="AM415" s="3">
        <v>0</v>
      </c>
      <c r="AN415" s="1">
        <v>10</v>
      </c>
    </row>
    <row r="416" spans="1:40" x14ac:dyDescent="0.3">
      <c r="A416" s="2">
        <v>29909</v>
      </c>
      <c r="B416" s="3">
        <v>109687.2</v>
      </c>
      <c r="C416" s="3">
        <v>0</v>
      </c>
      <c r="D416" s="3">
        <v>0</v>
      </c>
      <c r="E416" s="3">
        <v>104942.8</v>
      </c>
      <c r="F416" s="3">
        <v>0</v>
      </c>
      <c r="G416" s="3">
        <v>-4741.8469999999998</v>
      </c>
      <c r="H416" s="3">
        <v>52164.71</v>
      </c>
      <c r="I416" s="3">
        <v>3331497</v>
      </c>
      <c r="J416" s="3">
        <v>0</v>
      </c>
      <c r="K416" s="3">
        <v>0</v>
      </c>
      <c r="L416" s="3">
        <v>2413346</v>
      </c>
      <c r="M416" s="3">
        <v>838765.9</v>
      </c>
      <c r="N416" s="3">
        <v>6883770</v>
      </c>
      <c r="O416" s="3">
        <v>159969500</v>
      </c>
      <c r="P416" s="3">
        <v>149.15010000000001</v>
      </c>
      <c r="Q416" s="3">
        <v>0</v>
      </c>
      <c r="R416" s="3">
        <v>0</v>
      </c>
      <c r="S416" s="3">
        <v>0</v>
      </c>
      <c r="T416" s="3">
        <v>-732.89559999999994</v>
      </c>
      <c r="U416" s="3">
        <v>-871.97829999999999</v>
      </c>
      <c r="V416" s="3">
        <v>0</v>
      </c>
      <c r="W416" s="3">
        <v>12689.75</v>
      </c>
      <c r="X416" s="3">
        <v>1.607272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27582.11</v>
      </c>
      <c r="AK416" s="3">
        <v>13677.56</v>
      </c>
      <c r="AL416" s="3">
        <v>6242.9979999999996</v>
      </c>
      <c r="AM416" s="3">
        <v>1457.366</v>
      </c>
      <c r="AN416" s="1">
        <v>10</v>
      </c>
    </row>
    <row r="417" spans="1:40" x14ac:dyDescent="0.3">
      <c r="A417" s="2">
        <v>29910</v>
      </c>
      <c r="B417" s="3">
        <v>108263</v>
      </c>
      <c r="C417" s="3">
        <v>0</v>
      </c>
      <c r="D417" s="3">
        <v>0</v>
      </c>
      <c r="E417" s="3">
        <v>104273.5</v>
      </c>
      <c r="F417" s="3">
        <v>0</v>
      </c>
      <c r="G417" s="3">
        <v>-3986.78</v>
      </c>
      <c r="H417" s="3">
        <v>31294.97</v>
      </c>
      <c r="I417" s="3">
        <v>3262001</v>
      </c>
      <c r="J417" s="3">
        <v>0</v>
      </c>
      <c r="K417" s="3">
        <v>0</v>
      </c>
      <c r="L417" s="3">
        <v>2413346</v>
      </c>
      <c r="M417" s="3">
        <v>791070.7</v>
      </c>
      <c r="N417" s="3">
        <v>6904124</v>
      </c>
      <c r="O417" s="3">
        <v>159956400</v>
      </c>
      <c r="P417" s="3">
        <v>146.43219999999999</v>
      </c>
      <c r="Q417" s="3">
        <v>0</v>
      </c>
      <c r="R417" s="3">
        <v>0</v>
      </c>
      <c r="S417" s="3">
        <v>0</v>
      </c>
      <c r="T417" s="3">
        <v>-731.63239999999996</v>
      </c>
      <c r="U417" s="3">
        <v>-869.42499999999995</v>
      </c>
      <c r="V417" s="3">
        <v>0</v>
      </c>
      <c r="W417" s="3">
        <v>20869.740000000002</v>
      </c>
      <c r="X417" s="3">
        <v>2.5669680000000001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26569.88</v>
      </c>
      <c r="AK417" s="3">
        <v>13652.23</v>
      </c>
      <c r="AL417" s="3">
        <v>6217.4089999999997</v>
      </c>
      <c r="AM417" s="3">
        <v>69493.320000000007</v>
      </c>
      <c r="AN417" s="1">
        <v>10</v>
      </c>
    </row>
    <row r="418" spans="1:40" x14ac:dyDescent="0.3">
      <c r="A418" s="2">
        <v>29911</v>
      </c>
      <c r="B418" s="3">
        <v>276314.8</v>
      </c>
      <c r="C418" s="3">
        <v>0</v>
      </c>
      <c r="D418" s="3">
        <v>10626.26</v>
      </c>
      <c r="E418" s="3">
        <v>265872.90000000002</v>
      </c>
      <c r="F418" s="3">
        <v>0</v>
      </c>
      <c r="G418" s="3">
        <v>187.9297</v>
      </c>
      <c r="H418" s="3">
        <v>69010.13</v>
      </c>
      <c r="I418" s="3">
        <v>3992414</v>
      </c>
      <c r="J418" s="3">
        <v>0</v>
      </c>
      <c r="K418" s="3">
        <v>0</v>
      </c>
      <c r="L418" s="3">
        <v>2413346</v>
      </c>
      <c r="M418" s="3">
        <v>1004835</v>
      </c>
      <c r="N418" s="3">
        <v>6928966</v>
      </c>
      <c r="O418" s="3">
        <v>159947500</v>
      </c>
      <c r="P418" s="3">
        <v>142.90129999999999</v>
      </c>
      <c r="Q418" s="3">
        <v>0</v>
      </c>
      <c r="R418" s="3">
        <v>0</v>
      </c>
      <c r="S418" s="3">
        <v>1291111</v>
      </c>
      <c r="T418" s="3">
        <v>-734.76790000000005</v>
      </c>
      <c r="U418" s="3">
        <v>-870.19880000000001</v>
      </c>
      <c r="V418" s="3">
        <v>0</v>
      </c>
      <c r="W418" s="3">
        <v>0</v>
      </c>
      <c r="X418" s="3">
        <v>15383.57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31589.37</v>
      </c>
      <c r="AK418" s="3">
        <v>14249.03</v>
      </c>
      <c r="AL418" s="3">
        <v>6749.2169999999996</v>
      </c>
      <c r="AM418" s="3">
        <v>507599.1</v>
      </c>
      <c r="AN418" s="1">
        <v>10</v>
      </c>
    </row>
    <row r="419" spans="1:40" x14ac:dyDescent="0.3">
      <c r="A419" s="2">
        <v>29912</v>
      </c>
      <c r="B419" s="3">
        <v>124415.3</v>
      </c>
      <c r="C419" s="3">
        <v>0</v>
      </c>
      <c r="D419" s="3">
        <v>0</v>
      </c>
      <c r="E419" s="3">
        <v>119900.8</v>
      </c>
      <c r="F419" s="3">
        <v>0</v>
      </c>
      <c r="G419" s="3">
        <v>-4512.2690000000002</v>
      </c>
      <c r="H419" s="3">
        <v>69010.13</v>
      </c>
      <c r="I419" s="3">
        <v>5195234</v>
      </c>
      <c r="J419" s="3">
        <v>0</v>
      </c>
      <c r="K419" s="3">
        <v>0</v>
      </c>
      <c r="L419" s="3">
        <v>2413346</v>
      </c>
      <c r="M419" s="3">
        <v>883278.4</v>
      </c>
      <c r="N419" s="3">
        <v>6950674</v>
      </c>
      <c r="O419" s="3">
        <v>159933600</v>
      </c>
      <c r="P419" s="3">
        <v>140.6917</v>
      </c>
      <c r="Q419" s="3">
        <v>0</v>
      </c>
      <c r="R419" s="3">
        <v>0</v>
      </c>
      <c r="S419" s="3">
        <v>1228190</v>
      </c>
      <c r="T419" s="3">
        <v>-733.20730000000003</v>
      </c>
      <c r="U419" s="3">
        <v>-1319.5119999999999</v>
      </c>
      <c r="V419" s="3">
        <v>0</v>
      </c>
      <c r="W419" s="3">
        <v>0</v>
      </c>
      <c r="X419" s="3">
        <v>12637.95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28198</v>
      </c>
      <c r="AK419" s="3">
        <v>13806.32</v>
      </c>
      <c r="AL419" s="3">
        <v>6490.1319999999996</v>
      </c>
      <c r="AM419" s="3">
        <v>12732.77</v>
      </c>
      <c r="AN419" s="1">
        <v>10</v>
      </c>
    </row>
    <row r="420" spans="1:40" x14ac:dyDescent="0.3">
      <c r="A420" s="2">
        <v>29913</v>
      </c>
      <c r="B420" s="3">
        <v>192990.7</v>
      </c>
      <c r="C420" s="3">
        <v>0</v>
      </c>
      <c r="D420" s="3">
        <v>11140.42</v>
      </c>
      <c r="E420" s="3">
        <v>178907.4</v>
      </c>
      <c r="F420" s="3">
        <v>0</v>
      </c>
      <c r="G420" s="3">
        <v>-2940.2530000000002</v>
      </c>
      <c r="H420" s="3">
        <v>69010.13</v>
      </c>
      <c r="I420" s="3">
        <v>6468698</v>
      </c>
      <c r="J420" s="3">
        <v>0</v>
      </c>
      <c r="K420" s="3">
        <v>0</v>
      </c>
      <c r="L420" s="3">
        <v>2413346</v>
      </c>
      <c r="M420" s="3">
        <v>885550.1</v>
      </c>
      <c r="N420" s="3">
        <v>6972576</v>
      </c>
      <c r="O420" s="3">
        <v>159921400</v>
      </c>
      <c r="P420" s="3">
        <v>138.00069999999999</v>
      </c>
      <c r="Q420" s="3">
        <v>0</v>
      </c>
      <c r="R420" s="3">
        <v>0</v>
      </c>
      <c r="S420" s="3">
        <v>1495056</v>
      </c>
      <c r="T420" s="3">
        <v>-734.04899999999998</v>
      </c>
      <c r="U420" s="3">
        <v>-1299.6959999999999</v>
      </c>
      <c r="V420" s="3">
        <v>0</v>
      </c>
      <c r="W420" s="3">
        <v>0</v>
      </c>
      <c r="X420" s="3">
        <v>14595.28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28659.81</v>
      </c>
      <c r="AK420" s="3">
        <v>13980.52</v>
      </c>
      <c r="AL420" s="3">
        <v>6758.8770000000004</v>
      </c>
      <c r="AM420" s="3">
        <v>206995.7</v>
      </c>
      <c r="AN420" s="1">
        <v>10</v>
      </c>
    </row>
    <row r="421" spans="1:40" x14ac:dyDescent="0.3">
      <c r="A421" s="2">
        <v>29914</v>
      </c>
      <c r="B421" s="3">
        <v>173564.9</v>
      </c>
      <c r="C421" s="3">
        <v>0</v>
      </c>
      <c r="D421" s="3">
        <v>2575.9580000000001</v>
      </c>
      <c r="E421" s="3">
        <v>167981.7</v>
      </c>
      <c r="F421" s="3">
        <v>0</v>
      </c>
      <c r="G421" s="3">
        <v>-3004.7620000000002</v>
      </c>
      <c r="H421" s="3">
        <v>69010.13</v>
      </c>
      <c r="I421" s="3">
        <v>7179349</v>
      </c>
      <c r="J421" s="3">
        <v>0</v>
      </c>
      <c r="K421" s="3">
        <v>0</v>
      </c>
      <c r="L421" s="3">
        <v>2413346</v>
      </c>
      <c r="M421" s="3">
        <v>893528.3</v>
      </c>
      <c r="N421" s="3">
        <v>6994457</v>
      </c>
      <c r="O421" s="3">
        <v>159909300</v>
      </c>
      <c r="P421" s="3">
        <v>135.46780000000001</v>
      </c>
      <c r="Q421" s="3">
        <v>0</v>
      </c>
      <c r="R421" s="3">
        <v>0</v>
      </c>
      <c r="S421" s="3">
        <v>916570.1</v>
      </c>
      <c r="T421" s="3">
        <v>-734.09230000000002</v>
      </c>
      <c r="U421" s="3">
        <v>-1292.7550000000001</v>
      </c>
      <c r="V421" s="3">
        <v>0</v>
      </c>
      <c r="W421" s="3">
        <v>0</v>
      </c>
      <c r="X421" s="3">
        <v>12582.73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28777.35</v>
      </c>
      <c r="AK421" s="3">
        <v>13972.96</v>
      </c>
      <c r="AL421" s="3">
        <v>6897.915</v>
      </c>
      <c r="AM421" s="3">
        <v>193336.6</v>
      </c>
      <c r="AN421" s="1">
        <v>10</v>
      </c>
    </row>
    <row r="422" spans="1:40" x14ac:dyDescent="0.3">
      <c r="A422" s="2">
        <v>29915</v>
      </c>
      <c r="B422" s="3">
        <v>102434.1</v>
      </c>
      <c r="C422" s="3">
        <v>0</v>
      </c>
      <c r="D422" s="3">
        <v>0</v>
      </c>
      <c r="E422" s="3">
        <v>97924.5</v>
      </c>
      <c r="F422" s="3">
        <v>0</v>
      </c>
      <c r="G422" s="3">
        <v>-4507.5029999999997</v>
      </c>
      <c r="H422" s="3">
        <v>65390.69</v>
      </c>
      <c r="I422" s="3">
        <v>7179349</v>
      </c>
      <c r="J422" s="3">
        <v>0</v>
      </c>
      <c r="K422" s="3">
        <v>0</v>
      </c>
      <c r="L422" s="3">
        <v>2413346</v>
      </c>
      <c r="M422" s="3">
        <v>783725.9</v>
      </c>
      <c r="N422" s="3">
        <v>7013420</v>
      </c>
      <c r="O422" s="3">
        <v>159895700</v>
      </c>
      <c r="P422" s="3">
        <v>133.43350000000001</v>
      </c>
      <c r="Q422" s="3">
        <v>0</v>
      </c>
      <c r="R422" s="3">
        <v>0</v>
      </c>
      <c r="S422" s="3">
        <v>0</v>
      </c>
      <c r="T422" s="3">
        <v>-732.29280000000006</v>
      </c>
      <c r="U422" s="3">
        <v>-1287.46</v>
      </c>
      <c r="V422" s="3">
        <v>0</v>
      </c>
      <c r="W422" s="3">
        <v>3619.433</v>
      </c>
      <c r="X422" s="3">
        <v>0.48598629999999998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25603.66</v>
      </c>
      <c r="AK422" s="3">
        <v>13722.91</v>
      </c>
      <c r="AL422" s="3">
        <v>6640.8819999999996</v>
      </c>
      <c r="AM422" s="3">
        <v>0</v>
      </c>
      <c r="AN422" s="1">
        <v>10</v>
      </c>
    </row>
    <row r="423" spans="1:40" x14ac:dyDescent="0.3">
      <c r="A423" s="2">
        <v>29916</v>
      </c>
      <c r="B423" s="3">
        <v>81807.34</v>
      </c>
      <c r="C423" s="3">
        <v>0</v>
      </c>
      <c r="D423" s="3">
        <v>0</v>
      </c>
      <c r="E423" s="3">
        <v>77373.789999999994</v>
      </c>
      <c r="F423" s="3">
        <v>0</v>
      </c>
      <c r="G423" s="3">
        <v>-4431.6120000000001</v>
      </c>
      <c r="H423" s="3">
        <v>69010.13</v>
      </c>
      <c r="I423" s="3">
        <v>7404959</v>
      </c>
      <c r="J423" s="3">
        <v>0</v>
      </c>
      <c r="K423" s="3">
        <v>0</v>
      </c>
      <c r="L423" s="3">
        <v>2413346</v>
      </c>
      <c r="M423" s="3">
        <v>695811.6</v>
      </c>
      <c r="N423" s="3">
        <v>7031060</v>
      </c>
      <c r="O423" s="3">
        <v>159882200</v>
      </c>
      <c r="P423" s="3">
        <v>131.4727</v>
      </c>
      <c r="Q423" s="3">
        <v>0</v>
      </c>
      <c r="R423" s="3">
        <v>0</v>
      </c>
      <c r="S423" s="3">
        <v>234312</v>
      </c>
      <c r="T423" s="3">
        <v>-730.67060000000004</v>
      </c>
      <c r="U423" s="3">
        <v>-1282.615</v>
      </c>
      <c r="V423" s="3">
        <v>0</v>
      </c>
      <c r="W423" s="3">
        <v>0</v>
      </c>
      <c r="X423" s="3">
        <v>5081.7120000000004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24147.75</v>
      </c>
      <c r="AK423" s="3">
        <v>13604.9</v>
      </c>
      <c r="AL423" s="3">
        <v>6508.8490000000002</v>
      </c>
      <c r="AM423" s="3">
        <v>0</v>
      </c>
      <c r="AN423" s="1">
        <v>10</v>
      </c>
    </row>
    <row r="424" spans="1:40" x14ac:dyDescent="0.3">
      <c r="A424" s="2">
        <v>29917</v>
      </c>
      <c r="B424" s="3">
        <v>66806.45</v>
      </c>
      <c r="C424" s="3">
        <v>0</v>
      </c>
      <c r="D424" s="3">
        <v>0</v>
      </c>
      <c r="E424" s="3">
        <v>63041.58</v>
      </c>
      <c r="F424" s="3">
        <v>0</v>
      </c>
      <c r="G424" s="3">
        <v>-3762.511</v>
      </c>
      <c r="H424" s="3">
        <v>69010.13</v>
      </c>
      <c r="I424" s="3">
        <v>7582824</v>
      </c>
      <c r="J424" s="3">
        <v>0</v>
      </c>
      <c r="K424" s="3">
        <v>0</v>
      </c>
      <c r="L424" s="3">
        <v>2413346</v>
      </c>
      <c r="M424" s="3">
        <v>624069.5</v>
      </c>
      <c r="N424" s="3">
        <v>7046811</v>
      </c>
      <c r="O424" s="3">
        <v>159869300</v>
      </c>
      <c r="P424" s="3">
        <v>129.11500000000001</v>
      </c>
      <c r="Q424" s="3">
        <v>0</v>
      </c>
      <c r="R424" s="3">
        <v>0</v>
      </c>
      <c r="S424" s="3">
        <v>181215.3</v>
      </c>
      <c r="T424" s="3">
        <v>-729.21950000000004</v>
      </c>
      <c r="U424" s="3">
        <v>-1278.0160000000001</v>
      </c>
      <c r="V424" s="3">
        <v>0</v>
      </c>
      <c r="W424" s="3">
        <v>0</v>
      </c>
      <c r="X424" s="3">
        <v>3351.08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22209.85</v>
      </c>
      <c r="AK424" s="3">
        <v>13506.27</v>
      </c>
      <c r="AL424" s="3">
        <v>6459.4059999999999</v>
      </c>
      <c r="AM424" s="3">
        <v>0</v>
      </c>
      <c r="AN424" s="1">
        <v>10</v>
      </c>
    </row>
    <row r="425" spans="1:40" x14ac:dyDescent="0.3">
      <c r="A425" s="2">
        <v>29918</v>
      </c>
      <c r="B425" s="3">
        <v>56565.41</v>
      </c>
      <c r="C425" s="3">
        <v>0</v>
      </c>
      <c r="D425" s="3">
        <v>0</v>
      </c>
      <c r="E425" s="3">
        <v>52636.28</v>
      </c>
      <c r="F425" s="3">
        <v>0</v>
      </c>
      <c r="G425" s="3">
        <v>-3926.9270000000001</v>
      </c>
      <c r="H425" s="3">
        <v>62817.78</v>
      </c>
      <c r="I425" s="3">
        <v>7582823</v>
      </c>
      <c r="J425" s="3">
        <v>0</v>
      </c>
      <c r="K425" s="3">
        <v>0</v>
      </c>
      <c r="L425" s="3">
        <v>2413346</v>
      </c>
      <c r="M425" s="3">
        <v>565223.4</v>
      </c>
      <c r="N425" s="3">
        <v>7060214</v>
      </c>
      <c r="O425" s="3">
        <v>159856200</v>
      </c>
      <c r="P425" s="3">
        <v>126.9019</v>
      </c>
      <c r="Q425" s="3">
        <v>0</v>
      </c>
      <c r="R425" s="3">
        <v>0</v>
      </c>
      <c r="S425" s="3">
        <v>0</v>
      </c>
      <c r="T425" s="3">
        <v>-728.02650000000006</v>
      </c>
      <c r="U425" s="3">
        <v>-1273.617</v>
      </c>
      <c r="V425" s="3">
        <v>0</v>
      </c>
      <c r="W425" s="3">
        <v>6192.3459999999995</v>
      </c>
      <c r="X425" s="3">
        <v>0.7755765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19643.64</v>
      </c>
      <c r="AK425" s="3">
        <v>13431.53</v>
      </c>
      <c r="AL425" s="3">
        <v>6240.13</v>
      </c>
      <c r="AM425" s="3">
        <v>0</v>
      </c>
      <c r="AN425" s="1">
        <v>10</v>
      </c>
    </row>
    <row r="426" spans="1:40" x14ac:dyDescent="0.3">
      <c r="A426" s="2">
        <v>29919</v>
      </c>
      <c r="B426" s="3">
        <v>48881.69</v>
      </c>
      <c r="C426" s="3">
        <v>0</v>
      </c>
      <c r="D426" s="3">
        <v>0</v>
      </c>
      <c r="E426" s="3">
        <v>44929.23</v>
      </c>
      <c r="F426" s="3">
        <v>0</v>
      </c>
      <c r="G426" s="3">
        <v>-3950.212</v>
      </c>
      <c r="H426" s="3">
        <v>59535.71</v>
      </c>
      <c r="I426" s="3">
        <v>7582822</v>
      </c>
      <c r="J426" s="3">
        <v>0</v>
      </c>
      <c r="K426" s="3">
        <v>0</v>
      </c>
      <c r="L426" s="3">
        <v>2413346</v>
      </c>
      <c r="M426" s="3">
        <v>515371.7</v>
      </c>
      <c r="N426" s="3">
        <v>7072444</v>
      </c>
      <c r="O426" s="3">
        <v>159843000</v>
      </c>
      <c r="P426" s="3">
        <v>124.6574</v>
      </c>
      <c r="Q426" s="3">
        <v>0</v>
      </c>
      <c r="R426" s="3">
        <v>0</v>
      </c>
      <c r="S426" s="3">
        <v>0</v>
      </c>
      <c r="T426" s="3">
        <v>-727.04169999999999</v>
      </c>
      <c r="U426" s="3">
        <v>-1269.3989999999999</v>
      </c>
      <c r="V426" s="3">
        <v>0</v>
      </c>
      <c r="W426" s="3">
        <v>3282.0709999999999</v>
      </c>
      <c r="X426" s="3">
        <v>0.42376900000000001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18293.28</v>
      </c>
      <c r="AK426" s="3">
        <v>13368.9</v>
      </c>
      <c r="AL426" s="3">
        <v>6063.63</v>
      </c>
      <c r="AM426" s="3">
        <v>0</v>
      </c>
      <c r="AN426" s="1">
        <v>10</v>
      </c>
    </row>
    <row r="427" spans="1:40" x14ac:dyDescent="0.3">
      <c r="A427" s="2">
        <v>29920</v>
      </c>
      <c r="B427" s="3">
        <v>42936.58</v>
      </c>
      <c r="C427" s="3">
        <v>0</v>
      </c>
      <c r="D427" s="3">
        <v>0</v>
      </c>
      <c r="E427" s="3">
        <v>39012.800000000003</v>
      </c>
      <c r="F427" s="3">
        <v>0</v>
      </c>
      <c r="G427" s="3">
        <v>-3921.6010000000001</v>
      </c>
      <c r="H427" s="3">
        <v>53668.01</v>
      </c>
      <c r="I427" s="3">
        <v>7582822</v>
      </c>
      <c r="J427" s="3">
        <v>0</v>
      </c>
      <c r="K427" s="3">
        <v>0</v>
      </c>
      <c r="L427" s="3">
        <v>2413346</v>
      </c>
      <c r="M427" s="3">
        <v>472534</v>
      </c>
      <c r="N427" s="3">
        <v>7083663</v>
      </c>
      <c r="O427" s="3">
        <v>159829700</v>
      </c>
      <c r="P427" s="3">
        <v>122.46899999999999</v>
      </c>
      <c r="Q427" s="3">
        <v>0</v>
      </c>
      <c r="R427" s="3">
        <v>0</v>
      </c>
      <c r="S427" s="3">
        <v>0</v>
      </c>
      <c r="T427" s="3">
        <v>-726.22140000000002</v>
      </c>
      <c r="U427" s="3">
        <v>-1265.3499999999999</v>
      </c>
      <c r="V427" s="3">
        <v>0</v>
      </c>
      <c r="W427" s="3">
        <v>5867.6940000000004</v>
      </c>
      <c r="X427" s="3">
        <v>0.76249560000000005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17142.13</v>
      </c>
      <c r="AK427" s="3">
        <v>13315.33</v>
      </c>
      <c r="AL427" s="3">
        <v>5923.3339999999998</v>
      </c>
      <c r="AM427" s="3">
        <v>0</v>
      </c>
      <c r="AN427" s="1">
        <v>10</v>
      </c>
    </row>
    <row r="428" spans="1:40" x14ac:dyDescent="0.3">
      <c r="A428" s="2">
        <v>29921</v>
      </c>
      <c r="B428" s="3">
        <v>38273.11</v>
      </c>
      <c r="C428" s="3">
        <v>0</v>
      </c>
      <c r="D428" s="3">
        <v>0</v>
      </c>
      <c r="E428" s="3">
        <v>34382.03</v>
      </c>
      <c r="F428" s="3">
        <v>0</v>
      </c>
      <c r="G428" s="3">
        <v>-3888.982</v>
      </c>
      <c r="H428" s="3">
        <v>31341.47</v>
      </c>
      <c r="I428" s="3">
        <v>7582819</v>
      </c>
      <c r="J428" s="3">
        <v>0</v>
      </c>
      <c r="K428" s="3">
        <v>0</v>
      </c>
      <c r="L428" s="3">
        <v>2413346</v>
      </c>
      <c r="M428" s="3">
        <v>435221.1</v>
      </c>
      <c r="N428" s="3">
        <v>7094035</v>
      </c>
      <c r="O428" s="3">
        <v>159816400</v>
      </c>
      <c r="P428" s="3">
        <v>120.37050000000001</v>
      </c>
      <c r="Q428" s="3">
        <v>0</v>
      </c>
      <c r="R428" s="3">
        <v>0</v>
      </c>
      <c r="S428" s="3">
        <v>0</v>
      </c>
      <c r="T428" s="3">
        <v>-725.57309999999995</v>
      </c>
      <c r="U428" s="3">
        <v>-1261.4590000000001</v>
      </c>
      <c r="V428" s="3">
        <v>0</v>
      </c>
      <c r="W428" s="3">
        <v>22326.55</v>
      </c>
      <c r="X428" s="3">
        <v>2.61172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16200.92</v>
      </c>
      <c r="AK428" s="3">
        <v>13267.96</v>
      </c>
      <c r="AL428" s="3">
        <v>5828.7960000000003</v>
      </c>
      <c r="AM428" s="3">
        <v>0</v>
      </c>
      <c r="AN428" s="1">
        <v>10</v>
      </c>
    </row>
    <row r="429" spans="1:40" x14ac:dyDescent="0.3">
      <c r="A429" s="2">
        <v>29922</v>
      </c>
      <c r="B429" s="3">
        <v>34085.4</v>
      </c>
      <c r="C429" s="3">
        <v>0</v>
      </c>
      <c r="D429" s="3">
        <v>0</v>
      </c>
      <c r="E429" s="3">
        <v>30689.64</v>
      </c>
      <c r="F429" s="3">
        <v>0</v>
      </c>
      <c r="G429" s="3">
        <v>-3394.4259999999999</v>
      </c>
      <c r="H429" s="3">
        <v>6377.2560000000003</v>
      </c>
      <c r="I429" s="3">
        <v>7577444</v>
      </c>
      <c r="J429" s="3">
        <v>0</v>
      </c>
      <c r="K429" s="3">
        <v>0</v>
      </c>
      <c r="L429" s="3">
        <v>2413346</v>
      </c>
      <c r="M429" s="3">
        <v>402743.2</v>
      </c>
      <c r="N429" s="3">
        <v>7103354</v>
      </c>
      <c r="O429" s="3">
        <v>159803400</v>
      </c>
      <c r="P429" s="3">
        <v>119.0338</v>
      </c>
      <c r="Q429" s="3">
        <v>0</v>
      </c>
      <c r="R429" s="3">
        <v>0</v>
      </c>
      <c r="S429" s="3">
        <v>0</v>
      </c>
      <c r="T429" s="3">
        <v>-725.07730000000004</v>
      </c>
      <c r="U429" s="3">
        <v>-1257.7180000000001</v>
      </c>
      <c r="V429" s="3">
        <v>0</v>
      </c>
      <c r="W429" s="3">
        <v>24964.21</v>
      </c>
      <c r="X429" s="3">
        <v>5374.8860000000004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15011.44</v>
      </c>
      <c r="AK429" s="3">
        <v>13221.21</v>
      </c>
      <c r="AL429" s="3">
        <v>5692.4430000000002</v>
      </c>
      <c r="AM429" s="3">
        <v>0</v>
      </c>
      <c r="AN429" s="1">
        <v>10</v>
      </c>
    </row>
    <row r="430" spans="1:40" x14ac:dyDescent="0.3">
      <c r="A430" s="2">
        <v>29923</v>
      </c>
      <c r="B430" s="3">
        <v>31290.92</v>
      </c>
      <c r="C430" s="3">
        <v>0</v>
      </c>
      <c r="D430" s="3">
        <v>0</v>
      </c>
      <c r="E430" s="3">
        <v>27765.19</v>
      </c>
      <c r="F430" s="3">
        <v>0</v>
      </c>
      <c r="G430" s="3">
        <v>-3524.5520000000001</v>
      </c>
      <c r="H430" s="3">
        <v>773.02869999999996</v>
      </c>
      <c r="I430" s="3">
        <v>7548483</v>
      </c>
      <c r="J430" s="3">
        <v>0</v>
      </c>
      <c r="K430" s="3">
        <v>0</v>
      </c>
      <c r="L430" s="3">
        <v>2413346</v>
      </c>
      <c r="M430" s="3">
        <v>374380.79999999999</v>
      </c>
      <c r="N430" s="3">
        <v>7111808</v>
      </c>
      <c r="O430" s="3">
        <v>159790300</v>
      </c>
      <c r="P430" s="3">
        <v>117.8595</v>
      </c>
      <c r="Q430" s="3">
        <v>0</v>
      </c>
      <c r="R430" s="3">
        <v>0</v>
      </c>
      <c r="S430" s="3">
        <v>0</v>
      </c>
      <c r="T430" s="3">
        <v>-724.64530000000002</v>
      </c>
      <c r="U430" s="3">
        <v>-1254.1199999999999</v>
      </c>
      <c r="V430" s="3">
        <v>0</v>
      </c>
      <c r="W430" s="3">
        <v>5604.2269999999999</v>
      </c>
      <c r="X430" s="3">
        <v>28714.09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14030.09</v>
      </c>
      <c r="AK430" s="3">
        <v>13183.93</v>
      </c>
      <c r="AL430" s="3">
        <v>5576.4790000000003</v>
      </c>
      <c r="AM430" s="3">
        <v>247.0675</v>
      </c>
      <c r="AN430" s="1">
        <v>10</v>
      </c>
    </row>
    <row r="431" spans="1:40" x14ac:dyDescent="0.3">
      <c r="A431" s="2">
        <v>29924</v>
      </c>
      <c r="B431" s="3">
        <v>32267.439999999999</v>
      </c>
      <c r="C431" s="3">
        <v>0</v>
      </c>
      <c r="D431" s="3">
        <v>0</v>
      </c>
      <c r="E431" s="3">
        <v>28718.04</v>
      </c>
      <c r="F431" s="3">
        <v>0</v>
      </c>
      <c r="G431" s="3">
        <v>-3548.2269999999999</v>
      </c>
      <c r="H431" s="3">
        <v>77.510490000000004</v>
      </c>
      <c r="I431" s="3">
        <v>7494652</v>
      </c>
      <c r="J431" s="3">
        <v>0</v>
      </c>
      <c r="K431" s="3">
        <v>0</v>
      </c>
      <c r="L431" s="3">
        <v>2413346</v>
      </c>
      <c r="M431" s="3">
        <v>363454.3</v>
      </c>
      <c r="N431" s="3">
        <v>7119685</v>
      </c>
      <c r="O431" s="3">
        <v>159777500</v>
      </c>
      <c r="P431" s="3">
        <v>116.69289999999999</v>
      </c>
      <c r="Q431" s="3">
        <v>0</v>
      </c>
      <c r="R431" s="3">
        <v>0</v>
      </c>
      <c r="S431" s="3">
        <v>0</v>
      </c>
      <c r="T431" s="3">
        <v>-724.41499999999996</v>
      </c>
      <c r="U431" s="3">
        <v>-887.41970000000003</v>
      </c>
      <c r="V431" s="3">
        <v>0</v>
      </c>
      <c r="W431" s="3">
        <v>695.51819999999998</v>
      </c>
      <c r="X431" s="3">
        <v>35795.410000000003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13426.09</v>
      </c>
      <c r="AK431" s="3">
        <v>13179.84</v>
      </c>
      <c r="AL431" s="3">
        <v>5548.6750000000002</v>
      </c>
      <c r="AM431" s="3">
        <v>18035.98</v>
      </c>
      <c r="AN431" s="1">
        <v>11</v>
      </c>
    </row>
    <row r="432" spans="1:40" x14ac:dyDescent="0.3">
      <c r="A432" s="2">
        <v>29925</v>
      </c>
      <c r="B432" s="3">
        <v>46473.15</v>
      </c>
      <c r="C432" s="3">
        <v>0</v>
      </c>
      <c r="D432" s="3">
        <v>0</v>
      </c>
      <c r="E432" s="3">
        <v>43428.78</v>
      </c>
      <c r="F432" s="3">
        <v>0</v>
      </c>
      <c r="G432" s="3">
        <v>-3043.098</v>
      </c>
      <c r="H432" s="3">
        <v>17.755500000000001</v>
      </c>
      <c r="I432" s="3">
        <v>7349217</v>
      </c>
      <c r="J432" s="3">
        <v>0</v>
      </c>
      <c r="K432" s="3">
        <v>0</v>
      </c>
      <c r="L432" s="3">
        <v>2413346</v>
      </c>
      <c r="M432" s="3">
        <v>419698.7</v>
      </c>
      <c r="N432" s="3">
        <v>7129188</v>
      </c>
      <c r="O432" s="3">
        <v>159765400</v>
      </c>
      <c r="P432" s="3">
        <v>115.42529999999999</v>
      </c>
      <c r="Q432" s="3">
        <v>0</v>
      </c>
      <c r="R432" s="3">
        <v>0</v>
      </c>
      <c r="S432" s="3">
        <v>0</v>
      </c>
      <c r="T432" s="3">
        <v>-724.88430000000005</v>
      </c>
      <c r="U432" s="3">
        <v>-885.69880000000001</v>
      </c>
      <c r="V432" s="3">
        <v>0</v>
      </c>
      <c r="W432" s="3">
        <v>59.754989999999999</v>
      </c>
      <c r="X432" s="3">
        <v>43776.51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15267.83</v>
      </c>
      <c r="AK432" s="3">
        <v>13280.8</v>
      </c>
      <c r="AL432" s="3">
        <v>5764.9179999999997</v>
      </c>
      <c r="AM432" s="3">
        <v>101658.2</v>
      </c>
      <c r="AN432" s="1">
        <v>10</v>
      </c>
    </row>
    <row r="433" spans="1:40" x14ac:dyDescent="0.3">
      <c r="A433" s="2">
        <v>29926</v>
      </c>
      <c r="B433" s="3">
        <v>67390.42</v>
      </c>
      <c r="C433" s="3">
        <v>0</v>
      </c>
      <c r="D433" s="3">
        <v>0</v>
      </c>
      <c r="E433" s="3">
        <v>64890.54</v>
      </c>
      <c r="F433" s="3">
        <v>0</v>
      </c>
      <c r="G433" s="3">
        <v>-2498.5569999999998</v>
      </c>
      <c r="H433" s="3">
        <v>0</v>
      </c>
      <c r="I433" s="3">
        <v>7127038</v>
      </c>
      <c r="J433" s="3">
        <v>0</v>
      </c>
      <c r="K433" s="3">
        <v>0</v>
      </c>
      <c r="L433" s="3">
        <v>2413297</v>
      </c>
      <c r="M433" s="3">
        <v>525682.19999999995</v>
      </c>
      <c r="N433" s="3">
        <v>7141547</v>
      </c>
      <c r="O433" s="3">
        <v>159754000</v>
      </c>
      <c r="P433" s="3">
        <v>114.1045</v>
      </c>
      <c r="Q433" s="3">
        <v>0</v>
      </c>
      <c r="R433" s="3">
        <v>0</v>
      </c>
      <c r="S433" s="3">
        <v>0</v>
      </c>
      <c r="T433" s="3">
        <v>-725.93140000000005</v>
      </c>
      <c r="U433" s="3">
        <v>-883.7921</v>
      </c>
      <c r="V433" s="3">
        <v>0</v>
      </c>
      <c r="W433" s="3">
        <v>17.755500000000001</v>
      </c>
      <c r="X433" s="3">
        <v>46246.34</v>
      </c>
      <c r="Y433" s="3">
        <v>0</v>
      </c>
      <c r="Z433" s="3">
        <v>0</v>
      </c>
      <c r="AA433" s="3">
        <v>49.052750000000003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18494.98</v>
      </c>
      <c r="AK433" s="3">
        <v>13434.07</v>
      </c>
      <c r="AL433" s="3">
        <v>6137.1710000000003</v>
      </c>
      <c r="AM433" s="3">
        <v>175932.9</v>
      </c>
      <c r="AN433" s="1">
        <v>10</v>
      </c>
    </row>
    <row r="434" spans="1:40" x14ac:dyDescent="0.3">
      <c r="A434" s="2">
        <v>29927</v>
      </c>
      <c r="B434" s="3">
        <v>91801.73</v>
      </c>
      <c r="C434" s="3">
        <v>0</v>
      </c>
      <c r="D434" s="3">
        <v>0</v>
      </c>
      <c r="E434" s="3">
        <v>89642.04</v>
      </c>
      <c r="F434" s="3">
        <v>0</v>
      </c>
      <c r="G434" s="3">
        <v>-2158.366</v>
      </c>
      <c r="H434" s="3">
        <v>0</v>
      </c>
      <c r="I434" s="3">
        <v>6864392</v>
      </c>
      <c r="J434" s="3">
        <v>0</v>
      </c>
      <c r="K434" s="3">
        <v>0</v>
      </c>
      <c r="L434" s="3">
        <v>2412841</v>
      </c>
      <c r="M434" s="3">
        <v>641171.69999999995</v>
      </c>
      <c r="N434" s="3">
        <v>7156868</v>
      </c>
      <c r="O434" s="3">
        <v>159743100</v>
      </c>
      <c r="P434" s="3">
        <v>112.7869</v>
      </c>
      <c r="Q434" s="3">
        <v>0</v>
      </c>
      <c r="R434" s="3">
        <v>0</v>
      </c>
      <c r="S434" s="3">
        <v>0</v>
      </c>
      <c r="T434" s="3">
        <v>-727.33979999999997</v>
      </c>
      <c r="U434" s="3">
        <v>-881.88350000000003</v>
      </c>
      <c r="V434" s="3">
        <v>0</v>
      </c>
      <c r="W434" s="3">
        <v>0</v>
      </c>
      <c r="X434" s="3">
        <v>49225.440000000002</v>
      </c>
      <c r="Y434" s="3">
        <v>0</v>
      </c>
      <c r="Z434" s="3">
        <v>0</v>
      </c>
      <c r="AA434" s="3">
        <v>505.56580000000002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21845.67</v>
      </c>
      <c r="AK434" s="3">
        <v>13603.87</v>
      </c>
      <c r="AL434" s="3">
        <v>6524.6629999999996</v>
      </c>
      <c r="AM434" s="3">
        <v>213419.9</v>
      </c>
      <c r="AN434" s="1">
        <v>10</v>
      </c>
    </row>
    <row r="435" spans="1:40" x14ac:dyDescent="0.3">
      <c r="A435" s="2">
        <v>29928</v>
      </c>
      <c r="B435" s="3">
        <v>107425.60000000001</v>
      </c>
      <c r="C435" s="3">
        <v>0</v>
      </c>
      <c r="D435" s="3">
        <v>0</v>
      </c>
      <c r="E435" s="3">
        <v>105219</v>
      </c>
      <c r="F435" s="3">
        <v>0</v>
      </c>
      <c r="G435" s="3">
        <v>-2205.3429999999998</v>
      </c>
      <c r="H435" s="3">
        <v>0</v>
      </c>
      <c r="I435" s="3">
        <v>6611437</v>
      </c>
      <c r="J435" s="3">
        <v>0</v>
      </c>
      <c r="K435" s="3">
        <v>0</v>
      </c>
      <c r="L435" s="3">
        <v>2411791</v>
      </c>
      <c r="M435" s="3">
        <v>728980.9</v>
      </c>
      <c r="N435" s="3">
        <v>7174355</v>
      </c>
      <c r="O435" s="3">
        <v>159732400</v>
      </c>
      <c r="P435" s="3">
        <v>111.5932</v>
      </c>
      <c r="Q435" s="3">
        <v>0</v>
      </c>
      <c r="R435" s="3">
        <v>0</v>
      </c>
      <c r="S435" s="3">
        <v>0</v>
      </c>
      <c r="T435" s="3">
        <v>-728.66219999999998</v>
      </c>
      <c r="U435" s="3">
        <v>-880.02459999999996</v>
      </c>
      <c r="V435" s="3">
        <v>0</v>
      </c>
      <c r="W435" s="3">
        <v>0</v>
      </c>
      <c r="X435" s="3">
        <v>48852.06</v>
      </c>
      <c r="Y435" s="3">
        <v>0</v>
      </c>
      <c r="Z435" s="3">
        <v>0</v>
      </c>
      <c r="AA435" s="3">
        <v>1555.307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24302.74</v>
      </c>
      <c r="AK435" s="3">
        <v>13729.7</v>
      </c>
      <c r="AL435" s="3">
        <v>6816.0240000000003</v>
      </c>
      <c r="AM435" s="3">
        <v>204103.7</v>
      </c>
      <c r="AN435" s="1">
        <v>10</v>
      </c>
    </row>
    <row r="436" spans="1:40" x14ac:dyDescent="0.3">
      <c r="A436" s="2">
        <v>29929</v>
      </c>
      <c r="B436" s="3">
        <v>232400.6</v>
      </c>
      <c r="C436" s="3">
        <v>0</v>
      </c>
      <c r="D436" s="3">
        <v>1449.903</v>
      </c>
      <c r="E436" s="3">
        <v>231333.9</v>
      </c>
      <c r="F436" s="3">
        <v>0</v>
      </c>
      <c r="G436" s="3">
        <v>385.07130000000001</v>
      </c>
      <c r="H436" s="3">
        <v>55251.09</v>
      </c>
      <c r="I436" s="3">
        <v>6329701</v>
      </c>
      <c r="J436" s="3">
        <v>0</v>
      </c>
      <c r="K436" s="3">
        <v>0</v>
      </c>
      <c r="L436" s="3">
        <v>2411500</v>
      </c>
      <c r="M436" s="3">
        <v>968192.5</v>
      </c>
      <c r="N436" s="3">
        <v>7196993</v>
      </c>
      <c r="O436" s="3">
        <v>159724500</v>
      </c>
      <c r="P436" s="3">
        <v>109.7431</v>
      </c>
      <c r="Q436" s="3">
        <v>0</v>
      </c>
      <c r="R436" s="3">
        <v>0</v>
      </c>
      <c r="S436" s="3">
        <v>301946.09999999998</v>
      </c>
      <c r="T436" s="3">
        <v>-732.59939999999995</v>
      </c>
      <c r="U436" s="3">
        <v>-878.34450000000004</v>
      </c>
      <c r="V436" s="3">
        <v>0</v>
      </c>
      <c r="W436" s="3">
        <v>0</v>
      </c>
      <c r="X436" s="3">
        <v>38856.65</v>
      </c>
      <c r="Y436" s="3">
        <v>0</v>
      </c>
      <c r="Z436" s="3">
        <v>0</v>
      </c>
      <c r="AA436" s="3">
        <v>1846.4010000000001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30282.14</v>
      </c>
      <c r="AK436" s="3">
        <v>14254.85</v>
      </c>
      <c r="AL436" s="3">
        <v>7644.94</v>
      </c>
      <c r="AM436" s="3">
        <v>489574.2</v>
      </c>
      <c r="AN436" s="1">
        <v>10</v>
      </c>
    </row>
    <row r="437" spans="1:40" x14ac:dyDescent="0.3">
      <c r="A437" s="2">
        <v>29930</v>
      </c>
      <c r="B437" s="3">
        <v>238642.1</v>
      </c>
      <c r="C437" s="3">
        <v>0</v>
      </c>
      <c r="D437" s="3">
        <v>3128.5120000000002</v>
      </c>
      <c r="E437" s="3">
        <v>234332.4</v>
      </c>
      <c r="F437" s="3">
        <v>0</v>
      </c>
      <c r="G437" s="3">
        <v>-1179.9670000000001</v>
      </c>
      <c r="H437" s="3">
        <v>69010.13</v>
      </c>
      <c r="I437" s="3">
        <v>6239164</v>
      </c>
      <c r="J437" s="3">
        <v>0</v>
      </c>
      <c r="K437" s="3">
        <v>0</v>
      </c>
      <c r="L437" s="3">
        <v>2413346</v>
      </c>
      <c r="M437" s="3">
        <v>1052727</v>
      </c>
      <c r="N437" s="3">
        <v>7221512</v>
      </c>
      <c r="O437" s="3">
        <v>159715300</v>
      </c>
      <c r="P437" s="3">
        <v>108.5123</v>
      </c>
      <c r="Q437" s="3">
        <v>0</v>
      </c>
      <c r="R437" s="3">
        <v>0</v>
      </c>
      <c r="S437" s="3">
        <v>283707.3</v>
      </c>
      <c r="T437" s="3">
        <v>-734.96450000000004</v>
      </c>
      <c r="U437" s="3">
        <v>-876.6857</v>
      </c>
      <c r="V437" s="3">
        <v>0</v>
      </c>
      <c r="W437" s="3">
        <v>0</v>
      </c>
      <c r="X437" s="3">
        <v>18613.5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32410.81</v>
      </c>
      <c r="AK437" s="3">
        <v>14376.89</v>
      </c>
      <c r="AL437" s="3">
        <v>7891.6379999999999</v>
      </c>
      <c r="AM437" s="3">
        <v>341871.2</v>
      </c>
      <c r="AN437" s="1">
        <v>10</v>
      </c>
    </row>
    <row r="438" spans="1:40" x14ac:dyDescent="0.3">
      <c r="A438" s="2">
        <v>29931</v>
      </c>
      <c r="B438" s="3">
        <v>146759.6</v>
      </c>
      <c r="C438" s="3">
        <v>0</v>
      </c>
      <c r="D438" s="3">
        <v>0</v>
      </c>
      <c r="E438" s="3">
        <v>142694.29999999999</v>
      </c>
      <c r="F438" s="3">
        <v>0</v>
      </c>
      <c r="G438" s="3">
        <v>-4064.8470000000002</v>
      </c>
      <c r="H438" s="3">
        <v>68903.929999999993</v>
      </c>
      <c r="I438" s="3">
        <v>6353341</v>
      </c>
      <c r="J438" s="3">
        <v>0</v>
      </c>
      <c r="K438" s="3">
        <v>0</v>
      </c>
      <c r="L438" s="3">
        <v>2413344</v>
      </c>
      <c r="M438" s="3">
        <v>954326</v>
      </c>
      <c r="N438" s="3">
        <v>7243881</v>
      </c>
      <c r="O438" s="3">
        <v>159703100</v>
      </c>
      <c r="P438" s="3">
        <v>108.06440000000001</v>
      </c>
      <c r="Q438" s="3">
        <v>0</v>
      </c>
      <c r="R438" s="3">
        <v>0</v>
      </c>
      <c r="S438" s="3">
        <v>184994.2</v>
      </c>
      <c r="T438" s="3">
        <v>-734.00469999999996</v>
      </c>
      <c r="U438" s="3">
        <v>-874.96969999999999</v>
      </c>
      <c r="V438" s="3">
        <v>0</v>
      </c>
      <c r="W438" s="3">
        <v>35.127839999999999</v>
      </c>
      <c r="X438" s="3">
        <v>10684.29</v>
      </c>
      <c r="Y438" s="3">
        <v>0</v>
      </c>
      <c r="Z438" s="3">
        <v>0</v>
      </c>
      <c r="AA438" s="3">
        <v>2.4527410000000001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30022.55</v>
      </c>
      <c r="AK438" s="3">
        <v>14107.89</v>
      </c>
      <c r="AL438" s="3">
        <v>7653.54</v>
      </c>
      <c r="AM438" s="3">
        <v>60204.44</v>
      </c>
      <c r="AN438" s="1">
        <v>10</v>
      </c>
    </row>
    <row r="439" spans="1:40" x14ac:dyDescent="0.3">
      <c r="A439" s="2">
        <v>29932</v>
      </c>
      <c r="B439" s="3">
        <v>109113.7</v>
      </c>
      <c r="C439" s="3">
        <v>0</v>
      </c>
      <c r="D439" s="3">
        <v>0</v>
      </c>
      <c r="E439" s="3">
        <v>104489.60000000001</v>
      </c>
      <c r="F439" s="3">
        <v>0</v>
      </c>
      <c r="G439" s="3">
        <v>-4623.6139999999996</v>
      </c>
      <c r="H439" s="3">
        <v>69010.13</v>
      </c>
      <c r="I439" s="3">
        <v>6536686</v>
      </c>
      <c r="J439" s="3">
        <v>0</v>
      </c>
      <c r="K439" s="3">
        <v>0</v>
      </c>
      <c r="L439" s="3">
        <v>2413345</v>
      </c>
      <c r="M439" s="3">
        <v>842253</v>
      </c>
      <c r="N439" s="3">
        <v>7263894</v>
      </c>
      <c r="O439" s="3">
        <v>159690500</v>
      </c>
      <c r="P439" s="3">
        <v>107.61579999999999</v>
      </c>
      <c r="Q439" s="3">
        <v>0</v>
      </c>
      <c r="R439" s="3">
        <v>0</v>
      </c>
      <c r="S439" s="3">
        <v>198612.2</v>
      </c>
      <c r="T439" s="3">
        <v>-732.46540000000005</v>
      </c>
      <c r="U439" s="3">
        <v>-873.27679999999998</v>
      </c>
      <c r="V439" s="3">
        <v>0</v>
      </c>
      <c r="W439" s="3">
        <v>0</v>
      </c>
      <c r="X439" s="3">
        <v>9173.0290000000005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27505.29</v>
      </c>
      <c r="AK439" s="3">
        <v>13932.51</v>
      </c>
      <c r="AL439" s="3">
        <v>7491.6710000000003</v>
      </c>
      <c r="AM439" s="3">
        <v>5987.9380000000001</v>
      </c>
      <c r="AN439" s="1">
        <v>10</v>
      </c>
    </row>
    <row r="440" spans="1:40" x14ac:dyDescent="0.3">
      <c r="A440" s="2">
        <v>29933</v>
      </c>
      <c r="B440" s="3">
        <v>88219.89</v>
      </c>
      <c r="C440" s="3">
        <v>0</v>
      </c>
      <c r="D440" s="3">
        <v>0</v>
      </c>
      <c r="E440" s="3">
        <v>83622.42</v>
      </c>
      <c r="F440" s="3">
        <v>0</v>
      </c>
      <c r="G440" s="3">
        <v>-4596.991</v>
      </c>
      <c r="H440" s="3">
        <v>69010.13</v>
      </c>
      <c r="I440" s="3">
        <v>6715213</v>
      </c>
      <c r="J440" s="3">
        <v>0</v>
      </c>
      <c r="K440" s="3">
        <v>0</v>
      </c>
      <c r="L440" s="3">
        <v>2413346</v>
      </c>
      <c r="M440" s="3">
        <v>750584.7</v>
      </c>
      <c r="N440" s="3">
        <v>7282113</v>
      </c>
      <c r="O440" s="3">
        <v>159677900</v>
      </c>
      <c r="P440" s="3">
        <v>107.12690000000001</v>
      </c>
      <c r="Q440" s="3">
        <v>0</v>
      </c>
      <c r="R440" s="3">
        <v>0</v>
      </c>
      <c r="S440" s="3">
        <v>192422.3</v>
      </c>
      <c r="T440" s="3">
        <v>-730.98</v>
      </c>
      <c r="U440" s="3">
        <v>-871.63639999999998</v>
      </c>
      <c r="V440" s="3">
        <v>0</v>
      </c>
      <c r="W440" s="3">
        <v>0</v>
      </c>
      <c r="X440" s="3">
        <v>10123.4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25627.19</v>
      </c>
      <c r="AK440" s="3">
        <v>13807.29</v>
      </c>
      <c r="AL440" s="3">
        <v>7408.0349999999999</v>
      </c>
      <c r="AM440" s="3">
        <v>3771.761</v>
      </c>
      <c r="AN440" s="1">
        <v>10</v>
      </c>
    </row>
    <row r="441" spans="1:40" x14ac:dyDescent="0.3">
      <c r="A441" s="2">
        <v>29934</v>
      </c>
      <c r="B441" s="3">
        <v>88932.86</v>
      </c>
      <c r="C441" s="3">
        <v>0</v>
      </c>
      <c r="D441" s="3">
        <v>0</v>
      </c>
      <c r="E441" s="3">
        <v>84756.23</v>
      </c>
      <c r="F441" s="3">
        <v>0</v>
      </c>
      <c r="G441" s="3">
        <v>-4175.9769999999999</v>
      </c>
      <c r="H441" s="3">
        <v>69010.13</v>
      </c>
      <c r="I441" s="3">
        <v>6778523</v>
      </c>
      <c r="J441" s="3">
        <v>0</v>
      </c>
      <c r="K441" s="3">
        <v>0</v>
      </c>
      <c r="L441" s="3">
        <v>2413346</v>
      </c>
      <c r="M441" s="3">
        <v>710507.2</v>
      </c>
      <c r="N441" s="3">
        <v>7298922</v>
      </c>
      <c r="O441" s="3">
        <v>159665700</v>
      </c>
      <c r="P441" s="3">
        <v>106.47369999999999</v>
      </c>
      <c r="Q441" s="3">
        <v>0</v>
      </c>
      <c r="R441" s="3">
        <v>0</v>
      </c>
      <c r="S441" s="3">
        <v>130964.7</v>
      </c>
      <c r="T441" s="3">
        <v>-730.13120000000004</v>
      </c>
      <c r="U441" s="3">
        <v>-870.06799999999998</v>
      </c>
      <c r="V441" s="3">
        <v>0</v>
      </c>
      <c r="W441" s="3">
        <v>0</v>
      </c>
      <c r="X441" s="3">
        <v>12521.21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24239.39</v>
      </c>
      <c r="AK441" s="3">
        <v>13782.22</v>
      </c>
      <c r="AL441" s="3">
        <v>7429.5110000000004</v>
      </c>
      <c r="AM441" s="3">
        <v>55133.23</v>
      </c>
      <c r="AN441" s="1">
        <v>10</v>
      </c>
    </row>
    <row r="442" spans="1:40" x14ac:dyDescent="0.3">
      <c r="A442" s="2">
        <v>29935</v>
      </c>
      <c r="B442" s="3">
        <v>129420.4</v>
      </c>
      <c r="C442" s="3">
        <v>0</v>
      </c>
      <c r="D442" s="3">
        <v>0</v>
      </c>
      <c r="E442" s="3">
        <v>126547.2</v>
      </c>
      <c r="F442" s="3">
        <v>0</v>
      </c>
      <c r="G442" s="3">
        <v>-2872.2269999999999</v>
      </c>
      <c r="H442" s="3">
        <v>68753.52</v>
      </c>
      <c r="I442" s="3">
        <v>6716514</v>
      </c>
      <c r="J442" s="3">
        <v>0</v>
      </c>
      <c r="K442" s="3">
        <v>0</v>
      </c>
      <c r="L442" s="3">
        <v>2413330</v>
      </c>
      <c r="M442" s="3">
        <v>784462</v>
      </c>
      <c r="N442" s="3">
        <v>7316943</v>
      </c>
      <c r="O442" s="3">
        <v>159655700</v>
      </c>
      <c r="P442" s="3">
        <v>105.4764</v>
      </c>
      <c r="Q442" s="3">
        <v>0</v>
      </c>
      <c r="R442" s="3">
        <v>0</v>
      </c>
      <c r="S442" s="3">
        <v>167550.20000000001</v>
      </c>
      <c r="T442" s="3">
        <v>-730.91020000000003</v>
      </c>
      <c r="U442" s="3">
        <v>-401.16230000000002</v>
      </c>
      <c r="V442" s="3">
        <v>0</v>
      </c>
      <c r="W442" s="3">
        <v>0</v>
      </c>
      <c r="X442" s="3">
        <v>17371.37</v>
      </c>
      <c r="Y442" s="3">
        <v>0</v>
      </c>
      <c r="Z442" s="3">
        <v>0</v>
      </c>
      <c r="AA442" s="3">
        <v>16.55086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25916.38</v>
      </c>
      <c r="AK442" s="3">
        <v>13970.7</v>
      </c>
      <c r="AL442" s="3">
        <v>7895.1019999999999</v>
      </c>
      <c r="AM442" s="3">
        <v>212445</v>
      </c>
      <c r="AN442" s="1">
        <v>13</v>
      </c>
    </row>
    <row r="443" spans="1:40" x14ac:dyDescent="0.3">
      <c r="A443" s="2">
        <v>29936</v>
      </c>
      <c r="B443" s="3">
        <v>89707.88</v>
      </c>
      <c r="C443" s="3">
        <v>0</v>
      </c>
      <c r="D443" s="3">
        <v>0</v>
      </c>
      <c r="E443" s="3">
        <v>85475.44</v>
      </c>
      <c r="F443" s="3">
        <v>0</v>
      </c>
      <c r="G443" s="3">
        <v>-4231.9790000000003</v>
      </c>
      <c r="H443" s="3">
        <v>34227.300000000003</v>
      </c>
      <c r="I443" s="3">
        <v>6680161</v>
      </c>
      <c r="J443" s="3">
        <v>0</v>
      </c>
      <c r="K443" s="3">
        <v>0</v>
      </c>
      <c r="L443" s="3">
        <v>2413278</v>
      </c>
      <c r="M443" s="3">
        <v>724548.6</v>
      </c>
      <c r="N443" s="3">
        <v>7333771</v>
      </c>
      <c r="O443" s="3">
        <v>159644200</v>
      </c>
      <c r="P443" s="3">
        <v>105.00239999999999</v>
      </c>
      <c r="Q443" s="3">
        <v>0</v>
      </c>
      <c r="R443" s="3">
        <v>0</v>
      </c>
      <c r="S443" s="3">
        <v>0</v>
      </c>
      <c r="T443" s="3">
        <v>-730.20569999999998</v>
      </c>
      <c r="U443" s="3">
        <v>-401.0367</v>
      </c>
      <c r="V443" s="3">
        <v>0</v>
      </c>
      <c r="W443" s="3">
        <v>34526.22</v>
      </c>
      <c r="X443" s="3">
        <v>3.9289429999999999</v>
      </c>
      <c r="Y443" s="3">
        <v>0</v>
      </c>
      <c r="Z443" s="3">
        <v>0</v>
      </c>
      <c r="AA443" s="3">
        <v>67.798649999999995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24595.23</v>
      </c>
      <c r="AK443" s="3">
        <v>13822.19</v>
      </c>
      <c r="AL443" s="3">
        <v>7766.5150000000003</v>
      </c>
      <c r="AM443" s="3">
        <v>36348.81</v>
      </c>
      <c r="AN443" s="1">
        <v>10</v>
      </c>
    </row>
    <row r="444" spans="1:40" x14ac:dyDescent="0.3">
      <c r="A444" s="2">
        <v>29937</v>
      </c>
      <c r="B444" s="3">
        <v>83536.490000000005</v>
      </c>
      <c r="C444" s="3">
        <v>0</v>
      </c>
      <c r="D444" s="3">
        <v>0</v>
      </c>
      <c r="E444" s="3">
        <v>79405.91</v>
      </c>
      <c r="F444" s="3">
        <v>0</v>
      </c>
      <c r="G444" s="3">
        <v>-4130.0479999999998</v>
      </c>
      <c r="H444" s="3">
        <v>6123.9579999999996</v>
      </c>
      <c r="I444" s="3">
        <v>6622002</v>
      </c>
      <c r="J444" s="3">
        <v>0</v>
      </c>
      <c r="K444" s="3">
        <v>0</v>
      </c>
      <c r="L444" s="3">
        <v>2411805</v>
      </c>
      <c r="M444" s="3">
        <v>689341.5</v>
      </c>
      <c r="N444" s="3">
        <v>7349536</v>
      </c>
      <c r="O444" s="3">
        <v>159632900</v>
      </c>
      <c r="P444" s="3">
        <v>104.4653</v>
      </c>
      <c r="Q444" s="3">
        <v>0</v>
      </c>
      <c r="R444" s="3">
        <v>0</v>
      </c>
      <c r="S444" s="3">
        <v>0</v>
      </c>
      <c r="T444" s="3">
        <v>-729.67909999999995</v>
      </c>
      <c r="U444" s="3">
        <v>-400.3014</v>
      </c>
      <c r="V444" s="3">
        <v>0</v>
      </c>
      <c r="W444" s="3">
        <v>28103.34</v>
      </c>
      <c r="X444" s="3">
        <v>4152.0789999999997</v>
      </c>
      <c r="Y444" s="3">
        <v>0</v>
      </c>
      <c r="Z444" s="3">
        <v>0</v>
      </c>
      <c r="AA444" s="3">
        <v>1541.2570000000001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23531.37</v>
      </c>
      <c r="AK444" s="3">
        <v>13787.7</v>
      </c>
      <c r="AL444" s="3">
        <v>7766.5420000000004</v>
      </c>
      <c r="AM444" s="3">
        <v>54007.4</v>
      </c>
      <c r="AN444" s="1">
        <v>10</v>
      </c>
    </row>
    <row r="445" spans="1:40" x14ac:dyDescent="0.3">
      <c r="A445" s="2">
        <v>29938</v>
      </c>
      <c r="B445" s="3">
        <v>261999.4</v>
      </c>
      <c r="C445" s="3">
        <v>0</v>
      </c>
      <c r="D445" s="3">
        <v>6162.7139999999999</v>
      </c>
      <c r="E445" s="3">
        <v>256203.1</v>
      </c>
      <c r="F445" s="3">
        <v>0</v>
      </c>
      <c r="G445" s="3">
        <v>368.14749999999998</v>
      </c>
      <c r="H445" s="3">
        <v>69010.13</v>
      </c>
      <c r="I445" s="3">
        <v>7063435</v>
      </c>
      <c r="J445" s="3">
        <v>0</v>
      </c>
      <c r="K445" s="3">
        <v>0</v>
      </c>
      <c r="L445" s="3">
        <v>2413346</v>
      </c>
      <c r="M445" s="3">
        <v>963572.9</v>
      </c>
      <c r="N445" s="3">
        <v>7370804</v>
      </c>
      <c r="O445" s="3">
        <v>159626600</v>
      </c>
      <c r="P445" s="3">
        <v>102.7393</v>
      </c>
      <c r="Q445" s="3">
        <v>0</v>
      </c>
      <c r="R445" s="3">
        <v>0</v>
      </c>
      <c r="S445" s="3">
        <v>1074547</v>
      </c>
      <c r="T445" s="3">
        <v>-734.00120000000004</v>
      </c>
      <c r="U445" s="3">
        <v>-399.45729999999998</v>
      </c>
      <c r="V445" s="3">
        <v>0</v>
      </c>
      <c r="W445" s="3">
        <v>0</v>
      </c>
      <c r="X445" s="3">
        <v>16422.71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30157.759999999998</v>
      </c>
      <c r="AK445" s="3">
        <v>14487.03</v>
      </c>
      <c r="AL445" s="3">
        <v>8888.8209999999999</v>
      </c>
      <c r="AM445" s="3">
        <v>553805.19999999995</v>
      </c>
      <c r="AN445" s="1">
        <v>10</v>
      </c>
    </row>
    <row r="446" spans="1:40" x14ac:dyDescent="0.3">
      <c r="A446" s="2">
        <v>29939</v>
      </c>
      <c r="B446" s="3">
        <v>1418613</v>
      </c>
      <c r="C446" s="3">
        <v>198819.6</v>
      </c>
      <c r="D446" s="3">
        <v>708366.9</v>
      </c>
      <c r="E446" s="3">
        <v>524228.3</v>
      </c>
      <c r="F446" s="3">
        <v>0</v>
      </c>
      <c r="G446" s="3">
        <v>12807.51</v>
      </c>
      <c r="H446" s="3">
        <v>61755.08</v>
      </c>
      <c r="I446" s="3">
        <v>7395994</v>
      </c>
      <c r="J446" s="3">
        <v>0</v>
      </c>
      <c r="K446" s="3">
        <v>0</v>
      </c>
      <c r="L446" s="3">
        <v>2412949</v>
      </c>
      <c r="M446" s="3">
        <v>1328156</v>
      </c>
      <c r="N446" s="3">
        <v>7398834</v>
      </c>
      <c r="O446" s="3">
        <v>159631600</v>
      </c>
      <c r="P446" s="3">
        <v>97.640270000000001</v>
      </c>
      <c r="Q446" s="3">
        <v>0</v>
      </c>
      <c r="R446" s="3">
        <v>0</v>
      </c>
      <c r="S446" s="3">
        <v>2160404</v>
      </c>
      <c r="T446" s="3">
        <v>-751.22029999999995</v>
      </c>
      <c r="U446" s="3">
        <v>-398.84620000000001</v>
      </c>
      <c r="V446" s="3">
        <v>0</v>
      </c>
      <c r="W446" s="3">
        <v>0</v>
      </c>
      <c r="X446" s="3">
        <v>17745.04</v>
      </c>
      <c r="Y446" s="3">
        <v>0</v>
      </c>
      <c r="Z446" s="3">
        <v>0</v>
      </c>
      <c r="AA446" s="3">
        <v>397.40230000000003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38720.019999999997</v>
      </c>
      <c r="AK446" s="3">
        <v>17359.27</v>
      </c>
      <c r="AL446" s="3">
        <v>10690.52</v>
      </c>
      <c r="AM446" s="3">
        <v>1618535</v>
      </c>
      <c r="AN446" s="1">
        <v>10</v>
      </c>
    </row>
    <row r="447" spans="1:40" x14ac:dyDescent="0.3">
      <c r="A447" s="2">
        <v>29940</v>
      </c>
      <c r="B447" s="3">
        <v>693170.1</v>
      </c>
      <c r="C447" s="3">
        <v>0</v>
      </c>
      <c r="D447" s="3">
        <v>244669.7</v>
      </c>
      <c r="E447" s="3">
        <v>446806.8</v>
      </c>
      <c r="F447" s="3">
        <v>0</v>
      </c>
      <c r="G447" s="3">
        <v>-1693.4960000000001</v>
      </c>
      <c r="H447" s="3">
        <v>69010.13</v>
      </c>
      <c r="I447" s="3">
        <v>7966601</v>
      </c>
      <c r="J447" s="3">
        <v>0</v>
      </c>
      <c r="K447" s="3">
        <v>0</v>
      </c>
      <c r="L447" s="3">
        <v>2413346</v>
      </c>
      <c r="M447" s="3">
        <v>1374224</v>
      </c>
      <c r="N447" s="3">
        <v>7428495</v>
      </c>
      <c r="O447" s="3">
        <v>159622000</v>
      </c>
      <c r="P447" s="3">
        <v>97.484030000000004</v>
      </c>
      <c r="Q447" s="3">
        <v>0</v>
      </c>
      <c r="R447" s="3">
        <v>0</v>
      </c>
      <c r="S447" s="3">
        <v>1354856</v>
      </c>
      <c r="T447" s="3">
        <v>-753.10810000000004</v>
      </c>
      <c r="U447" s="3">
        <v>-397.91950000000003</v>
      </c>
      <c r="V447" s="3">
        <v>0</v>
      </c>
      <c r="W447" s="3">
        <v>0</v>
      </c>
      <c r="X447" s="3">
        <v>16105.12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39074.720000000001</v>
      </c>
      <c r="AK447" s="3">
        <v>16122.8</v>
      </c>
      <c r="AL447" s="3">
        <v>9413.25</v>
      </c>
      <c r="AM447" s="3">
        <v>760889.1</v>
      </c>
      <c r="AN447" s="1">
        <v>10</v>
      </c>
    </row>
    <row r="448" spans="1:40" x14ac:dyDescent="0.3">
      <c r="A448" s="2">
        <v>29941</v>
      </c>
      <c r="B448" s="3">
        <v>204032.2</v>
      </c>
      <c r="C448" s="3">
        <v>0</v>
      </c>
      <c r="D448" s="3">
        <v>0</v>
      </c>
      <c r="E448" s="3">
        <v>195346.4</v>
      </c>
      <c r="F448" s="3">
        <v>0</v>
      </c>
      <c r="G448" s="3">
        <v>-8687.3829999999998</v>
      </c>
      <c r="H448" s="3">
        <v>69010.13</v>
      </c>
      <c r="I448" s="3">
        <v>8528853</v>
      </c>
      <c r="J448" s="3">
        <v>0</v>
      </c>
      <c r="K448" s="3">
        <v>0</v>
      </c>
      <c r="L448" s="3">
        <v>2413346</v>
      </c>
      <c r="M448" s="3">
        <v>1159073</v>
      </c>
      <c r="N448" s="3">
        <v>7454776</v>
      </c>
      <c r="O448" s="3">
        <v>159606500</v>
      </c>
      <c r="P448" s="3">
        <v>99.099239999999995</v>
      </c>
      <c r="Q448" s="3">
        <v>0</v>
      </c>
      <c r="R448" s="3">
        <v>0</v>
      </c>
      <c r="S448" s="3">
        <v>572365.9</v>
      </c>
      <c r="T448" s="3">
        <v>-746.77760000000001</v>
      </c>
      <c r="U448" s="3">
        <v>-396.89800000000002</v>
      </c>
      <c r="V448" s="3">
        <v>0</v>
      </c>
      <c r="W448" s="3">
        <v>0</v>
      </c>
      <c r="X448" s="3">
        <v>9344.3369999999995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35324.339999999997</v>
      </c>
      <c r="AK448" s="3">
        <v>14746.01</v>
      </c>
      <c r="AL448" s="3">
        <v>9042.09</v>
      </c>
      <c r="AM448" s="3">
        <v>769.43470000000002</v>
      </c>
      <c r="AN448" s="1">
        <v>10</v>
      </c>
    </row>
    <row r="449" spans="1:40" x14ac:dyDescent="0.3">
      <c r="A449" s="2">
        <v>29942</v>
      </c>
      <c r="B449" s="3">
        <v>150506.4</v>
      </c>
      <c r="C449" s="3">
        <v>0</v>
      </c>
      <c r="D449" s="3">
        <v>0</v>
      </c>
      <c r="E449" s="3">
        <v>143338.29999999999</v>
      </c>
      <c r="F449" s="3">
        <v>0</v>
      </c>
      <c r="G449" s="3">
        <v>-7168.6450000000004</v>
      </c>
      <c r="H449" s="3">
        <v>64423.67</v>
      </c>
      <c r="I449" s="3">
        <v>8528853</v>
      </c>
      <c r="J449" s="3">
        <v>0</v>
      </c>
      <c r="K449" s="3">
        <v>0</v>
      </c>
      <c r="L449" s="3">
        <v>2413344</v>
      </c>
      <c r="M449" s="3">
        <v>998911.8</v>
      </c>
      <c r="N449" s="3">
        <v>7477076</v>
      </c>
      <c r="O449" s="3">
        <v>159592700</v>
      </c>
      <c r="P449" s="3">
        <v>99.694630000000004</v>
      </c>
      <c r="Q449" s="3">
        <v>0</v>
      </c>
      <c r="R449" s="3">
        <v>0</v>
      </c>
      <c r="S449" s="3">
        <v>0</v>
      </c>
      <c r="T449" s="3">
        <v>-741.84829999999999</v>
      </c>
      <c r="U449" s="3">
        <v>-395.96249999999998</v>
      </c>
      <c r="V449" s="3">
        <v>0</v>
      </c>
      <c r="W449" s="3">
        <v>4586.4589999999998</v>
      </c>
      <c r="X449" s="3">
        <v>0.59065190000000001</v>
      </c>
      <c r="Y449" s="3">
        <v>0</v>
      </c>
      <c r="Z449" s="3">
        <v>0</v>
      </c>
      <c r="AA449" s="3">
        <v>2.5482320000000001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31263.119999999999</v>
      </c>
      <c r="AK449" s="3">
        <v>14435.41</v>
      </c>
      <c r="AL449" s="3">
        <v>8962.3050000000003</v>
      </c>
      <c r="AM449" s="3">
        <v>0</v>
      </c>
      <c r="AN449" s="1">
        <v>10</v>
      </c>
    </row>
    <row r="450" spans="1:40" x14ac:dyDescent="0.3">
      <c r="A450" s="2">
        <v>29943</v>
      </c>
      <c r="B450" s="3">
        <v>116577.3</v>
      </c>
      <c r="C450" s="3">
        <v>0</v>
      </c>
      <c r="D450" s="3">
        <v>0</v>
      </c>
      <c r="E450" s="3">
        <v>110346.2</v>
      </c>
      <c r="F450" s="3">
        <v>0</v>
      </c>
      <c r="G450" s="3">
        <v>-6231.2719999999999</v>
      </c>
      <c r="H450" s="3">
        <v>60454.32</v>
      </c>
      <c r="I450" s="3">
        <v>8528852</v>
      </c>
      <c r="J450" s="3">
        <v>0</v>
      </c>
      <c r="K450" s="3">
        <v>0</v>
      </c>
      <c r="L450" s="3">
        <v>2413344</v>
      </c>
      <c r="M450" s="3">
        <v>874624.2</v>
      </c>
      <c r="N450" s="3">
        <v>7496438</v>
      </c>
      <c r="O450" s="3">
        <v>159579900</v>
      </c>
      <c r="P450" s="3">
        <v>99.819670000000002</v>
      </c>
      <c r="Q450" s="3">
        <v>0</v>
      </c>
      <c r="R450" s="3">
        <v>0</v>
      </c>
      <c r="S450" s="3">
        <v>0</v>
      </c>
      <c r="T450" s="3">
        <v>-737.83309999999994</v>
      </c>
      <c r="U450" s="3">
        <v>-395.0779</v>
      </c>
      <c r="V450" s="3">
        <v>0</v>
      </c>
      <c r="W450" s="3">
        <v>3969.348</v>
      </c>
      <c r="X450" s="3">
        <v>0.51397809999999999</v>
      </c>
      <c r="Y450" s="3">
        <v>0</v>
      </c>
      <c r="Z450" s="3">
        <v>0</v>
      </c>
      <c r="AA450" s="3">
        <v>2.1569180000000001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28166.01</v>
      </c>
      <c r="AK450" s="3">
        <v>14223.83</v>
      </c>
      <c r="AL450" s="3">
        <v>8802.02</v>
      </c>
      <c r="AM450" s="3">
        <v>0</v>
      </c>
      <c r="AN450" s="1">
        <v>10</v>
      </c>
    </row>
    <row r="451" spans="1:40" x14ac:dyDescent="0.3">
      <c r="A451" s="2">
        <v>29944</v>
      </c>
      <c r="B451" s="3">
        <v>93488.54</v>
      </c>
      <c r="C451" s="3">
        <v>0</v>
      </c>
      <c r="D451" s="3">
        <v>0</v>
      </c>
      <c r="E451" s="3">
        <v>87823.75</v>
      </c>
      <c r="F451" s="3">
        <v>0</v>
      </c>
      <c r="G451" s="3">
        <v>-5664.5780000000004</v>
      </c>
      <c r="H451" s="3">
        <v>53744.77</v>
      </c>
      <c r="I451" s="3">
        <v>8528851</v>
      </c>
      <c r="J451" s="3">
        <v>0</v>
      </c>
      <c r="K451" s="3">
        <v>0</v>
      </c>
      <c r="L451" s="3">
        <v>2413343</v>
      </c>
      <c r="M451" s="3">
        <v>774661</v>
      </c>
      <c r="N451" s="3">
        <v>7513876</v>
      </c>
      <c r="O451" s="3">
        <v>159567800</v>
      </c>
      <c r="P451" s="3">
        <v>99.607820000000004</v>
      </c>
      <c r="Q451" s="3">
        <v>0</v>
      </c>
      <c r="R451" s="3">
        <v>0</v>
      </c>
      <c r="S451" s="3">
        <v>0</v>
      </c>
      <c r="T451" s="3">
        <v>-734.75310000000002</v>
      </c>
      <c r="U451" s="3">
        <v>-394.23129999999998</v>
      </c>
      <c r="V451" s="3">
        <v>0</v>
      </c>
      <c r="W451" s="3">
        <v>6709.549</v>
      </c>
      <c r="X451" s="3">
        <v>0.78070349999999999</v>
      </c>
      <c r="Y451" s="3">
        <v>0</v>
      </c>
      <c r="Z451" s="3">
        <v>0</v>
      </c>
      <c r="AA451" s="3">
        <v>3.3416489999999999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26204.240000000002</v>
      </c>
      <c r="AK451" s="3">
        <v>14064.19</v>
      </c>
      <c r="AL451" s="3">
        <v>8764.6470000000008</v>
      </c>
      <c r="AM451" s="3">
        <v>0</v>
      </c>
      <c r="AN451" s="1">
        <v>10</v>
      </c>
    </row>
    <row r="452" spans="1:40" x14ac:dyDescent="0.3">
      <c r="A452" s="2">
        <v>29945</v>
      </c>
      <c r="B452" s="3">
        <v>76992.97</v>
      </c>
      <c r="C452" s="3">
        <v>0</v>
      </c>
      <c r="D452" s="3">
        <v>0</v>
      </c>
      <c r="E452" s="3">
        <v>71680.679999999993</v>
      </c>
      <c r="F452" s="3">
        <v>0</v>
      </c>
      <c r="G452" s="3">
        <v>-5311.6670000000004</v>
      </c>
      <c r="H452" s="3">
        <v>36368.699999999997</v>
      </c>
      <c r="I452" s="3">
        <v>8528849</v>
      </c>
      <c r="J452" s="3">
        <v>0</v>
      </c>
      <c r="K452" s="3">
        <v>0</v>
      </c>
      <c r="L452" s="3">
        <v>2413336</v>
      </c>
      <c r="M452" s="3">
        <v>692948.9</v>
      </c>
      <c r="N452" s="3">
        <v>7529139</v>
      </c>
      <c r="O452" s="3">
        <v>159556100</v>
      </c>
      <c r="P452" s="3">
        <v>98.997569999999996</v>
      </c>
      <c r="Q452" s="3">
        <v>0</v>
      </c>
      <c r="R452" s="3">
        <v>0</v>
      </c>
      <c r="S452" s="3">
        <v>0</v>
      </c>
      <c r="T452" s="3">
        <v>-732.36109999999996</v>
      </c>
      <c r="U452" s="3">
        <v>-393.41669999999999</v>
      </c>
      <c r="V452" s="3">
        <v>0</v>
      </c>
      <c r="W452" s="3">
        <v>17376.07</v>
      </c>
      <c r="X452" s="3">
        <v>2.1350639999999999</v>
      </c>
      <c r="Y452" s="3">
        <v>0</v>
      </c>
      <c r="Z452" s="3">
        <v>0</v>
      </c>
      <c r="AA452" s="3">
        <v>9.8731840000000002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23970.1</v>
      </c>
      <c r="AK452" s="3">
        <v>13939.58</v>
      </c>
      <c r="AL452" s="3">
        <v>8705.4860000000008</v>
      </c>
      <c r="AM452" s="3">
        <v>0</v>
      </c>
      <c r="AN452" s="1">
        <v>10</v>
      </c>
    </row>
    <row r="453" spans="1:40" x14ac:dyDescent="0.3">
      <c r="A453" s="2">
        <v>29946</v>
      </c>
      <c r="B453" s="3">
        <v>64846.559999999998</v>
      </c>
      <c r="C453" s="3">
        <v>0</v>
      </c>
      <c r="D453" s="3">
        <v>0</v>
      </c>
      <c r="E453" s="3">
        <v>59792.03</v>
      </c>
      <c r="F453" s="3">
        <v>0</v>
      </c>
      <c r="G453" s="3">
        <v>-5053.5230000000001</v>
      </c>
      <c r="H453" s="3">
        <v>41226.639999999999</v>
      </c>
      <c r="I453" s="3">
        <v>8609942</v>
      </c>
      <c r="J453" s="3">
        <v>0</v>
      </c>
      <c r="K453" s="3">
        <v>0</v>
      </c>
      <c r="L453" s="3">
        <v>2413073</v>
      </c>
      <c r="M453" s="3">
        <v>625389.4</v>
      </c>
      <c r="N453" s="3">
        <v>7542170</v>
      </c>
      <c r="O453" s="3">
        <v>159544700</v>
      </c>
      <c r="P453" s="3">
        <v>97.998090000000005</v>
      </c>
      <c r="Q453" s="3">
        <v>0</v>
      </c>
      <c r="R453" s="3">
        <v>0</v>
      </c>
      <c r="S453" s="3">
        <v>100880.7</v>
      </c>
      <c r="T453" s="3">
        <v>-730.48040000000003</v>
      </c>
      <c r="U453" s="3">
        <v>-392.63130000000001</v>
      </c>
      <c r="V453" s="3">
        <v>0</v>
      </c>
      <c r="W453" s="3">
        <v>9100.5059999999994</v>
      </c>
      <c r="X453" s="3">
        <v>5829.4719999999998</v>
      </c>
      <c r="Y453" s="3">
        <v>0</v>
      </c>
      <c r="Z453" s="3">
        <v>0</v>
      </c>
      <c r="AA453" s="3">
        <v>273.08629999999999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21598.63</v>
      </c>
      <c r="AK453" s="3">
        <v>13838.21</v>
      </c>
      <c r="AL453" s="3">
        <v>8565.5640000000003</v>
      </c>
      <c r="AM453" s="3">
        <v>0</v>
      </c>
      <c r="AN453" s="1">
        <v>10</v>
      </c>
    </row>
    <row r="454" spans="1:40" x14ac:dyDescent="0.3">
      <c r="A454" s="2">
        <v>29947</v>
      </c>
      <c r="B454" s="3">
        <v>55677.56</v>
      </c>
      <c r="C454" s="3">
        <v>0</v>
      </c>
      <c r="D454" s="3">
        <v>0</v>
      </c>
      <c r="E454" s="3">
        <v>50804.69</v>
      </c>
      <c r="F454" s="3">
        <v>0</v>
      </c>
      <c r="G454" s="3">
        <v>-4871.9669999999996</v>
      </c>
      <c r="H454" s="3">
        <v>69010.13</v>
      </c>
      <c r="I454" s="3">
        <v>8807471</v>
      </c>
      <c r="J454" s="3">
        <v>0</v>
      </c>
      <c r="K454" s="3">
        <v>0</v>
      </c>
      <c r="L454" s="3">
        <v>2413300</v>
      </c>
      <c r="M454" s="3">
        <v>568148.80000000005</v>
      </c>
      <c r="N454" s="3">
        <v>7553641</v>
      </c>
      <c r="O454" s="3">
        <v>159533400</v>
      </c>
      <c r="P454" s="3">
        <v>97.091089999999994</v>
      </c>
      <c r="Q454" s="3">
        <v>0</v>
      </c>
      <c r="R454" s="3">
        <v>0</v>
      </c>
      <c r="S454" s="3">
        <v>233471.4</v>
      </c>
      <c r="T454" s="3">
        <v>-728.98410000000001</v>
      </c>
      <c r="U454" s="3">
        <v>-391.87329999999997</v>
      </c>
      <c r="V454" s="3">
        <v>0</v>
      </c>
      <c r="W454" s="3">
        <v>0</v>
      </c>
      <c r="X454" s="3">
        <v>8159.0630000000001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19966.919999999998</v>
      </c>
      <c r="AK454" s="3">
        <v>13754.94</v>
      </c>
      <c r="AL454" s="3">
        <v>8494.3369999999995</v>
      </c>
      <c r="AM454" s="3">
        <v>0</v>
      </c>
      <c r="AN454" s="1">
        <v>10</v>
      </c>
    </row>
    <row r="455" spans="1:40" x14ac:dyDescent="0.3">
      <c r="A455" s="2">
        <v>29948</v>
      </c>
      <c r="B455" s="3">
        <v>48642.41</v>
      </c>
      <c r="C455" s="3">
        <v>0</v>
      </c>
      <c r="D455" s="3">
        <v>0</v>
      </c>
      <c r="E455" s="3">
        <v>43913.52</v>
      </c>
      <c r="F455" s="3">
        <v>0</v>
      </c>
      <c r="G455" s="3">
        <v>-4728.1049999999996</v>
      </c>
      <c r="H455" s="3">
        <v>66402.86</v>
      </c>
      <c r="I455" s="3">
        <v>8917357</v>
      </c>
      <c r="J455" s="3">
        <v>0</v>
      </c>
      <c r="K455" s="3">
        <v>0</v>
      </c>
      <c r="L455" s="3">
        <v>2413325</v>
      </c>
      <c r="M455" s="3">
        <v>519414.2</v>
      </c>
      <c r="N455" s="3">
        <v>7563760</v>
      </c>
      <c r="O455" s="3">
        <v>159522300</v>
      </c>
      <c r="P455" s="3">
        <v>96.302019999999999</v>
      </c>
      <c r="Q455" s="3">
        <v>0</v>
      </c>
      <c r="R455" s="3">
        <v>0</v>
      </c>
      <c r="S455" s="3">
        <v>114352</v>
      </c>
      <c r="T455" s="3">
        <v>-727.78039999999999</v>
      </c>
      <c r="U455" s="3">
        <v>-391.14109999999999</v>
      </c>
      <c r="V455" s="3">
        <v>0</v>
      </c>
      <c r="W455" s="3">
        <v>2607.2710000000002</v>
      </c>
      <c r="X455" s="3">
        <v>4465.96</v>
      </c>
      <c r="Y455" s="3">
        <v>0</v>
      </c>
      <c r="Z455" s="3">
        <v>0</v>
      </c>
      <c r="AA455" s="3">
        <v>4.2839090000000004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18478.150000000001</v>
      </c>
      <c r="AK455" s="3">
        <v>13684.83</v>
      </c>
      <c r="AL455" s="3">
        <v>8357.8610000000008</v>
      </c>
      <c r="AM455" s="3">
        <v>0</v>
      </c>
      <c r="AN455" s="1">
        <v>10</v>
      </c>
    </row>
    <row r="456" spans="1:40" x14ac:dyDescent="0.3">
      <c r="A456" s="2">
        <v>29949</v>
      </c>
      <c r="B456" s="3">
        <v>43101.29</v>
      </c>
      <c r="C456" s="3">
        <v>0</v>
      </c>
      <c r="D456" s="3">
        <v>0</v>
      </c>
      <c r="E456" s="3">
        <v>38492.019999999997</v>
      </c>
      <c r="F456" s="3">
        <v>0</v>
      </c>
      <c r="G456" s="3">
        <v>-4608.49</v>
      </c>
      <c r="H456" s="3">
        <v>69010.13</v>
      </c>
      <c r="I456" s="3">
        <v>9454581</v>
      </c>
      <c r="J456" s="3">
        <v>0</v>
      </c>
      <c r="K456" s="3">
        <v>0</v>
      </c>
      <c r="L456" s="3">
        <v>2413340</v>
      </c>
      <c r="M456" s="3">
        <v>477218.8</v>
      </c>
      <c r="N456" s="3">
        <v>7572764</v>
      </c>
      <c r="O456" s="3">
        <v>159511200</v>
      </c>
      <c r="P456" s="3">
        <v>95.526150000000001</v>
      </c>
      <c r="Q456" s="3">
        <v>0</v>
      </c>
      <c r="R456" s="3">
        <v>0</v>
      </c>
      <c r="S456" s="3">
        <v>547252.80000000005</v>
      </c>
      <c r="T456" s="3">
        <v>-726.80110000000002</v>
      </c>
      <c r="U456" s="3">
        <v>-390.43349999999998</v>
      </c>
      <c r="V456" s="3">
        <v>0</v>
      </c>
      <c r="W456" s="3">
        <v>0</v>
      </c>
      <c r="X456" s="3">
        <v>7421.2169999999996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17314.48</v>
      </c>
      <c r="AK456" s="3">
        <v>13624.27</v>
      </c>
      <c r="AL456" s="3">
        <v>8308.3459999999995</v>
      </c>
      <c r="AM456" s="3">
        <v>0</v>
      </c>
      <c r="AN456" s="1">
        <v>10</v>
      </c>
    </row>
    <row r="457" spans="1:40" x14ac:dyDescent="0.3">
      <c r="A457" s="2">
        <v>29950</v>
      </c>
      <c r="B457" s="3">
        <v>38694.82</v>
      </c>
      <c r="C457" s="3">
        <v>0</v>
      </c>
      <c r="D457" s="3">
        <v>0</v>
      </c>
      <c r="E457" s="3">
        <v>34172.85</v>
      </c>
      <c r="F457" s="3">
        <v>0</v>
      </c>
      <c r="G457" s="3">
        <v>-4521.2110000000002</v>
      </c>
      <c r="H457" s="3">
        <v>69010.13</v>
      </c>
      <c r="I457" s="3">
        <v>9801964</v>
      </c>
      <c r="J457" s="3">
        <v>0</v>
      </c>
      <c r="K457" s="3">
        <v>0</v>
      </c>
      <c r="L457" s="3">
        <v>2413344</v>
      </c>
      <c r="M457" s="3">
        <v>440629</v>
      </c>
      <c r="N457" s="3">
        <v>7580638</v>
      </c>
      <c r="O457" s="3">
        <v>159500100</v>
      </c>
      <c r="P457" s="3">
        <v>94.772850000000005</v>
      </c>
      <c r="Q457" s="3">
        <v>0</v>
      </c>
      <c r="R457" s="3">
        <v>0</v>
      </c>
      <c r="S457" s="3">
        <v>356886.4</v>
      </c>
      <c r="T457" s="3">
        <v>-725.99659999999994</v>
      </c>
      <c r="U457" s="3">
        <v>-389.74930000000001</v>
      </c>
      <c r="V457" s="3">
        <v>0</v>
      </c>
      <c r="W457" s="3">
        <v>0</v>
      </c>
      <c r="X457" s="3">
        <v>9503.56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15985.81</v>
      </c>
      <c r="AK457" s="3">
        <v>13570.65</v>
      </c>
      <c r="AL457" s="3">
        <v>8110.1809999999996</v>
      </c>
      <c r="AM457" s="3">
        <v>0</v>
      </c>
      <c r="AN457" s="1">
        <v>10</v>
      </c>
    </row>
    <row r="458" spans="1:40" x14ac:dyDescent="0.3">
      <c r="A458" s="2">
        <v>29951</v>
      </c>
      <c r="B458" s="3">
        <v>35144.959999999999</v>
      </c>
      <c r="C458" s="3">
        <v>0</v>
      </c>
      <c r="D458" s="3">
        <v>0</v>
      </c>
      <c r="E458" s="3">
        <v>30702.98</v>
      </c>
      <c r="F458" s="3">
        <v>0</v>
      </c>
      <c r="G458" s="3">
        <v>-4441.3280000000004</v>
      </c>
      <c r="H458" s="3">
        <v>69010.13</v>
      </c>
      <c r="I458" s="3">
        <v>9960863</v>
      </c>
      <c r="J458" s="3">
        <v>0</v>
      </c>
      <c r="K458" s="3">
        <v>0</v>
      </c>
      <c r="L458" s="3">
        <v>2413346</v>
      </c>
      <c r="M458" s="3">
        <v>408545.6</v>
      </c>
      <c r="N458" s="3">
        <v>7587539</v>
      </c>
      <c r="O458" s="3">
        <v>159489000</v>
      </c>
      <c r="P458" s="3">
        <v>94.123530000000002</v>
      </c>
      <c r="Q458" s="3">
        <v>0</v>
      </c>
      <c r="R458" s="3">
        <v>0</v>
      </c>
      <c r="S458" s="3">
        <v>167206.1</v>
      </c>
      <c r="T458" s="3">
        <v>-725.33010000000002</v>
      </c>
      <c r="U458" s="3">
        <v>-389.08760000000001</v>
      </c>
      <c r="V458" s="3">
        <v>0</v>
      </c>
      <c r="W458" s="3">
        <v>0</v>
      </c>
      <c r="X458" s="3">
        <v>8307.4789999999994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14903.83</v>
      </c>
      <c r="AK458" s="3">
        <v>13522.88</v>
      </c>
      <c r="AL458" s="3">
        <v>8001.2470000000003</v>
      </c>
      <c r="AM458" s="3">
        <v>0</v>
      </c>
      <c r="AN458" s="1">
        <v>10</v>
      </c>
    </row>
    <row r="459" spans="1:40" x14ac:dyDescent="0.3">
      <c r="A459" s="2">
        <v>29952</v>
      </c>
      <c r="B459" s="3">
        <v>32262.9</v>
      </c>
      <c r="C459" s="3">
        <v>0</v>
      </c>
      <c r="D459" s="3">
        <v>0</v>
      </c>
      <c r="E459" s="3">
        <v>27889.58</v>
      </c>
      <c r="F459" s="3">
        <v>0</v>
      </c>
      <c r="G459" s="3">
        <v>-4372.6220000000003</v>
      </c>
      <c r="H459" s="3">
        <v>69010.13</v>
      </c>
      <c r="I459" s="3">
        <v>10664770</v>
      </c>
      <c r="J459" s="3">
        <v>0</v>
      </c>
      <c r="K459" s="3">
        <v>0</v>
      </c>
      <c r="L459" s="3">
        <v>2413346</v>
      </c>
      <c r="M459" s="3">
        <v>380037.5</v>
      </c>
      <c r="N459" s="3">
        <v>7593792</v>
      </c>
      <c r="O459" s="3">
        <v>159477900</v>
      </c>
      <c r="P459" s="3">
        <v>93.433400000000006</v>
      </c>
      <c r="Q459" s="3">
        <v>0</v>
      </c>
      <c r="R459" s="3">
        <v>0</v>
      </c>
      <c r="S459" s="3">
        <v>708448.9</v>
      </c>
      <c r="T459" s="3">
        <v>-724.83280000000002</v>
      </c>
      <c r="U459" s="3">
        <v>-397.83249999999998</v>
      </c>
      <c r="V459" s="3">
        <v>0</v>
      </c>
      <c r="W459" s="3">
        <v>0</v>
      </c>
      <c r="X459" s="3">
        <v>4537.6090000000004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14099.33</v>
      </c>
      <c r="AK459" s="3">
        <v>13479.53</v>
      </c>
      <c r="AL459" s="3">
        <v>7844.433</v>
      </c>
      <c r="AM459" s="3">
        <v>0</v>
      </c>
      <c r="AN459" s="1">
        <v>10</v>
      </c>
    </row>
    <row r="460" spans="1:40" x14ac:dyDescent="0.3">
      <c r="A460" s="2">
        <v>29953</v>
      </c>
      <c r="B460" s="3">
        <v>29878.04</v>
      </c>
      <c r="C460" s="3">
        <v>0</v>
      </c>
      <c r="D460" s="3">
        <v>0</v>
      </c>
      <c r="E460" s="3">
        <v>25568.3</v>
      </c>
      <c r="F460" s="3">
        <v>0</v>
      </c>
      <c r="G460" s="3">
        <v>-4309.0889999999999</v>
      </c>
      <c r="H460" s="3">
        <v>69010.13</v>
      </c>
      <c r="I460" s="3">
        <v>11176490</v>
      </c>
      <c r="J460" s="3">
        <v>0</v>
      </c>
      <c r="K460" s="3">
        <v>0</v>
      </c>
      <c r="L460" s="3">
        <v>2413346</v>
      </c>
      <c r="M460" s="3">
        <v>354707.3</v>
      </c>
      <c r="N460" s="3">
        <v>7599250</v>
      </c>
      <c r="O460" s="3">
        <v>159466800</v>
      </c>
      <c r="P460" s="3">
        <v>92.777889999999999</v>
      </c>
      <c r="Q460" s="3">
        <v>0</v>
      </c>
      <c r="R460" s="3">
        <v>0</v>
      </c>
      <c r="S460" s="3">
        <v>514567.9</v>
      </c>
      <c r="T460" s="3">
        <v>-724.40250000000003</v>
      </c>
      <c r="U460" s="3">
        <v>-387.82040000000001</v>
      </c>
      <c r="V460" s="3">
        <v>0</v>
      </c>
      <c r="W460" s="3">
        <v>0</v>
      </c>
      <c r="X460" s="3">
        <v>2853.1329999999998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13203.8</v>
      </c>
      <c r="AK460" s="3">
        <v>13440.66</v>
      </c>
      <c r="AL460" s="3">
        <v>7743.9870000000001</v>
      </c>
      <c r="AM460" s="3">
        <v>0</v>
      </c>
      <c r="AN460" s="1">
        <v>11</v>
      </c>
    </row>
    <row r="461" spans="1:40" x14ac:dyDescent="0.3">
      <c r="A461" s="2">
        <v>29954</v>
      </c>
      <c r="B461" s="3">
        <v>27881.56</v>
      </c>
      <c r="C461" s="3">
        <v>0</v>
      </c>
      <c r="D461" s="3">
        <v>0</v>
      </c>
      <c r="E461" s="3">
        <v>23631.98</v>
      </c>
      <c r="F461" s="3">
        <v>0</v>
      </c>
      <c r="G461" s="3">
        <v>-4248.9589999999998</v>
      </c>
      <c r="H461" s="3">
        <v>69010.13</v>
      </c>
      <c r="I461" s="3">
        <v>11643080</v>
      </c>
      <c r="J461" s="3">
        <v>0</v>
      </c>
      <c r="K461" s="3">
        <v>0</v>
      </c>
      <c r="L461" s="3">
        <v>2413346</v>
      </c>
      <c r="M461" s="3">
        <v>332099</v>
      </c>
      <c r="N461" s="3">
        <v>7604002</v>
      </c>
      <c r="O461" s="3">
        <v>159455600</v>
      </c>
      <c r="P461" s="3">
        <v>92.157660000000007</v>
      </c>
      <c r="Q461" s="3">
        <v>0</v>
      </c>
      <c r="R461" s="3">
        <v>0</v>
      </c>
      <c r="S461" s="3">
        <v>466592.8</v>
      </c>
      <c r="T461" s="3">
        <v>-724.02719999999999</v>
      </c>
      <c r="U461" s="3">
        <v>-396.27539999999999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12382.97</v>
      </c>
      <c r="AK461" s="3">
        <v>13405.41</v>
      </c>
      <c r="AL461" s="3">
        <v>7629.491</v>
      </c>
      <c r="AM461" s="3">
        <v>0</v>
      </c>
      <c r="AN461" s="1">
        <v>10</v>
      </c>
    </row>
    <row r="462" spans="1:40" x14ac:dyDescent="0.3">
      <c r="A462" s="2">
        <v>29955</v>
      </c>
      <c r="B462" s="3">
        <v>26172.6</v>
      </c>
      <c r="C462" s="3">
        <v>0</v>
      </c>
      <c r="D462" s="3">
        <v>0</v>
      </c>
      <c r="E462" s="3">
        <v>22015.13</v>
      </c>
      <c r="F462" s="3">
        <v>0</v>
      </c>
      <c r="G462" s="3">
        <v>-4156.87</v>
      </c>
      <c r="H462" s="3">
        <v>69010.13</v>
      </c>
      <c r="I462" s="3">
        <v>12950920</v>
      </c>
      <c r="J462" s="3">
        <v>0</v>
      </c>
      <c r="K462" s="3">
        <v>0</v>
      </c>
      <c r="L462" s="3">
        <v>2413346</v>
      </c>
      <c r="M462" s="3">
        <v>311968.7</v>
      </c>
      <c r="N462" s="3">
        <v>7607943</v>
      </c>
      <c r="O462" s="3">
        <v>159444000</v>
      </c>
      <c r="P462" s="3">
        <v>91.557190000000006</v>
      </c>
      <c r="Q462" s="3">
        <v>0</v>
      </c>
      <c r="R462" s="3">
        <v>0</v>
      </c>
      <c r="S462" s="3">
        <v>1310372</v>
      </c>
      <c r="T462" s="3">
        <v>-723.68209999999999</v>
      </c>
      <c r="U462" s="3">
        <v>-914.65380000000005</v>
      </c>
      <c r="V462" s="3">
        <v>0</v>
      </c>
      <c r="W462" s="3">
        <v>0</v>
      </c>
      <c r="X462" s="3">
        <v>2531.1390000000001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11486.81</v>
      </c>
      <c r="AK462" s="3">
        <v>13370.12</v>
      </c>
      <c r="AL462" s="3">
        <v>7544.56</v>
      </c>
      <c r="AM462" s="3">
        <v>0</v>
      </c>
      <c r="AN462" s="1">
        <v>10</v>
      </c>
    </row>
    <row r="463" spans="1:40" x14ac:dyDescent="0.3">
      <c r="A463" s="2">
        <v>29956</v>
      </c>
      <c r="B463" s="3">
        <v>24737.68</v>
      </c>
      <c r="C463" s="3">
        <v>0</v>
      </c>
      <c r="D463" s="3">
        <v>0</v>
      </c>
      <c r="E463" s="3">
        <v>20651.59</v>
      </c>
      <c r="F463" s="3">
        <v>0</v>
      </c>
      <c r="G463" s="3">
        <v>-4085.509</v>
      </c>
      <c r="H463" s="3">
        <v>69010.13</v>
      </c>
      <c r="I463" s="3">
        <v>13595440</v>
      </c>
      <c r="J463" s="3">
        <v>0</v>
      </c>
      <c r="K463" s="3">
        <v>0</v>
      </c>
      <c r="L463" s="3">
        <v>2413346</v>
      </c>
      <c r="M463" s="3">
        <v>293687.90000000002</v>
      </c>
      <c r="N463" s="3">
        <v>7611538</v>
      </c>
      <c r="O463" s="3">
        <v>159432300</v>
      </c>
      <c r="P463" s="3">
        <v>90.986969999999999</v>
      </c>
      <c r="Q463" s="3">
        <v>0</v>
      </c>
      <c r="R463" s="3">
        <v>0</v>
      </c>
      <c r="S463" s="3">
        <v>653782.4</v>
      </c>
      <c r="T463" s="3">
        <v>-723.38</v>
      </c>
      <c r="U463" s="3">
        <v>-891.06640000000004</v>
      </c>
      <c r="V463" s="3">
        <v>0</v>
      </c>
      <c r="W463" s="3">
        <v>0</v>
      </c>
      <c r="X463" s="3">
        <v>9262.3459999999995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10969.19</v>
      </c>
      <c r="AK463" s="3">
        <v>13338.7</v>
      </c>
      <c r="AL463" s="3">
        <v>7372.5259999999998</v>
      </c>
      <c r="AM463" s="3">
        <v>0</v>
      </c>
      <c r="AN463" s="1">
        <v>10</v>
      </c>
    </row>
    <row r="464" spans="1:40" x14ac:dyDescent="0.3">
      <c r="A464" s="2">
        <v>29957</v>
      </c>
      <c r="B464" s="3">
        <v>23527.9</v>
      </c>
      <c r="C464" s="3">
        <v>0</v>
      </c>
      <c r="D464" s="3">
        <v>0</v>
      </c>
      <c r="E464" s="3">
        <v>19497.47</v>
      </c>
      <c r="F464" s="3">
        <v>0</v>
      </c>
      <c r="G464" s="3">
        <v>-4029.9189999999999</v>
      </c>
      <c r="H464" s="3">
        <v>69010.13</v>
      </c>
      <c r="I464" s="3">
        <v>13595440</v>
      </c>
      <c r="J464" s="3">
        <v>0</v>
      </c>
      <c r="K464" s="3">
        <v>0</v>
      </c>
      <c r="L464" s="3">
        <v>2413346</v>
      </c>
      <c r="M464" s="3">
        <v>277047.8</v>
      </c>
      <c r="N464" s="3">
        <v>7614846</v>
      </c>
      <c r="O464" s="3">
        <v>159420500</v>
      </c>
      <c r="P464" s="3">
        <v>90.47851</v>
      </c>
      <c r="Q464" s="3">
        <v>0</v>
      </c>
      <c r="R464" s="3">
        <v>0</v>
      </c>
      <c r="S464" s="3">
        <v>0</v>
      </c>
      <c r="T464" s="3">
        <v>-723.22850000000005</v>
      </c>
      <c r="U464" s="3">
        <v>-886.05740000000003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10454.120000000001</v>
      </c>
      <c r="AK464" s="3">
        <v>13310.09</v>
      </c>
      <c r="AL464" s="3">
        <v>7143.9949999999999</v>
      </c>
      <c r="AM464" s="3">
        <v>0</v>
      </c>
      <c r="AN464" s="1">
        <v>10</v>
      </c>
    </row>
    <row r="465" spans="1:40" x14ac:dyDescent="0.3">
      <c r="A465" s="2">
        <v>29958</v>
      </c>
      <c r="B465" s="3">
        <v>22499.42</v>
      </c>
      <c r="C465" s="3">
        <v>0</v>
      </c>
      <c r="D465" s="3">
        <v>0</v>
      </c>
      <c r="E465" s="3">
        <v>18516.98</v>
      </c>
      <c r="F465" s="3">
        <v>0</v>
      </c>
      <c r="G465" s="3">
        <v>-3982.02</v>
      </c>
      <c r="H465" s="3">
        <v>69010.13</v>
      </c>
      <c r="I465" s="3">
        <v>13595440</v>
      </c>
      <c r="J465" s="3">
        <v>0</v>
      </c>
      <c r="K465" s="3">
        <v>0</v>
      </c>
      <c r="L465" s="3">
        <v>2413346</v>
      </c>
      <c r="M465" s="3">
        <v>262040.3</v>
      </c>
      <c r="N465" s="3">
        <v>7617577</v>
      </c>
      <c r="O465" s="3">
        <v>159408700</v>
      </c>
      <c r="P465" s="3">
        <v>90.066180000000003</v>
      </c>
      <c r="Q465" s="3">
        <v>0</v>
      </c>
      <c r="R465" s="3">
        <v>0</v>
      </c>
      <c r="S465" s="3">
        <v>0</v>
      </c>
      <c r="T465" s="3">
        <v>-723.06399999999996</v>
      </c>
      <c r="U465" s="3">
        <v>-884.27480000000003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9775.4650000000001</v>
      </c>
      <c r="AK465" s="3">
        <v>13283.73</v>
      </c>
      <c r="AL465" s="3">
        <v>7043.174</v>
      </c>
      <c r="AM465" s="3">
        <v>0</v>
      </c>
      <c r="AN465" s="1">
        <v>10</v>
      </c>
    </row>
    <row r="466" spans="1:40" x14ac:dyDescent="0.3">
      <c r="A466" s="2">
        <v>29959</v>
      </c>
      <c r="B466" s="3">
        <v>21616.42</v>
      </c>
      <c r="C466" s="3">
        <v>0</v>
      </c>
      <c r="D466" s="3">
        <v>0</v>
      </c>
      <c r="E466" s="3">
        <v>17678.8</v>
      </c>
      <c r="F466" s="3">
        <v>0</v>
      </c>
      <c r="G466" s="3">
        <v>-3937.2930000000001</v>
      </c>
      <c r="H466" s="3">
        <v>69010.13</v>
      </c>
      <c r="I466" s="3">
        <v>13595440</v>
      </c>
      <c r="J466" s="3">
        <v>0</v>
      </c>
      <c r="K466" s="3">
        <v>0</v>
      </c>
      <c r="L466" s="3">
        <v>2413346</v>
      </c>
      <c r="M466" s="3">
        <v>248535.6</v>
      </c>
      <c r="N466" s="3">
        <v>7619739</v>
      </c>
      <c r="O466" s="3">
        <v>159396800</v>
      </c>
      <c r="P466" s="3">
        <v>89.733289999999997</v>
      </c>
      <c r="Q466" s="3">
        <v>0</v>
      </c>
      <c r="R466" s="3">
        <v>0</v>
      </c>
      <c r="S466" s="3">
        <v>0</v>
      </c>
      <c r="T466" s="3">
        <v>-722.89750000000004</v>
      </c>
      <c r="U466" s="3">
        <v>-881.32989999999995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9086.1010000000006</v>
      </c>
      <c r="AK466" s="3">
        <v>13259.05</v>
      </c>
      <c r="AL466" s="3">
        <v>6921.902</v>
      </c>
      <c r="AM466" s="3">
        <v>0</v>
      </c>
      <c r="AN466" s="1">
        <v>10</v>
      </c>
    </row>
    <row r="467" spans="1:40" x14ac:dyDescent="0.3">
      <c r="A467" s="2">
        <v>29960</v>
      </c>
      <c r="B467" s="3">
        <v>20881.72</v>
      </c>
      <c r="C467" s="3">
        <v>0</v>
      </c>
      <c r="D467" s="3">
        <v>0</v>
      </c>
      <c r="E467" s="3">
        <v>16959.169999999998</v>
      </c>
      <c r="F467" s="3">
        <v>0</v>
      </c>
      <c r="G467" s="3">
        <v>-3922.2710000000002</v>
      </c>
      <c r="H467" s="3">
        <v>61191.83</v>
      </c>
      <c r="I467" s="3">
        <v>13595440</v>
      </c>
      <c r="J467" s="3">
        <v>0</v>
      </c>
      <c r="K467" s="3">
        <v>0</v>
      </c>
      <c r="L467" s="3">
        <v>2413346</v>
      </c>
      <c r="M467" s="3">
        <v>236430.4</v>
      </c>
      <c r="N467" s="3">
        <v>7621279</v>
      </c>
      <c r="O467" s="3">
        <v>159385300</v>
      </c>
      <c r="P467" s="3">
        <v>89.459980000000002</v>
      </c>
      <c r="Q467" s="3">
        <v>0</v>
      </c>
      <c r="R467" s="3">
        <v>0</v>
      </c>
      <c r="S467" s="3">
        <v>0</v>
      </c>
      <c r="T467" s="3">
        <v>-722.73760000000004</v>
      </c>
      <c r="U467" s="3">
        <v>-501.6977</v>
      </c>
      <c r="V467" s="3">
        <v>0</v>
      </c>
      <c r="W467" s="3">
        <v>7818.3</v>
      </c>
      <c r="X467" s="3">
        <v>0.86673370000000005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8390.1380000000008</v>
      </c>
      <c r="AK467" s="3">
        <v>13242.94</v>
      </c>
      <c r="AL467" s="3">
        <v>6848.5020000000004</v>
      </c>
      <c r="AM467" s="3">
        <v>0</v>
      </c>
      <c r="AN467" s="1">
        <v>11</v>
      </c>
    </row>
    <row r="468" spans="1:40" x14ac:dyDescent="0.3">
      <c r="A468" s="2">
        <v>29961</v>
      </c>
      <c r="B468" s="3">
        <v>19926.689999999999</v>
      </c>
      <c r="C468" s="3">
        <v>0</v>
      </c>
      <c r="D468" s="3">
        <v>0</v>
      </c>
      <c r="E468" s="3">
        <v>16340.87</v>
      </c>
      <c r="F468" s="3">
        <v>0</v>
      </c>
      <c r="G468" s="3">
        <v>-3585.7080000000001</v>
      </c>
      <c r="H468" s="3">
        <v>40468.629999999997</v>
      </c>
      <c r="I468" s="3">
        <v>13595440</v>
      </c>
      <c r="J468" s="3">
        <v>0</v>
      </c>
      <c r="K468" s="3">
        <v>0</v>
      </c>
      <c r="L468" s="3">
        <v>2413346</v>
      </c>
      <c r="M468" s="3">
        <v>225236.6</v>
      </c>
      <c r="N468" s="3">
        <v>7622550</v>
      </c>
      <c r="O468" s="3">
        <v>159373600</v>
      </c>
      <c r="P468" s="3">
        <v>89.346909999999994</v>
      </c>
      <c r="Q468" s="3">
        <v>0</v>
      </c>
      <c r="R468" s="3">
        <v>0</v>
      </c>
      <c r="S468" s="3">
        <v>0</v>
      </c>
      <c r="T468" s="3">
        <v>-722.56989999999996</v>
      </c>
      <c r="U468" s="3">
        <v>-949.41750000000002</v>
      </c>
      <c r="V468" s="3">
        <v>0</v>
      </c>
      <c r="W468" s="3">
        <v>20723.2</v>
      </c>
      <c r="X468" s="3">
        <v>2.4213480000000001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8068.1570000000002</v>
      </c>
      <c r="AK468" s="3">
        <v>13214.14</v>
      </c>
      <c r="AL468" s="3">
        <v>6795.8670000000002</v>
      </c>
      <c r="AM468" s="3">
        <v>0</v>
      </c>
      <c r="AN468" s="1">
        <v>10</v>
      </c>
    </row>
    <row r="469" spans="1:40" x14ac:dyDescent="0.3">
      <c r="A469" s="2">
        <v>29962</v>
      </c>
      <c r="B469" s="3">
        <v>19345.84</v>
      </c>
      <c r="C469" s="3">
        <v>0</v>
      </c>
      <c r="D469" s="3">
        <v>0</v>
      </c>
      <c r="E469" s="3">
        <v>15797.95</v>
      </c>
      <c r="F469" s="3">
        <v>0</v>
      </c>
      <c r="G469" s="3">
        <v>-3547.779</v>
      </c>
      <c r="H469" s="3">
        <v>20733.53</v>
      </c>
      <c r="I469" s="3">
        <v>13595390</v>
      </c>
      <c r="J469" s="3">
        <v>0</v>
      </c>
      <c r="K469" s="3">
        <v>0</v>
      </c>
      <c r="L469" s="3">
        <v>2413346</v>
      </c>
      <c r="M469" s="3">
        <v>214913.8</v>
      </c>
      <c r="N469" s="3">
        <v>7623521</v>
      </c>
      <c r="O469" s="3">
        <v>159362000</v>
      </c>
      <c r="P469" s="3">
        <v>89.239559999999997</v>
      </c>
      <c r="Q469" s="3">
        <v>0</v>
      </c>
      <c r="R469" s="3">
        <v>0</v>
      </c>
      <c r="S469" s="3">
        <v>0</v>
      </c>
      <c r="T469" s="3">
        <v>-722.41399999999999</v>
      </c>
      <c r="U469" s="3">
        <v>-931.60860000000002</v>
      </c>
      <c r="V469" s="3">
        <v>0</v>
      </c>
      <c r="W469" s="3">
        <v>19735.099999999999</v>
      </c>
      <c r="X469" s="3">
        <v>53.353879999999997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7717.8220000000001</v>
      </c>
      <c r="AK469" s="3">
        <v>13192.1</v>
      </c>
      <c r="AL469" s="3">
        <v>6745.3760000000002</v>
      </c>
      <c r="AM469" s="3">
        <v>0</v>
      </c>
      <c r="AN469" s="1">
        <v>10</v>
      </c>
    </row>
    <row r="470" spans="1:40" x14ac:dyDescent="0.3">
      <c r="A470" s="2">
        <v>29963</v>
      </c>
      <c r="B470" s="3">
        <v>18938.099999999999</v>
      </c>
      <c r="C470" s="3">
        <v>0</v>
      </c>
      <c r="D470" s="3">
        <v>0</v>
      </c>
      <c r="E470" s="3">
        <v>15325.04</v>
      </c>
      <c r="F470" s="3">
        <v>0</v>
      </c>
      <c r="G470" s="3">
        <v>-3612.9389999999999</v>
      </c>
      <c r="H470" s="3">
        <v>16017.47</v>
      </c>
      <c r="I470" s="3">
        <v>13595110</v>
      </c>
      <c r="J470" s="3">
        <v>0</v>
      </c>
      <c r="K470" s="3">
        <v>0</v>
      </c>
      <c r="L470" s="3">
        <v>2413346</v>
      </c>
      <c r="M470" s="3">
        <v>205395</v>
      </c>
      <c r="N470" s="3">
        <v>7624367</v>
      </c>
      <c r="O470" s="3">
        <v>159350000</v>
      </c>
      <c r="P470" s="3">
        <v>89.126649999999998</v>
      </c>
      <c r="Q470" s="3">
        <v>0</v>
      </c>
      <c r="R470" s="3">
        <v>0</v>
      </c>
      <c r="S470" s="3">
        <v>0</v>
      </c>
      <c r="T470" s="3">
        <v>-722.28269999999998</v>
      </c>
      <c r="U470" s="3">
        <v>-925.28139999999996</v>
      </c>
      <c r="V470" s="3">
        <v>0</v>
      </c>
      <c r="W470" s="3">
        <v>4716.0600000000004</v>
      </c>
      <c r="X470" s="3">
        <v>278.02940000000001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7367.2610000000004</v>
      </c>
      <c r="AK470" s="3">
        <v>13172.69</v>
      </c>
      <c r="AL470" s="3">
        <v>6519.7579999999998</v>
      </c>
      <c r="AM470" s="3">
        <v>0</v>
      </c>
      <c r="AN470" s="1">
        <v>10</v>
      </c>
    </row>
    <row r="471" spans="1:40" x14ac:dyDescent="0.3">
      <c r="A471" s="2">
        <v>29964</v>
      </c>
      <c r="B471" s="3">
        <v>18564.560000000001</v>
      </c>
      <c r="C471" s="3">
        <v>0</v>
      </c>
      <c r="D471" s="3">
        <v>0</v>
      </c>
      <c r="E471" s="3">
        <v>14912.83</v>
      </c>
      <c r="F471" s="3">
        <v>0</v>
      </c>
      <c r="G471" s="3">
        <v>-3651.6129999999998</v>
      </c>
      <c r="H471" s="3">
        <v>9299.1389999999992</v>
      </c>
      <c r="I471" s="3">
        <v>13593150</v>
      </c>
      <c r="J471" s="3">
        <v>0</v>
      </c>
      <c r="K471" s="3">
        <v>0</v>
      </c>
      <c r="L471" s="3">
        <v>2413346</v>
      </c>
      <c r="M471" s="3">
        <v>196550</v>
      </c>
      <c r="N471" s="3">
        <v>7625078</v>
      </c>
      <c r="O471" s="3">
        <v>159338000</v>
      </c>
      <c r="P471" s="3">
        <v>89.003820000000005</v>
      </c>
      <c r="Q471" s="3">
        <v>0</v>
      </c>
      <c r="R471" s="3">
        <v>0</v>
      </c>
      <c r="S471" s="3">
        <v>0</v>
      </c>
      <c r="T471" s="3">
        <v>-722.17240000000004</v>
      </c>
      <c r="U471" s="3">
        <v>-920.28129999999999</v>
      </c>
      <c r="V471" s="3">
        <v>0</v>
      </c>
      <c r="W471" s="3">
        <v>6718.3320000000003</v>
      </c>
      <c r="X471" s="3">
        <v>1953.616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7086.9840000000004</v>
      </c>
      <c r="AK471" s="3">
        <v>13153.99</v>
      </c>
      <c r="AL471" s="3">
        <v>6374.9780000000001</v>
      </c>
      <c r="AM471" s="3">
        <v>0</v>
      </c>
      <c r="AN471" s="1">
        <v>10</v>
      </c>
    </row>
    <row r="472" spans="1:40" x14ac:dyDescent="0.3">
      <c r="A472" s="2">
        <v>29965</v>
      </c>
      <c r="B472" s="3">
        <v>18203.509999999998</v>
      </c>
      <c r="C472" s="3">
        <v>0</v>
      </c>
      <c r="D472" s="3">
        <v>0</v>
      </c>
      <c r="E472" s="3">
        <v>14550.68</v>
      </c>
      <c r="F472" s="3">
        <v>0</v>
      </c>
      <c r="G472" s="3">
        <v>-3652.6889999999999</v>
      </c>
      <c r="H472" s="3">
        <v>3820.9859999999999</v>
      </c>
      <c r="I472" s="3">
        <v>13584790</v>
      </c>
      <c r="J472" s="3">
        <v>0</v>
      </c>
      <c r="K472" s="3">
        <v>0</v>
      </c>
      <c r="L472" s="3">
        <v>2413346</v>
      </c>
      <c r="M472" s="3">
        <v>188766.6</v>
      </c>
      <c r="N472" s="3">
        <v>7625170</v>
      </c>
      <c r="O472" s="3">
        <v>159325800</v>
      </c>
      <c r="P472" s="3">
        <v>88.872519999999994</v>
      </c>
      <c r="Q472" s="3">
        <v>0</v>
      </c>
      <c r="R472" s="3">
        <v>0</v>
      </c>
      <c r="S472" s="3">
        <v>0</v>
      </c>
      <c r="T472" s="3">
        <v>-722.07460000000003</v>
      </c>
      <c r="U472" s="3">
        <v>-915.63890000000004</v>
      </c>
      <c r="V472" s="3">
        <v>0</v>
      </c>
      <c r="W472" s="3">
        <v>5478.1530000000002</v>
      </c>
      <c r="X472" s="3">
        <v>8362.7009999999991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6369.2259999999997</v>
      </c>
      <c r="AK472" s="3">
        <v>13135.65</v>
      </c>
      <c r="AL472" s="3">
        <v>6275.7969999999996</v>
      </c>
      <c r="AM472" s="3">
        <v>0</v>
      </c>
      <c r="AN472" s="1">
        <v>10</v>
      </c>
    </row>
    <row r="473" spans="1:40" x14ac:dyDescent="0.3">
      <c r="A473" s="2">
        <v>29966</v>
      </c>
      <c r="B473" s="3">
        <v>17609.919999999998</v>
      </c>
      <c r="C473" s="3">
        <v>0</v>
      </c>
      <c r="D473" s="3">
        <v>0</v>
      </c>
      <c r="E473" s="3">
        <v>14234.01</v>
      </c>
      <c r="F473" s="3">
        <v>0</v>
      </c>
      <c r="G473" s="3">
        <v>-3375.9780000000001</v>
      </c>
      <c r="H473" s="3">
        <v>1064.614</v>
      </c>
      <c r="I473" s="3">
        <v>13570750</v>
      </c>
      <c r="J473" s="3">
        <v>0</v>
      </c>
      <c r="K473" s="3">
        <v>0</v>
      </c>
      <c r="L473" s="3">
        <v>2413346</v>
      </c>
      <c r="M473" s="3">
        <v>181619.20000000001</v>
      </c>
      <c r="N473" s="3">
        <v>7625042</v>
      </c>
      <c r="O473" s="3">
        <v>159313800</v>
      </c>
      <c r="P473" s="3">
        <v>88.935720000000003</v>
      </c>
      <c r="Q473" s="3">
        <v>0</v>
      </c>
      <c r="R473" s="3">
        <v>0</v>
      </c>
      <c r="S473" s="3">
        <v>0</v>
      </c>
      <c r="T473" s="3">
        <v>-721.96579999999994</v>
      </c>
      <c r="U473" s="3">
        <v>-911.2296</v>
      </c>
      <c r="V473" s="3">
        <v>0</v>
      </c>
      <c r="W473" s="3">
        <v>2756.3719999999998</v>
      </c>
      <c r="X473" s="3">
        <v>14044.01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6028.7749999999996</v>
      </c>
      <c r="AK473" s="3">
        <v>13114.59</v>
      </c>
      <c r="AL473" s="3">
        <v>6154.9470000000001</v>
      </c>
      <c r="AM473" s="3">
        <v>0</v>
      </c>
      <c r="AN473" s="1">
        <v>10</v>
      </c>
    </row>
    <row r="474" spans="1:40" x14ac:dyDescent="0.3">
      <c r="A474" s="2">
        <v>29967</v>
      </c>
      <c r="B474" s="3">
        <v>17307.63</v>
      </c>
      <c r="C474" s="3">
        <v>0</v>
      </c>
      <c r="D474" s="3">
        <v>0</v>
      </c>
      <c r="E474" s="3">
        <v>13954.04</v>
      </c>
      <c r="F474" s="3">
        <v>0</v>
      </c>
      <c r="G474" s="3">
        <v>-3353.6660000000002</v>
      </c>
      <c r="H474" s="3">
        <v>138.0437</v>
      </c>
      <c r="I474" s="3">
        <v>13546130</v>
      </c>
      <c r="J474" s="3">
        <v>0</v>
      </c>
      <c r="K474" s="3">
        <v>0</v>
      </c>
      <c r="L474" s="3">
        <v>2413346</v>
      </c>
      <c r="M474" s="3">
        <v>174957.9</v>
      </c>
      <c r="N474" s="3">
        <v>7624759</v>
      </c>
      <c r="O474" s="3">
        <v>159301900</v>
      </c>
      <c r="P474" s="3">
        <v>89.012309999999999</v>
      </c>
      <c r="Q474" s="3">
        <v>0</v>
      </c>
      <c r="R474" s="3">
        <v>0</v>
      </c>
      <c r="S474" s="3">
        <v>0</v>
      </c>
      <c r="T474" s="3">
        <v>-721.86410000000001</v>
      </c>
      <c r="U474" s="3">
        <v>-907.02530000000002</v>
      </c>
      <c r="V474" s="3">
        <v>0</v>
      </c>
      <c r="W474" s="3">
        <v>926.57060000000001</v>
      </c>
      <c r="X474" s="3">
        <v>24620.52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5805.2420000000002</v>
      </c>
      <c r="AK474" s="3">
        <v>13097.15</v>
      </c>
      <c r="AL474" s="3">
        <v>6087.2790000000005</v>
      </c>
      <c r="AM474" s="3">
        <v>0</v>
      </c>
      <c r="AN474" s="1">
        <v>10</v>
      </c>
    </row>
    <row r="475" spans="1:40" x14ac:dyDescent="0.3">
      <c r="A475" s="2">
        <v>29968</v>
      </c>
      <c r="B475" s="3">
        <v>17048.13</v>
      </c>
      <c r="C475" s="3">
        <v>0</v>
      </c>
      <c r="D475" s="3">
        <v>0</v>
      </c>
      <c r="E475" s="3">
        <v>13707.3</v>
      </c>
      <c r="F475" s="3">
        <v>0</v>
      </c>
      <c r="G475" s="3">
        <v>-3340.9050000000002</v>
      </c>
      <c r="H475" s="3">
        <v>87.405720000000002</v>
      </c>
      <c r="I475" s="3">
        <v>13529570</v>
      </c>
      <c r="J475" s="3">
        <v>0</v>
      </c>
      <c r="K475" s="3">
        <v>0</v>
      </c>
      <c r="L475" s="3">
        <v>2413346</v>
      </c>
      <c r="M475" s="3">
        <v>168740.7</v>
      </c>
      <c r="N475" s="3">
        <v>7624302</v>
      </c>
      <c r="O475" s="3">
        <v>159289900</v>
      </c>
      <c r="P475" s="3">
        <v>89.086830000000006</v>
      </c>
      <c r="Q475" s="3">
        <v>0</v>
      </c>
      <c r="R475" s="3">
        <v>0</v>
      </c>
      <c r="S475" s="3">
        <v>0</v>
      </c>
      <c r="T475" s="3">
        <v>-721.76980000000003</v>
      </c>
      <c r="U475" s="3">
        <v>-903.01070000000004</v>
      </c>
      <c r="V475" s="3">
        <v>0</v>
      </c>
      <c r="W475" s="3">
        <v>50.637999999999998</v>
      </c>
      <c r="X475" s="3">
        <v>16552.5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5591.2809999999999</v>
      </c>
      <c r="AK475" s="3">
        <v>13080.62</v>
      </c>
      <c r="AL475" s="3">
        <v>6046.848</v>
      </c>
      <c r="AM475" s="3">
        <v>0</v>
      </c>
      <c r="AN475" s="1">
        <v>10</v>
      </c>
    </row>
    <row r="476" spans="1:40" x14ac:dyDescent="0.3">
      <c r="A476" s="2">
        <v>29969</v>
      </c>
      <c r="B476" s="3">
        <v>16932.29</v>
      </c>
      <c r="C476" s="3">
        <v>0</v>
      </c>
      <c r="D476" s="3">
        <v>0</v>
      </c>
      <c r="E476" s="3">
        <v>13487.66</v>
      </c>
      <c r="F476" s="3">
        <v>0</v>
      </c>
      <c r="G476" s="3">
        <v>-3444.7049999999999</v>
      </c>
      <c r="H476" s="3">
        <v>69010.13</v>
      </c>
      <c r="I476" s="3">
        <v>13730210</v>
      </c>
      <c r="J476" s="3">
        <v>0</v>
      </c>
      <c r="K476" s="3">
        <v>0</v>
      </c>
      <c r="L476" s="3">
        <v>2413346</v>
      </c>
      <c r="M476" s="3">
        <v>162967.29999999999</v>
      </c>
      <c r="N476" s="3">
        <v>7623725</v>
      </c>
      <c r="O476" s="3">
        <v>159277600</v>
      </c>
      <c r="P476" s="3">
        <v>89.15907</v>
      </c>
      <c r="Q476" s="3">
        <v>0</v>
      </c>
      <c r="R476" s="3">
        <v>0</v>
      </c>
      <c r="S476" s="3">
        <v>279008.40000000002</v>
      </c>
      <c r="T476" s="3">
        <v>-721.68629999999996</v>
      </c>
      <c r="U476" s="3">
        <v>-899.17399999999998</v>
      </c>
      <c r="V476" s="3">
        <v>0</v>
      </c>
      <c r="W476" s="3">
        <v>0</v>
      </c>
      <c r="X476" s="3">
        <v>9446.7569999999996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5352.4690000000001</v>
      </c>
      <c r="AK476" s="3">
        <v>13066.22</v>
      </c>
      <c r="AL476" s="3">
        <v>5928.57</v>
      </c>
      <c r="AM476" s="3">
        <v>0</v>
      </c>
      <c r="AN476" s="1">
        <v>10</v>
      </c>
    </row>
    <row r="477" spans="1:40" x14ac:dyDescent="0.3">
      <c r="A477" s="2">
        <v>29970</v>
      </c>
      <c r="B477" s="3">
        <v>16771.060000000001</v>
      </c>
      <c r="C477" s="3">
        <v>0</v>
      </c>
      <c r="D477" s="3">
        <v>0</v>
      </c>
      <c r="E477" s="3">
        <v>13292.92</v>
      </c>
      <c r="F477" s="3">
        <v>0</v>
      </c>
      <c r="G477" s="3">
        <v>-3478.212</v>
      </c>
      <c r="H477" s="3">
        <v>69010.13</v>
      </c>
      <c r="I477" s="3">
        <v>14132670</v>
      </c>
      <c r="J477" s="3">
        <v>0</v>
      </c>
      <c r="K477" s="3">
        <v>0</v>
      </c>
      <c r="L477" s="3">
        <v>2413346</v>
      </c>
      <c r="M477" s="3">
        <v>157684.4</v>
      </c>
      <c r="N477" s="3">
        <v>7622986</v>
      </c>
      <c r="O477" s="3">
        <v>159265300</v>
      </c>
      <c r="P477" s="3">
        <v>89.229569999999995</v>
      </c>
      <c r="Q477" s="3">
        <v>0</v>
      </c>
      <c r="R477" s="3">
        <v>0</v>
      </c>
      <c r="S477" s="3">
        <v>406271.2</v>
      </c>
      <c r="T477" s="3">
        <v>-721.60350000000005</v>
      </c>
      <c r="U477" s="3">
        <v>-895.50440000000003</v>
      </c>
      <c r="V477" s="3">
        <v>0</v>
      </c>
      <c r="W477" s="3">
        <v>0</v>
      </c>
      <c r="X477" s="3">
        <v>3812.2240000000002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5042.1390000000001</v>
      </c>
      <c r="AK477" s="3">
        <v>13051.42</v>
      </c>
      <c r="AL477" s="3">
        <v>5779.2690000000002</v>
      </c>
      <c r="AM477" s="3">
        <v>0</v>
      </c>
      <c r="AN477" s="1">
        <v>10</v>
      </c>
    </row>
    <row r="478" spans="1:40" x14ac:dyDescent="0.3">
      <c r="A478" s="2">
        <v>29971</v>
      </c>
      <c r="B478" s="3">
        <v>16601.02</v>
      </c>
      <c r="C478" s="3">
        <v>0</v>
      </c>
      <c r="D478" s="3">
        <v>0</v>
      </c>
      <c r="E478" s="3">
        <v>13120.3</v>
      </c>
      <c r="F478" s="3">
        <v>0</v>
      </c>
      <c r="G478" s="3">
        <v>-3480.7869999999998</v>
      </c>
      <c r="H478" s="3">
        <v>69010.13</v>
      </c>
      <c r="I478" s="3">
        <v>14562500</v>
      </c>
      <c r="J478" s="3">
        <v>0</v>
      </c>
      <c r="K478" s="3">
        <v>0</v>
      </c>
      <c r="L478" s="3">
        <v>2413346</v>
      </c>
      <c r="M478" s="3">
        <v>153004.79999999999</v>
      </c>
      <c r="N478" s="3">
        <v>7621919</v>
      </c>
      <c r="O478" s="3">
        <v>159252800</v>
      </c>
      <c r="P478" s="3">
        <v>89.298569999999998</v>
      </c>
      <c r="Q478" s="3">
        <v>0</v>
      </c>
      <c r="R478" s="3">
        <v>0</v>
      </c>
      <c r="S478" s="3">
        <v>432066.6</v>
      </c>
      <c r="T478" s="3">
        <v>-721.52470000000005</v>
      </c>
      <c r="U478" s="3">
        <v>-891.99220000000003</v>
      </c>
      <c r="V478" s="3">
        <v>0</v>
      </c>
      <c r="W478" s="3">
        <v>0</v>
      </c>
      <c r="X478" s="3">
        <v>2240.076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4596.7560000000003</v>
      </c>
      <c r="AK478" s="3">
        <v>13036.8</v>
      </c>
      <c r="AL478" s="3">
        <v>5662.259</v>
      </c>
      <c r="AM478" s="3">
        <v>0</v>
      </c>
      <c r="AN478" s="1">
        <v>10</v>
      </c>
    </row>
    <row r="479" spans="1:40" x14ac:dyDescent="0.3">
      <c r="A479" s="2">
        <v>29972</v>
      </c>
      <c r="B479" s="3">
        <v>16437.87</v>
      </c>
      <c r="C479" s="3">
        <v>0</v>
      </c>
      <c r="D479" s="3">
        <v>0</v>
      </c>
      <c r="E479" s="3">
        <v>12968.47</v>
      </c>
      <c r="F479" s="3">
        <v>0</v>
      </c>
      <c r="G479" s="3">
        <v>-3469.471</v>
      </c>
      <c r="H479" s="3">
        <v>69010.13</v>
      </c>
      <c r="I479" s="3">
        <v>14912190</v>
      </c>
      <c r="J479" s="3">
        <v>0</v>
      </c>
      <c r="K479" s="3">
        <v>0</v>
      </c>
      <c r="L479" s="3">
        <v>2413346</v>
      </c>
      <c r="M479" s="3">
        <v>148629.29999999999</v>
      </c>
      <c r="N479" s="3">
        <v>7620773</v>
      </c>
      <c r="O479" s="3">
        <v>159240300</v>
      </c>
      <c r="P479" s="3">
        <v>89.370239999999995</v>
      </c>
      <c r="Q479" s="3">
        <v>0</v>
      </c>
      <c r="R479" s="3">
        <v>0</v>
      </c>
      <c r="S479" s="3">
        <v>352154.6</v>
      </c>
      <c r="T479" s="3">
        <v>-721.45619999999997</v>
      </c>
      <c r="U479" s="3">
        <v>-888.62879999999996</v>
      </c>
      <c r="V479" s="3">
        <v>0</v>
      </c>
      <c r="W479" s="3">
        <v>0</v>
      </c>
      <c r="X479" s="3">
        <v>2463.5320000000002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4430.0789999999997</v>
      </c>
      <c r="AK479" s="3">
        <v>13022.51</v>
      </c>
      <c r="AL479" s="3">
        <v>5575.3689999999997</v>
      </c>
      <c r="AM479" s="3">
        <v>0</v>
      </c>
      <c r="AN479" s="1">
        <v>10</v>
      </c>
    </row>
    <row r="480" spans="1:40" x14ac:dyDescent="0.3">
      <c r="A480" s="2">
        <v>29973</v>
      </c>
      <c r="B480" s="3">
        <v>16283.44</v>
      </c>
      <c r="C480" s="3">
        <v>0</v>
      </c>
      <c r="D480" s="3">
        <v>0</v>
      </c>
      <c r="E480" s="3">
        <v>12832.33</v>
      </c>
      <c r="F480" s="3">
        <v>0</v>
      </c>
      <c r="G480" s="3">
        <v>-3451.1840000000002</v>
      </c>
      <c r="H480" s="3">
        <v>69010.13</v>
      </c>
      <c r="I480" s="3">
        <v>14912190</v>
      </c>
      <c r="J480" s="3">
        <v>0</v>
      </c>
      <c r="K480" s="3">
        <v>0</v>
      </c>
      <c r="L480" s="3">
        <v>2413346</v>
      </c>
      <c r="M480" s="3">
        <v>144598.5</v>
      </c>
      <c r="N480" s="3">
        <v>7619537</v>
      </c>
      <c r="O480" s="3">
        <v>159227700</v>
      </c>
      <c r="P480" s="3">
        <v>89.4465</v>
      </c>
      <c r="Q480" s="3">
        <v>0</v>
      </c>
      <c r="R480" s="3">
        <v>0</v>
      </c>
      <c r="S480" s="3">
        <v>0</v>
      </c>
      <c r="T480" s="3">
        <v>-721.39509999999996</v>
      </c>
      <c r="U480" s="3">
        <v>-885.40610000000004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4207.3029999999999</v>
      </c>
      <c r="AK480" s="3">
        <v>13008.42</v>
      </c>
      <c r="AL480" s="3">
        <v>5441.6040000000003</v>
      </c>
      <c r="AM480" s="3">
        <v>0</v>
      </c>
      <c r="AN480" s="1">
        <v>10</v>
      </c>
    </row>
    <row r="481" spans="1:40" x14ac:dyDescent="0.3">
      <c r="A481" s="2">
        <v>29974</v>
      </c>
      <c r="B481" s="3">
        <v>16141.11</v>
      </c>
      <c r="C481" s="3">
        <v>0</v>
      </c>
      <c r="D481" s="3">
        <v>0</v>
      </c>
      <c r="E481" s="3">
        <v>12710.52</v>
      </c>
      <c r="F481" s="3">
        <v>0</v>
      </c>
      <c r="G481" s="3">
        <v>-3430.6660000000002</v>
      </c>
      <c r="H481" s="3">
        <v>60877.77</v>
      </c>
      <c r="I481" s="3">
        <v>14912190</v>
      </c>
      <c r="J481" s="3">
        <v>0</v>
      </c>
      <c r="K481" s="3">
        <v>0</v>
      </c>
      <c r="L481" s="3">
        <v>2413346</v>
      </c>
      <c r="M481" s="3">
        <v>140831</v>
      </c>
      <c r="N481" s="3">
        <v>7618191</v>
      </c>
      <c r="O481" s="3">
        <v>159215000</v>
      </c>
      <c r="P481" s="3">
        <v>89.522019999999998</v>
      </c>
      <c r="Q481" s="3">
        <v>0</v>
      </c>
      <c r="R481" s="3">
        <v>0</v>
      </c>
      <c r="S481" s="3">
        <v>0</v>
      </c>
      <c r="T481" s="3">
        <v>-721.33920000000001</v>
      </c>
      <c r="U481" s="3">
        <v>-882.31659999999999</v>
      </c>
      <c r="V481" s="3">
        <v>0</v>
      </c>
      <c r="W481" s="3">
        <v>8132.3530000000001</v>
      </c>
      <c r="X481" s="3">
        <v>0.83919679999999997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4052.3090000000002</v>
      </c>
      <c r="AK481" s="3">
        <v>12994.75</v>
      </c>
      <c r="AL481" s="3">
        <v>5397.2209999999995</v>
      </c>
      <c r="AM481" s="3">
        <v>0</v>
      </c>
      <c r="AN481" s="1">
        <v>10</v>
      </c>
    </row>
    <row r="482" spans="1:40" x14ac:dyDescent="0.3">
      <c r="A482" s="2">
        <v>29975</v>
      </c>
      <c r="B482" s="3">
        <v>16010.31</v>
      </c>
      <c r="C482" s="3">
        <v>0</v>
      </c>
      <c r="D482" s="3">
        <v>0</v>
      </c>
      <c r="E482" s="3">
        <v>12600.38</v>
      </c>
      <c r="F482" s="3">
        <v>0</v>
      </c>
      <c r="G482" s="3">
        <v>-3409.8939999999998</v>
      </c>
      <c r="H482" s="3">
        <v>19998.419999999998</v>
      </c>
      <c r="I482" s="3">
        <v>14912180</v>
      </c>
      <c r="J482" s="3">
        <v>0</v>
      </c>
      <c r="K482" s="3">
        <v>0</v>
      </c>
      <c r="L482" s="3">
        <v>2413346</v>
      </c>
      <c r="M482" s="3">
        <v>137593.70000000001</v>
      </c>
      <c r="N482" s="3">
        <v>7616499</v>
      </c>
      <c r="O482" s="3">
        <v>159202300</v>
      </c>
      <c r="P482" s="3">
        <v>89.486509999999996</v>
      </c>
      <c r="Q482" s="3">
        <v>0</v>
      </c>
      <c r="R482" s="3">
        <v>0</v>
      </c>
      <c r="S482" s="3">
        <v>0</v>
      </c>
      <c r="T482" s="3">
        <v>-721.2867</v>
      </c>
      <c r="U482" s="3">
        <v>-879.35599999999999</v>
      </c>
      <c r="V482" s="3">
        <v>0</v>
      </c>
      <c r="W482" s="3">
        <v>40879.35</v>
      </c>
      <c r="X482" s="3">
        <v>5.2288269999999999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3618.8229999999999</v>
      </c>
      <c r="AK482" s="3">
        <v>12981.36</v>
      </c>
      <c r="AL482" s="3">
        <v>5310.576</v>
      </c>
      <c r="AM482" s="3">
        <v>0</v>
      </c>
      <c r="AN482" s="1">
        <v>10</v>
      </c>
    </row>
    <row r="483" spans="1:40" x14ac:dyDescent="0.3">
      <c r="A483" s="2">
        <v>29976</v>
      </c>
      <c r="B483" s="3">
        <v>15891.79</v>
      </c>
      <c r="C483" s="3">
        <v>0</v>
      </c>
      <c r="D483" s="3">
        <v>0</v>
      </c>
      <c r="E483" s="3">
        <v>12502.3</v>
      </c>
      <c r="F483" s="3">
        <v>0</v>
      </c>
      <c r="G483" s="3">
        <v>-3389.4569999999999</v>
      </c>
      <c r="H483" s="3">
        <v>1315.377</v>
      </c>
      <c r="I483" s="3">
        <v>14894500</v>
      </c>
      <c r="J483" s="3">
        <v>0</v>
      </c>
      <c r="K483" s="3">
        <v>0</v>
      </c>
      <c r="L483" s="3">
        <v>2413346</v>
      </c>
      <c r="M483" s="3">
        <v>134947.9</v>
      </c>
      <c r="N483" s="3">
        <v>7614354</v>
      </c>
      <c r="O483" s="3">
        <v>159189600</v>
      </c>
      <c r="P483" s="3">
        <v>89.452659999999995</v>
      </c>
      <c r="Q483" s="3">
        <v>0</v>
      </c>
      <c r="R483" s="3">
        <v>0</v>
      </c>
      <c r="S483" s="3">
        <v>0</v>
      </c>
      <c r="T483" s="3">
        <v>-721.23599999999999</v>
      </c>
      <c r="U483" s="3">
        <v>-876.51900000000001</v>
      </c>
      <c r="V483" s="3">
        <v>0</v>
      </c>
      <c r="W483" s="3">
        <v>18683.05</v>
      </c>
      <c r="X483" s="3">
        <v>17682.45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3112.2809999999999</v>
      </c>
      <c r="AK483" s="3">
        <v>12968.2</v>
      </c>
      <c r="AL483" s="3">
        <v>5257.5079999999998</v>
      </c>
      <c r="AM483" s="3">
        <v>0</v>
      </c>
      <c r="AN483" s="1">
        <v>10</v>
      </c>
    </row>
    <row r="484" spans="1:40" x14ac:dyDescent="0.3">
      <c r="A484" s="2">
        <v>29977</v>
      </c>
      <c r="B484" s="3">
        <v>15783.49</v>
      </c>
      <c r="C484" s="3">
        <v>0</v>
      </c>
      <c r="D484" s="3">
        <v>0</v>
      </c>
      <c r="E484" s="3">
        <v>12414.71</v>
      </c>
      <c r="F484" s="3">
        <v>0</v>
      </c>
      <c r="G484" s="3">
        <v>-3368.7539999999999</v>
      </c>
      <c r="H484" s="3">
        <v>69010.13</v>
      </c>
      <c r="I484" s="3">
        <v>15250490</v>
      </c>
      <c r="J484" s="3">
        <v>0</v>
      </c>
      <c r="K484" s="3">
        <v>0</v>
      </c>
      <c r="L484" s="3">
        <v>2413346</v>
      </c>
      <c r="M484" s="3">
        <v>132602.1</v>
      </c>
      <c r="N484" s="3">
        <v>7612053</v>
      </c>
      <c r="O484" s="3">
        <v>159176900</v>
      </c>
      <c r="P484" s="3">
        <v>89.4315</v>
      </c>
      <c r="Q484" s="3">
        <v>0</v>
      </c>
      <c r="R484" s="3">
        <v>0</v>
      </c>
      <c r="S484" s="3">
        <v>442274.5</v>
      </c>
      <c r="T484" s="3">
        <v>-721.18439999999998</v>
      </c>
      <c r="U484" s="3">
        <v>-873.79909999999995</v>
      </c>
      <c r="V484" s="3">
        <v>0</v>
      </c>
      <c r="W484" s="3">
        <v>0</v>
      </c>
      <c r="X484" s="3">
        <v>18587.97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2886.8359999999998</v>
      </c>
      <c r="AK484" s="3">
        <v>12955.22</v>
      </c>
      <c r="AL484" s="3">
        <v>5188.259</v>
      </c>
      <c r="AM484" s="3">
        <v>0</v>
      </c>
      <c r="AN484" s="1">
        <v>10</v>
      </c>
    </row>
    <row r="485" spans="1:40" x14ac:dyDescent="0.3">
      <c r="A485" s="2">
        <v>29978</v>
      </c>
      <c r="B485" s="3">
        <v>15685.74</v>
      </c>
      <c r="C485" s="3">
        <v>0</v>
      </c>
      <c r="D485" s="3">
        <v>0</v>
      </c>
      <c r="E485" s="3">
        <v>12336.15</v>
      </c>
      <c r="F485" s="3">
        <v>0</v>
      </c>
      <c r="G485" s="3">
        <v>-3349.569</v>
      </c>
      <c r="H485" s="3">
        <v>69010.13</v>
      </c>
      <c r="I485" s="3">
        <v>15440210</v>
      </c>
      <c r="J485" s="3">
        <v>0</v>
      </c>
      <c r="K485" s="3">
        <v>0</v>
      </c>
      <c r="L485" s="3">
        <v>2413346</v>
      </c>
      <c r="M485" s="3">
        <v>130506.8</v>
      </c>
      <c r="N485" s="3">
        <v>7609604</v>
      </c>
      <c r="O485" s="3">
        <v>159164200</v>
      </c>
      <c r="P485" s="3">
        <v>89.422160000000005</v>
      </c>
      <c r="Q485" s="3">
        <v>0</v>
      </c>
      <c r="R485" s="3">
        <v>0</v>
      </c>
      <c r="S485" s="3">
        <v>192141.2</v>
      </c>
      <c r="T485" s="3">
        <v>-721.13040000000001</v>
      </c>
      <c r="U485" s="3">
        <v>-871.19100000000003</v>
      </c>
      <c r="V485" s="3">
        <v>0</v>
      </c>
      <c r="W485" s="3">
        <v>0</v>
      </c>
      <c r="X485" s="3">
        <v>2421.96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2702.1689999999999</v>
      </c>
      <c r="AK485" s="3">
        <v>12942.58</v>
      </c>
      <c r="AL485" s="3">
        <v>5151.82</v>
      </c>
      <c r="AM485" s="3">
        <v>0</v>
      </c>
      <c r="AN485" s="1">
        <v>10</v>
      </c>
    </row>
    <row r="486" spans="1:40" x14ac:dyDescent="0.3">
      <c r="A486" s="2">
        <v>29979</v>
      </c>
      <c r="B486" s="3">
        <v>15598.51</v>
      </c>
      <c r="C486" s="3">
        <v>0</v>
      </c>
      <c r="D486" s="3">
        <v>0</v>
      </c>
      <c r="E486" s="3">
        <v>12265.96</v>
      </c>
      <c r="F486" s="3">
        <v>0</v>
      </c>
      <c r="G486" s="3">
        <v>-3332.5479999999998</v>
      </c>
      <c r="H486" s="3">
        <v>69010.13</v>
      </c>
      <c r="I486" s="3">
        <v>15643970</v>
      </c>
      <c r="J486" s="3">
        <v>0</v>
      </c>
      <c r="K486" s="3">
        <v>0</v>
      </c>
      <c r="L486" s="3">
        <v>2413346</v>
      </c>
      <c r="M486" s="3">
        <v>128638</v>
      </c>
      <c r="N486" s="3">
        <v>7607031</v>
      </c>
      <c r="O486" s="3">
        <v>159151400</v>
      </c>
      <c r="P486" s="3">
        <v>89.42362</v>
      </c>
      <c r="Q486" s="3">
        <v>0</v>
      </c>
      <c r="R486" s="3">
        <v>0</v>
      </c>
      <c r="S486" s="3">
        <v>208641.7</v>
      </c>
      <c r="T486" s="3">
        <v>-721.07650000000001</v>
      </c>
      <c r="U486" s="3">
        <v>-868.6893</v>
      </c>
      <c r="V486" s="3">
        <v>0</v>
      </c>
      <c r="W486" s="3">
        <v>0</v>
      </c>
      <c r="X486" s="3">
        <v>4880.71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2533.6579999999999</v>
      </c>
      <c r="AK486" s="3">
        <v>12930.24</v>
      </c>
      <c r="AL486" s="3">
        <v>5106.9660000000003</v>
      </c>
      <c r="AM486" s="3">
        <v>0</v>
      </c>
      <c r="AN486" s="1">
        <v>10</v>
      </c>
    </row>
    <row r="487" spans="1:40" x14ac:dyDescent="0.3">
      <c r="A487" s="2">
        <v>29980</v>
      </c>
      <c r="B487" s="3">
        <v>15521.68</v>
      </c>
      <c r="C487" s="3">
        <v>0</v>
      </c>
      <c r="D487" s="3">
        <v>0</v>
      </c>
      <c r="E487" s="3">
        <v>12202.75</v>
      </c>
      <c r="F487" s="3">
        <v>0</v>
      </c>
      <c r="G487" s="3">
        <v>-3318.9389999999999</v>
      </c>
      <c r="H487" s="3">
        <v>66810.460000000006</v>
      </c>
      <c r="I487" s="3">
        <v>15643970</v>
      </c>
      <c r="J487" s="3">
        <v>0</v>
      </c>
      <c r="K487" s="3">
        <v>0</v>
      </c>
      <c r="L487" s="3">
        <v>2413346</v>
      </c>
      <c r="M487" s="3">
        <v>127012.3</v>
      </c>
      <c r="N487" s="3">
        <v>7604287</v>
      </c>
      <c r="O487" s="3">
        <v>159138700</v>
      </c>
      <c r="P487" s="3">
        <v>89.434439999999995</v>
      </c>
      <c r="Q487" s="3">
        <v>0</v>
      </c>
      <c r="R487" s="3">
        <v>0</v>
      </c>
      <c r="S487" s="3">
        <v>0</v>
      </c>
      <c r="T487" s="3">
        <v>-721.02449999999999</v>
      </c>
      <c r="U487" s="3">
        <v>-866.28840000000002</v>
      </c>
      <c r="V487" s="3">
        <v>0</v>
      </c>
      <c r="W487" s="3">
        <v>2199.67</v>
      </c>
      <c r="X487" s="3">
        <v>0.36947350000000001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2341.4560000000001</v>
      </c>
      <c r="AK487" s="3">
        <v>12918.13</v>
      </c>
      <c r="AL487" s="3">
        <v>5086.8710000000001</v>
      </c>
      <c r="AM487" s="3">
        <v>0</v>
      </c>
      <c r="AN487" s="1">
        <v>10</v>
      </c>
    </row>
    <row r="488" spans="1:40" x14ac:dyDescent="0.3">
      <c r="A488" s="2">
        <v>29981</v>
      </c>
      <c r="B488" s="3">
        <v>15452.93</v>
      </c>
      <c r="C488" s="3">
        <v>0</v>
      </c>
      <c r="D488" s="3">
        <v>0</v>
      </c>
      <c r="E488" s="3">
        <v>12145.96</v>
      </c>
      <c r="F488" s="3">
        <v>0</v>
      </c>
      <c r="G488" s="3">
        <v>-3306.9850000000001</v>
      </c>
      <c r="H488" s="3">
        <v>62935.12</v>
      </c>
      <c r="I488" s="3">
        <v>15643970</v>
      </c>
      <c r="J488" s="3">
        <v>0</v>
      </c>
      <c r="K488" s="3">
        <v>0</v>
      </c>
      <c r="L488" s="3">
        <v>2413346</v>
      </c>
      <c r="M488" s="3">
        <v>125577.4</v>
      </c>
      <c r="N488" s="3">
        <v>7601418</v>
      </c>
      <c r="O488" s="3">
        <v>159125900</v>
      </c>
      <c r="P488" s="3">
        <v>89.453029999999998</v>
      </c>
      <c r="Q488" s="3">
        <v>0</v>
      </c>
      <c r="R488" s="3">
        <v>0</v>
      </c>
      <c r="S488" s="3">
        <v>0</v>
      </c>
      <c r="T488" s="3">
        <v>-720.97609999999997</v>
      </c>
      <c r="U488" s="3">
        <v>-863.98289999999997</v>
      </c>
      <c r="V488" s="3">
        <v>0</v>
      </c>
      <c r="W488" s="3">
        <v>3875.3359999999998</v>
      </c>
      <c r="X488" s="3">
        <v>0.44178879999999998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2195.5520000000001</v>
      </c>
      <c r="AK488" s="3">
        <v>12906.22</v>
      </c>
      <c r="AL488" s="3">
        <v>5065.1239999999998</v>
      </c>
      <c r="AM488" s="3">
        <v>0</v>
      </c>
      <c r="AN488" s="1">
        <v>10</v>
      </c>
    </row>
    <row r="489" spans="1:40" x14ac:dyDescent="0.3">
      <c r="A489" s="2">
        <v>29982</v>
      </c>
      <c r="B489" s="3">
        <v>15392.69</v>
      </c>
      <c r="C489" s="3">
        <v>0</v>
      </c>
      <c r="D489" s="3">
        <v>0</v>
      </c>
      <c r="E489" s="3">
        <v>12095.08</v>
      </c>
      <c r="F489" s="3">
        <v>0</v>
      </c>
      <c r="G489" s="3">
        <v>-3297.636</v>
      </c>
      <c r="H489" s="3">
        <v>53885.7</v>
      </c>
      <c r="I489" s="3">
        <v>15643970</v>
      </c>
      <c r="J489" s="3">
        <v>0</v>
      </c>
      <c r="K489" s="3">
        <v>0</v>
      </c>
      <c r="L489" s="3">
        <v>2413346</v>
      </c>
      <c r="M489" s="3">
        <v>124368.4</v>
      </c>
      <c r="N489" s="3">
        <v>7598423</v>
      </c>
      <c r="O489" s="3">
        <v>159113200</v>
      </c>
      <c r="P489" s="3">
        <v>89.477829999999997</v>
      </c>
      <c r="Q489" s="3">
        <v>0</v>
      </c>
      <c r="R489" s="3">
        <v>0</v>
      </c>
      <c r="S489" s="3">
        <v>0</v>
      </c>
      <c r="T489" s="3">
        <v>-720.93119999999999</v>
      </c>
      <c r="U489" s="3">
        <v>-861.76710000000003</v>
      </c>
      <c r="V489" s="3">
        <v>0</v>
      </c>
      <c r="W489" s="3">
        <v>9049.4230000000007</v>
      </c>
      <c r="X489" s="3">
        <v>1.3935420000000001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2008.904</v>
      </c>
      <c r="AK489" s="3">
        <v>12894.62</v>
      </c>
      <c r="AL489" s="3">
        <v>5005.8180000000002</v>
      </c>
      <c r="AM489" s="3">
        <v>0</v>
      </c>
      <c r="AN489" s="1">
        <v>10</v>
      </c>
    </row>
    <row r="490" spans="1:40" x14ac:dyDescent="0.3">
      <c r="A490" s="2">
        <v>29983</v>
      </c>
      <c r="B490" s="3">
        <v>15336.78</v>
      </c>
      <c r="C490" s="3">
        <v>0</v>
      </c>
      <c r="D490" s="3">
        <v>0</v>
      </c>
      <c r="E490" s="3">
        <v>12050.08</v>
      </c>
      <c r="F490" s="3">
        <v>0</v>
      </c>
      <c r="G490" s="3">
        <v>-3286.7289999999998</v>
      </c>
      <c r="H490" s="3">
        <v>42364.43</v>
      </c>
      <c r="I490" s="3">
        <v>15643970</v>
      </c>
      <c r="J490" s="3">
        <v>0</v>
      </c>
      <c r="K490" s="3">
        <v>0</v>
      </c>
      <c r="L490" s="3">
        <v>2413346</v>
      </c>
      <c r="M490" s="3">
        <v>123258.9</v>
      </c>
      <c r="N490" s="3">
        <v>7595449</v>
      </c>
      <c r="O490" s="3">
        <v>159100300</v>
      </c>
      <c r="P490" s="3">
        <v>89.507890000000003</v>
      </c>
      <c r="Q490" s="3">
        <v>0</v>
      </c>
      <c r="R490" s="3">
        <v>0</v>
      </c>
      <c r="S490" s="3">
        <v>0</v>
      </c>
      <c r="T490" s="3">
        <v>-720.88900000000001</v>
      </c>
      <c r="U490" s="3">
        <v>-859.63679999999999</v>
      </c>
      <c r="V490" s="3">
        <v>0</v>
      </c>
      <c r="W490" s="3">
        <v>11521.26</v>
      </c>
      <c r="X490" s="3">
        <v>1.7174739999999999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  <c r="AJ490" s="3">
        <v>1942.98</v>
      </c>
      <c r="AK490" s="3">
        <v>12883.19</v>
      </c>
      <c r="AL490" s="3">
        <v>4917.6909999999998</v>
      </c>
      <c r="AM490" s="3">
        <v>0</v>
      </c>
      <c r="AN490" s="1">
        <v>10</v>
      </c>
    </row>
    <row r="491" spans="1:40" x14ac:dyDescent="0.3">
      <c r="A491" s="2">
        <v>29984</v>
      </c>
      <c r="B491" s="3">
        <v>15287.96</v>
      </c>
      <c r="C491" s="3">
        <v>0</v>
      </c>
      <c r="D491" s="3">
        <v>0</v>
      </c>
      <c r="E491" s="3">
        <v>12009.47</v>
      </c>
      <c r="F491" s="3">
        <v>0</v>
      </c>
      <c r="G491" s="3">
        <v>-3278.5239999999999</v>
      </c>
      <c r="H491" s="3">
        <v>26300.7</v>
      </c>
      <c r="I491" s="3">
        <v>15643840</v>
      </c>
      <c r="J491" s="3">
        <v>0</v>
      </c>
      <c r="K491" s="3">
        <v>0</v>
      </c>
      <c r="L491" s="3">
        <v>2413346</v>
      </c>
      <c r="M491" s="3">
        <v>122237.9</v>
      </c>
      <c r="N491" s="3">
        <v>7592459</v>
      </c>
      <c r="O491" s="3">
        <v>159087500</v>
      </c>
      <c r="P491" s="3">
        <v>89.539490000000001</v>
      </c>
      <c r="Q491" s="3">
        <v>0</v>
      </c>
      <c r="R491" s="3">
        <v>0</v>
      </c>
      <c r="S491" s="3">
        <v>0</v>
      </c>
      <c r="T491" s="3">
        <v>-720.851</v>
      </c>
      <c r="U491" s="3">
        <v>-857.58759999999995</v>
      </c>
      <c r="V491" s="3">
        <v>0</v>
      </c>
      <c r="W491" s="3">
        <v>16063.73</v>
      </c>
      <c r="X491" s="3">
        <v>126.7761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1883.7059999999999</v>
      </c>
      <c r="AK491" s="3">
        <v>12871.89</v>
      </c>
      <c r="AL491" s="3">
        <v>4875.6080000000002</v>
      </c>
      <c r="AM491" s="3">
        <v>0</v>
      </c>
      <c r="AN491" s="1">
        <v>10</v>
      </c>
    </row>
    <row r="492" spans="1:40" x14ac:dyDescent="0.3">
      <c r="A492" s="2">
        <v>29985</v>
      </c>
      <c r="B492" s="3">
        <v>15242.97</v>
      </c>
      <c r="C492" s="3">
        <v>0</v>
      </c>
      <c r="D492" s="3">
        <v>0</v>
      </c>
      <c r="E492" s="3">
        <v>11972.5</v>
      </c>
      <c r="F492" s="3">
        <v>0</v>
      </c>
      <c r="G492" s="3">
        <v>-3270.509</v>
      </c>
      <c r="H492" s="3">
        <v>10451.74</v>
      </c>
      <c r="I492" s="3">
        <v>15638740</v>
      </c>
      <c r="J492" s="3">
        <v>0</v>
      </c>
      <c r="K492" s="3">
        <v>0</v>
      </c>
      <c r="L492" s="3">
        <v>2413346</v>
      </c>
      <c r="M492" s="3">
        <v>121328.7</v>
      </c>
      <c r="N492" s="3">
        <v>7589392</v>
      </c>
      <c r="O492" s="3">
        <v>159074600</v>
      </c>
      <c r="P492" s="3">
        <v>89.572519999999997</v>
      </c>
      <c r="Q492" s="3">
        <v>0</v>
      </c>
      <c r="R492" s="3">
        <v>0</v>
      </c>
      <c r="S492" s="3">
        <v>0</v>
      </c>
      <c r="T492" s="3">
        <v>-720.81590000000006</v>
      </c>
      <c r="U492" s="3">
        <v>-858.65219999999999</v>
      </c>
      <c r="V492" s="3">
        <v>0</v>
      </c>
      <c r="W492" s="3">
        <v>15848.96</v>
      </c>
      <c r="X492" s="3">
        <v>5098.3339999999998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1797.742</v>
      </c>
      <c r="AK492" s="3">
        <v>12860.81</v>
      </c>
      <c r="AL492" s="3">
        <v>4865.7110000000002</v>
      </c>
      <c r="AM492" s="3">
        <v>0</v>
      </c>
      <c r="AN492" s="1">
        <v>10</v>
      </c>
    </row>
    <row r="493" spans="1:40" x14ac:dyDescent="0.3">
      <c r="A493" s="2">
        <v>29986</v>
      </c>
      <c r="B493" s="3">
        <v>15200.04</v>
      </c>
      <c r="C493" s="3">
        <v>0</v>
      </c>
      <c r="D493" s="3">
        <v>0</v>
      </c>
      <c r="E493" s="3">
        <v>11939.07</v>
      </c>
      <c r="F493" s="3">
        <v>0</v>
      </c>
      <c r="G493" s="3">
        <v>-3261.0030000000002</v>
      </c>
      <c r="H493" s="3">
        <v>5969.6779999999999</v>
      </c>
      <c r="I493" s="3">
        <v>15630260</v>
      </c>
      <c r="J493" s="3">
        <v>0</v>
      </c>
      <c r="K493" s="3">
        <v>0</v>
      </c>
      <c r="L493" s="3">
        <v>2413346</v>
      </c>
      <c r="M493" s="3">
        <v>120463.1</v>
      </c>
      <c r="N493" s="3">
        <v>7586363</v>
      </c>
      <c r="O493" s="3">
        <v>159061800</v>
      </c>
      <c r="P493" s="3">
        <v>89.609819999999999</v>
      </c>
      <c r="Q493" s="3">
        <v>0</v>
      </c>
      <c r="R493" s="3">
        <v>0</v>
      </c>
      <c r="S493" s="3">
        <v>0</v>
      </c>
      <c r="T493" s="3">
        <v>-720.78120000000001</v>
      </c>
      <c r="U493" s="3">
        <v>-853.71429999999998</v>
      </c>
      <c r="V493" s="3">
        <v>0</v>
      </c>
      <c r="W493" s="3">
        <v>4482.0630000000001</v>
      </c>
      <c r="X493" s="3">
        <v>8484.39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1776.681</v>
      </c>
      <c r="AK493" s="3">
        <v>12849.86</v>
      </c>
      <c r="AL493" s="3">
        <v>4807.2510000000002</v>
      </c>
      <c r="AM493" s="3">
        <v>0</v>
      </c>
      <c r="AN493" s="1">
        <v>10</v>
      </c>
    </row>
    <row r="494" spans="1:40" x14ac:dyDescent="0.3">
      <c r="A494" s="2">
        <v>29987</v>
      </c>
      <c r="B494" s="3">
        <v>15158.38</v>
      </c>
      <c r="C494" s="3">
        <v>0</v>
      </c>
      <c r="D494" s="3">
        <v>0</v>
      </c>
      <c r="E494" s="3">
        <v>11908.25</v>
      </c>
      <c r="F494" s="3">
        <v>0</v>
      </c>
      <c r="G494" s="3">
        <v>-3250.1619999999998</v>
      </c>
      <c r="H494" s="3">
        <v>5969.6779999999999</v>
      </c>
      <c r="I494" s="3">
        <v>15630260</v>
      </c>
      <c r="J494" s="3">
        <v>0</v>
      </c>
      <c r="K494" s="3">
        <v>0</v>
      </c>
      <c r="L494" s="3">
        <v>2413346</v>
      </c>
      <c r="M494" s="3">
        <v>119684.7</v>
      </c>
      <c r="N494" s="3">
        <v>7583341</v>
      </c>
      <c r="O494" s="3">
        <v>159048800</v>
      </c>
      <c r="P494" s="3">
        <v>89.649959999999993</v>
      </c>
      <c r="Q494" s="3">
        <v>0</v>
      </c>
      <c r="R494" s="3">
        <v>0</v>
      </c>
      <c r="S494" s="3">
        <v>0</v>
      </c>
      <c r="T494" s="3">
        <v>-720.74599999999998</v>
      </c>
      <c r="U494" s="3">
        <v>-854.61749999999995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1709.279</v>
      </c>
      <c r="AK494" s="3">
        <v>12838.98</v>
      </c>
      <c r="AL494" s="3">
        <v>4732.7860000000001</v>
      </c>
      <c r="AM494" s="3">
        <v>0</v>
      </c>
      <c r="AN494" s="1">
        <v>10</v>
      </c>
    </row>
    <row r="495" spans="1:40" x14ac:dyDescent="0.3">
      <c r="A495" s="2">
        <v>29988</v>
      </c>
      <c r="B495" s="3">
        <v>15087.99</v>
      </c>
      <c r="C495" s="3">
        <v>0</v>
      </c>
      <c r="D495" s="3">
        <v>0</v>
      </c>
      <c r="E495" s="3">
        <v>11879.99</v>
      </c>
      <c r="F495" s="3">
        <v>0</v>
      </c>
      <c r="G495" s="3">
        <v>-3208.0349999999999</v>
      </c>
      <c r="H495" s="3">
        <v>5969.6779999999999</v>
      </c>
      <c r="I495" s="3">
        <v>15630260</v>
      </c>
      <c r="J495" s="3">
        <v>0</v>
      </c>
      <c r="K495" s="3">
        <v>0</v>
      </c>
      <c r="L495" s="3">
        <v>2413346</v>
      </c>
      <c r="M495" s="3">
        <v>118958.2</v>
      </c>
      <c r="N495" s="3">
        <v>7580357</v>
      </c>
      <c r="O495" s="3">
        <v>159035400</v>
      </c>
      <c r="P495" s="3">
        <v>89.691980000000001</v>
      </c>
      <c r="Q495" s="3">
        <v>0</v>
      </c>
      <c r="R495" s="3">
        <v>0</v>
      </c>
      <c r="S495" s="3">
        <v>0</v>
      </c>
      <c r="T495" s="3">
        <v>-720.70989999999995</v>
      </c>
      <c r="U495" s="3">
        <v>-1309.6500000000001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1667.8720000000001</v>
      </c>
      <c r="AK495" s="3">
        <v>12821.22</v>
      </c>
      <c r="AL495" s="3">
        <v>4654.0410000000002</v>
      </c>
      <c r="AM495" s="3">
        <v>0</v>
      </c>
      <c r="AN495" s="1">
        <v>10</v>
      </c>
    </row>
    <row r="496" spans="1:40" x14ac:dyDescent="0.3">
      <c r="A496" s="2">
        <v>29989</v>
      </c>
      <c r="B496" s="3">
        <v>15033.41</v>
      </c>
      <c r="C496" s="3">
        <v>0</v>
      </c>
      <c r="D496" s="3">
        <v>0</v>
      </c>
      <c r="E496" s="3">
        <v>11851.53</v>
      </c>
      <c r="F496" s="3">
        <v>0</v>
      </c>
      <c r="G496" s="3">
        <v>-3181.9169999999999</v>
      </c>
      <c r="H496" s="3">
        <v>5790.8810000000003</v>
      </c>
      <c r="I496" s="3">
        <v>15628340</v>
      </c>
      <c r="J496" s="3">
        <v>0</v>
      </c>
      <c r="K496" s="3">
        <v>0</v>
      </c>
      <c r="L496" s="3">
        <v>2413346</v>
      </c>
      <c r="M496" s="3">
        <v>118275.9</v>
      </c>
      <c r="N496" s="3">
        <v>7577389</v>
      </c>
      <c r="O496" s="3">
        <v>159022000</v>
      </c>
      <c r="P496" s="3">
        <v>89.737189999999998</v>
      </c>
      <c r="Q496" s="3">
        <v>0</v>
      </c>
      <c r="R496" s="3">
        <v>0</v>
      </c>
      <c r="S496" s="3">
        <v>0</v>
      </c>
      <c r="T496" s="3">
        <v>-720.67439999999999</v>
      </c>
      <c r="U496" s="3">
        <v>-1290.049</v>
      </c>
      <c r="V496" s="3">
        <v>0</v>
      </c>
      <c r="W496" s="3">
        <v>178.79689999999999</v>
      </c>
      <c r="X496" s="3">
        <v>1916.134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1638.807</v>
      </c>
      <c r="AK496" s="3">
        <v>12807.86</v>
      </c>
      <c r="AL496" s="3">
        <v>4608.8720000000003</v>
      </c>
      <c r="AM496" s="3">
        <v>0</v>
      </c>
      <c r="AN496" s="1">
        <v>10</v>
      </c>
    </row>
    <row r="497" spans="1:40" x14ac:dyDescent="0.3">
      <c r="A497" s="2">
        <v>29990</v>
      </c>
      <c r="B497" s="3">
        <v>14993.21</v>
      </c>
      <c r="C497" s="3">
        <v>0</v>
      </c>
      <c r="D497" s="3">
        <v>0</v>
      </c>
      <c r="E497" s="3">
        <v>11824.95</v>
      </c>
      <c r="F497" s="3">
        <v>0</v>
      </c>
      <c r="G497" s="3">
        <v>-3168.3</v>
      </c>
      <c r="H497" s="3">
        <v>1730.518</v>
      </c>
      <c r="I497" s="3">
        <v>15608260</v>
      </c>
      <c r="J497" s="3">
        <v>0</v>
      </c>
      <c r="K497" s="3">
        <v>0</v>
      </c>
      <c r="L497" s="3">
        <v>2413346</v>
      </c>
      <c r="M497" s="3">
        <v>117696.7</v>
      </c>
      <c r="N497" s="3">
        <v>7574372</v>
      </c>
      <c r="O497" s="3">
        <v>159008600</v>
      </c>
      <c r="P497" s="3">
        <v>89.784639999999996</v>
      </c>
      <c r="Q497" s="3">
        <v>0</v>
      </c>
      <c r="R497" s="3">
        <v>0</v>
      </c>
      <c r="S497" s="3">
        <v>0</v>
      </c>
      <c r="T497" s="3">
        <v>-720.63980000000004</v>
      </c>
      <c r="U497" s="3">
        <v>-1283.3499999999999</v>
      </c>
      <c r="V497" s="3">
        <v>0</v>
      </c>
      <c r="W497" s="3">
        <v>4060.3629999999998</v>
      </c>
      <c r="X497" s="3">
        <v>20086.87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1550.2360000000001</v>
      </c>
      <c r="AK497" s="3">
        <v>12795.88</v>
      </c>
      <c r="AL497" s="3">
        <v>4568.7489999999998</v>
      </c>
      <c r="AM497" s="3">
        <v>0</v>
      </c>
      <c r="AN497" s="1">
        <v>10</v>
      </c>
    </row>
    <row r="498" spans="1:40" x14ac:dyDescent="0.3">
      <c r="A498" s="2">
        <v>29991</v>
      </c>
      <c r="B498" s="3">
        <v>14956.17</v>
      </c>
      <c r="C498" s="3">
        <v>0</v>
      </c>
      <c r="D498" s="3">
        <v>0</v>
      </c>
      <c r="E498" s="3">
        <v>11801.74</v>
      </c>
      <c r="F498" s="3">
        <v>0</v>
      </c>
      <c r="G498" s="3">
        <v>-3154.4789999999998</v>
      </c>
      <c r="H498" s="3">
        <v>1229.9639999999999</v>
      </c>
      <c r="I498" s="3">
        <v>15600870</v>
      </c>
      <c r="J498" s="3">
        <v>0</v>
      </c>
      <c r="K498" s="3">
        <v>0</v>
      </c>
      <c r="L498" s="3">
        <v>2413346</v>
      </c>
      <c r="M498" s="3">
        <v>117204.8</v>
      </c>
      <c r="N498" s="3">
        <v>7571311</v>
      </c>
      <c r="O498" s="3">
        <v>158995200</v>
      </c>
      <c r="P498" s="3">
        <v>89.832589999999996</v>
      </c>
      <c r="Q498" s="3">
        <v>0</v>
      </c>
      <c r="R498" s="3">
        <v>0</v>
      </c>
      <c r="S498" s="3">
        <v>0</v>
      </c>
      <c r="T498" s="3">
        <v>-720.60599999999999</v>
      </c>
      <c r="U498" s="3">
        <v>-1278.376</v>
      </c>
      <c r="V498" s="3">
        <v>0</v>
      </c>
      <c r="W498" s="3">
        <v>500.55410000000001</v>
      </c>
      <c r="X498" s="3">
        <v>7388.0730000000003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1474.672</v>
      </c>
      <c r="AK498" s="3">
        <v>12784.36</v>
      </c>
      <c r="AL498" s="3">
        <v>4537.1540000000005</v>
      </c>
      <c r="AM498" s="3">
        <v>0</v>
      </c>
      <c r="AN498" s="1">
        <v>10</v>
      </c>
    </row>
    <row r="499" spans="1:40" x14ac:dyDescent="0.3">
      <c r="A499" s="2">
        <v>29992</v>
      </c>
      <c r="B499" s="3">
        <v>14948.2</v>
      </c>
      <c r="C499" s="3">
        <v>0</v>
      </c>
      <c r="D499" s="3">
        <v>0</v>
      </c>
      <c r="E499" s="3">
        <v>11780.13</v>
      </c>
      <c r="F499" s="3">
        <v>0</v>
      </c>
      <c r="G499" s="3">
        <v>-3168.1109999999999</v>
      </c>
      <c r="H499" s="3">
        <v>1223.692</v>
      </c>
      <c r="I499" s="3">
        <v>15597950</v>
      </c>
      <c r="J499" s="3">
        <v>0</v>
      </c>
      <c r="K499" s="3">
        <v>0</v>
      </c>
      <c r="L499" s="3">
        <v>2413346</v>
      </c>
      <c r="M499" s="3">
        <v>116684.8</v>
      </c>
      <c r="N499" s="3">
        <v>7568290</v>
      </c>
      <c r="O499" s="3">
        <v>158982200</v>
      </c>
      <c r="P499" s="3">
        <v>89.881230000000002</v>
      </c>
      <c r="Q499" s="3">
        <v>0</v>
      </c>
      <c r="R499" s="3">
        <v>0</v>
      </c>
      <c r="S499" s="3">
        <v>0</v>
      </c>
      <c r="T499" s="3">
        <v>-720.57489999999996</v>
      </c>
      <c r="U499" s="3">
        <v>-910.93979999999999</v>
      </c>
      <c r="V499" s="3">
        <v>0</v>
      </c>
      <c r="W499" s="3">
        <v>6.2713299999999998</v>
      </c>
      <c r="X499" s="3">
        <v>2920.3139999999999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1520.037</v>
      </c>
      <c r="AK499" s="3">
        <v>12780.02</v>
      </c>
      <c r="AL499" s="3">
        <v>4542.78</v>
      </c>
      <c r="AM499" s="3">
        <v>0</v>
      </c>
      <c r="AN499" s="1">
        <v>11</v>
      </c>
    </row>
    <row r="500" spans="1:40" x14ac:dyDescent="0.3">
      <c r="A500" s="2">
        <v>29993</v>
      </c>
      <c r="B500" s="3">
        <v>14930.49</v>
      </c>
      <c r="C500" s="3">
        <v>0</v>
      </c>
      <c r="D500" s="3">
        <v>0</v>
      </c>
      <c r="E500" s="3">
        <v>11762.09</v>
      </c>
      <c r="F500" s="3">
        <v>0</v>
      </c>
      <c r="G500" s="3">
        <v>-3168.4520000000002</v>
      </c>
      <c r="H500" s="3">
        <v>1223.692</v>
      </c>
      <c r="I500" s="3">
        <v>15594640</v>
      </c>
      <c r="J500" s="3">
        <v>0</v>
      </c>
      <c r="K500" s="3">
        <v>0</v>
      </c>
      <c r="L500" s="3">
        <v>2413346</v>
      </c>
      <c r="M500" s="3">
        <v>116276.2</v>
      </c>
      <c r="N500" s="3">
        <v>7565204</v>
      </c>
      <c r="O500" s="3">
        <v>158969100</v>
      </c>
      <c r="P500" s="3">
        <v>89.930779999999999</v>
      </c>
      <c r="Q500" s="3">
        <v>0</v>
      </c>
      <c r="R500" s="3">
        <v>0</v>
      </c>
      <c r="S500" s="3">
        <v>0</v>
      </c>
      <c r="T500" s="3">
        <v>-720.54459999999995</v>
      </c>
      <c r="U500" s="3">
        <v>-908.21600000000001</v>
      </c>
      <c r="V500" s="3">
        <v>0</v>
      </c>
      <c r="W500" s="3">
        <v>0</v>
      </c>
      <c r="X500" s="3">
        <v>3310.3629999999998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1418.8440000000001</v>
      </c>
      <c r="AK500" s="3">
        <v>12772.26</v>
      </c>
      <c r="AL500" s="3">
        <v>4507.634</v>
      </c>
      <c r="AM500" s="3">
        <v>0</v>
      </c>
      <c r="AN500" s="1">
        <v>10</v>
      </c>
    </row>
    <row r="501" spans="1:40" x14ac:dyDescent="0.3">
      <c r="A501" s="2">
        <v>29994</v>
      </c>
      <c r="B501" s="3">
        <v>14909.01</v>
      </c>
      <c r="C501" s="3">
        <v>0</v>
      </c>
      <c r="D501" s="3">
        <v>0</v>
      </c>
      <c r="E501" s="3">
        <v>11746.29</v>
      </c>
      <c r="F501" s="3">
        <v>0</v>
      </c>
      <c r="G501" s="3">
        <v>-3162.7759999999998</v>
      </c>
      <c r="H501" s="3">
        <v>738.91300000000001</v>
      </c>
      <c r="I501" s="3">
        <v>15578320</v>
      </c>
      <c r="J501" s="3">
        <v>0</v>
      </c>
      <c r="K501" s="3">
        <v>0</v>
      </c>
      <c r="L501" s="3">
        <v>2413346</v>
      </c>
      <c r="M501" s="3">
        <v>115914.9</v>
      </c>
      <c r="N501" s="3">
        <v>7562086</v>
      </c>
      <c r="O501" s="3">
        <v>158956100</v>
      </c>
      <c r="P501" s="3">
        <v>89.981669999999994</v>
      </c>
      <c r="Q501" s="3">
        <v>0</v>
      </c>
      <c r="R501" s="3">
        <v>0</v>
      </c>
      <c r="S501" s="3">
        <v>0</v>
      </c>
      <c r="T501" s="3">
        <v>-720.51459999999997</v>
      </c>
      <c r="U501" s="3">
        <v>-905.33720000000005</v>
      </c>
      <c r="V501" s="3">
        <v>0</v>
      </c>
      <c r="W501" s="3">
        <v>484.7792</v>
      </c>
      <c r="X501" s="3">
        <v>16314.47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1378.538</v>
      </c>
      <c r="AK501" s="3">
        <v>12763.39</v>
      </c>
      <c r="AL501" s="3">
        <v>4498.3329999999996</v>
      </c>
      <c r="AM501" s="3">
        <v>0</v>
      </c>
      <c r="AN501" s="1">
        <v>10</v>
      </c>
    </row>
    <row r="502" spans="1:40" x14ac:dyDescent="0.3">
      <c r="A502" s="2">
        <v>29995</v>
      </c>
      <c r="B502" s="3">
        <v>14885.72</v>
      </c>
      <c r="C502" s="3">
        <v>0</v>
      </c>
      <c r="D502" s="3">
        <v>0</v>
      </c>
      <c r="E502" s="3">
        <v>11731.03</v>
      </c>
      <c r="F502" s="3">
        <v>0</v>
      </c>
      <c r="G502" s="3">
        <v>-3154.7339999999999</v>
      </c>
      <c r="H502" s="3">
        <v>69010.13</v>
      </c>
      <c r="I502" s="3">
        <v>16263620</v>
      </c>
      <c r="J502" s="3">
        <v>0</v>
      </c>
      <c r="K502" s="3">
        <v>0</v>
      </c>
      <c r="L502" s="3">
        <v>2413346</v>
      </c>
      <c r="M502" s="3">
        <v>115455.5</v>
      </c>
      <c r="N502" s="3">
        <v>7559127</v>
      </c>
      <c r="O502" s="3">
        <v>158943000</v>
      </c>
      <c r="P502" s="3">
        <v>90.03322</v>
      </c>
      <c r="Q502" s="3">
        <v>0</v>
      </c>
      <c r="R502" s="3">
        <v>0</v>
      </c>
      <c r="S502" s="3">
        <v>771355.2</v>
      </c>
      <c r="T502" s="3">
        <v>-720.48450000000003</v>
      </c>
      <c r="U502" s="3">
        <v>-902.4828</v>
      </c>
      <c r="V502" s="3">
        <v>0</v>
      </c>
      <c r="W502" s="3">
        <v>0</v>
      </c>
      <c r="X502" s="3">
        <v>17790.62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1482.614</v>
      </c>
      <c r="AK502" s="3">
        <v>12754.17</v>
      </c>
      <c r="AL502" s="3">
        <v>4443.1009999999997</v>
      </c>
      <c r="AM502" s="3">
        <v>0</v>
      </c>
      <c r="AN502" s="1">
        <v>10</v>
      </c>
    </row>
    <row r="503" spans="1:40" x14ac:dyDescent="0.3">
      <c r="A503" s="2">
        <v>29996</v>
      </c>
      <c r="B503" s="3">
        <v>23473.51</v>
      </c>
      <c r="C503" s="3">
        <v>0</v>
      </c>
      <c r="D503" s="3">
        <v>0</v>
      </c>
      <c r="E503" s="3">
        <v>20433.900000000001</v>
      </c>
      <c r="F503" s="3">
        <v>0</v>
      </c>
      <c r="G503" s="3">
        <v>-3039.616</v>
      </c>
      <c r="H503" s="3">
        <v>68759.91</v>
      </c>
      <c r="I503" s="3">
        <v>16956660</v>
      </c>
      <c r="J503" s="3">
        <v>0</v>
      </c>
      <c r="K503" s="3">
        <v>0</v>
      </c>
      <c r="L503" s="3">
        <v>2413346</v>
      </c>
      <c r="M503" s="3">
        <v>151264.29999999999</v>
      </c>
      <c r="N503" s="3">
        <v>7557543</v>
      </c>
      <c r="O503" s="3">
        <v>158930200</v>
      </c>
      <c r="P503" s="3">
        <v>90.040430000000001</v>
      </c>
      <c r="Q503" s="3">
        <v>0</v>
      </c>
      <c r="R503" s="3">
        <v>0</v>
      </c>
      <c r="S503" s="3">
        <v>761468.7</v>
      </c>
      <c r="T503" s="3">
        <v>-720.91309999999999</v>
      </c>
      <c r="U503" s="3">
        <v>-899.72680000000003</v>
      </c>
      <c r="V503" s="3">
        <v>0</v>
      </c>
      <c r="W503" s="3">
        <v>0</v>
      </c>
      <c r="X503" s="3">
        <v>22105.5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3126.7469999999998</v>
      </c>
      <c r="AK503" s="3">
        <v>12801.97</v>
      </c>
      <c r="AL503" s="3">
        <v>4713.0200000000004</v>
      </c>
      <c r="AM503" s="3">
        <v>46566.95</v>
      </c>
      <c r="AN503" s="1">
        <v>10</v>
      </c>
    </row>
    <row r="504" spans="1:40" x14ac:dyDescent="0.3">
      <c r="A504" s="2">
        <v>29997</v>
      </c>
      <c r="B504" s="3">
        <v>191750.39999999999</v>
      </c>
      <c r="C504" s="3">
        <v>0</v>
      </c>
      <c r="D504" s="3">
        <v>21275.41</v>
      </c>
      <c r="E504" s="3">
        <v>170575.8</v>
      </c>
      <c r="F504" s="3">
        <v>0</v>
      </c>
      <c r="G504" s="3">
        <v>102.1074</v>
      </c>
      <c r="H504" s="3">
        <v>69010.13</v>
      </c>
      <c r="I504" s="3">
        <v>18333090</v>
      </c>
      <c r="J504" s="3">
        <v>0</v>
      </c>
      <c r="K504" s="3">
        <v>0</v>
      </c>
      <c r="L504" s="3">
        <v>2413346</v>
      </c>
      <c r="M504" s="3">
        <v>459787.3</v>
      </c>
      <c r="N504" s="3">
        <v>7565716</v>
      </c>
      <c r="O504" s="3">
        <v>158921400</v>
      </c>
      <c r="P504" s="3">
        <v>88.737629999999996</v>
      </c>
      <c r="Q504" s="3">
        <v>0</v>
      </c>
      <c r="R504" s="3">
        <v>0</v>
      </c>
      <c r="S504" s="3">
        <v>1898966</v>
      </c>
      <c r="T504" s="3">
        <v>-726.15570000000002</v>
      </c>
      <c r="U504" s="3">
        <v>-897.24329999999998</v>
      </c>
      <c r="V504" s="3">
        <v>0</v>
      </c>
      <c r="W504" s="3">
        <v>0</v>
      </c>
      <c r="X504" s="3">
        <v>21068.44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14338.86</v>
      </c>
      <c r="AK504" s="3">
        <v>13490.28</v>
      </c>
      <c r="AL504" s="3">
        <v>6166.7479999999996</v>
      </c>
      <c r="AM504" s="3">
        <v>501220.4</v>
      </c>
      <c r="AN504" s="1">
        <v>10</v>
      </c>
    </row>
    <row r="505" spans="1:40" x14ac:dyDescent="0.3">
      <c r="A505" s="2">
        <v>29998</v>
      </c>
      <c r="B505" s="3">
        <v>207479.9</v>
      </c>
      <c r="C505" s="3">
        <v>0</v>
      </c>
      <c r="D505" s="3">
        <v>28359.51</v>
      </c>
      <c r="E505" s="3">
        <v>178019.1</v>
      </c>
      <c r="F505" s="3">
        <v>0</v>
      </c>
      <c r="G505" s="3">
        <v>-1100.7860000000001</v>
      </c>
      <c r="H505" s="3">
        <v>69010.13</v>
      </c>
      <c r="I505" s="3">
        <v>19331050</v>
      </c>
      <c r="J505" s="3">
        <v>0</v>
      </c>
      <c r="K505" s="3">
        <v>0</v>
      </c>
      <c r="L505" s="3">
        <v>2413346</v>
      </c>
      <c r="M505" s="3">
        <v>596157.19999999995</v>
      </c>
      <c r="N505" s="3">
        <v>7577600</v>
      </c>
      <c r="O505" s="3">
        <v>158911500</v>
      </c>
      <c r="P505" s="3">
        <v>88.17022</v>
      </c>
      <c r="Q505" s="3">
        <v>0</v>
      </c>
      <c r="R505" s="3">
        <v>0</v>
      </c>
      <c r="S505" s="3">
        <v>1365594</v>
      </c>
      <c r="T505" s="3">
        <v>-729.62670000000003</v>
      </c>
      <c r="U505" s="3">
        <v>-894.83410000000003</v>
      </c>
      <c r="V505" s="3">
        <v>0</v>
      </c>
      <c r="W505" s="3">
        <v>0</v>
      </c>
      <c r="X505" s="3">
        <v>20150.54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18382.39</v>
      </c>
      <c r="AK505" s="3">
        <v>13648.83</v>
      </c>
      <c r="AL505" s="3">
        <v>6498.643</v>
      </c>
      <c r="AM505" s="3">
        <v>347480.3</v>
      </c>
      <c r="AN505" s="1">
        <v>10</v>
      </c>
    </row>
    <row r="506" spans="1:40" x14ac:dyDescent="0.3">
      <c r="A506" s="2">
        <v>29999</v>
      </c>
      <c r="B506" s="3">
        <v>94336.02</v>
      </c>
      <c r="C506" s="3">
        <v>0</v>
      </c>
      <c r="D506" s="3">
        <v>0</v>
      </c>
      <c r="E506" s="3">
        <v>90636.84</v>
      </c>
      <c r="F506" s="3">
        <v>0</v>
      </c>
      <c r="G506" s="3">
        <v>-3699.607</v>
      </c>
      <c r="H506" s="3">
        <v>11531.38</v>
      </c>
      <c r="I506" s="3">
        <v>19270890</v>
      </c>
      <c r="J506" s="3">
        <v>0</v>
      </c>
      <c r="K506" s="3">
        <v>0</v>
      </c>
      <c r="L506" s="3">
        <v>2413346</v>
      </c>
      <c r="M506" s="3">
        <v>561597.30000000005</v>
      </c>
      <c r="N506" s="3">
        <v>7588766</v>
      </c>
      <c r="O506" s="3">
        <v>158899100</v>
      </c>
      <c r="P506" s="3">
        <v>88.603750000000005</v>
      </c>
      <c r="Q506" s="3">
        <v>0</v>
      </c>
      <c r="R506" s="3">
        <v>0</v>
      </c>
      <c r="S506" s="3">
        <v>0</v>
      </c>
      <c r="T506" s="3">
        <v>-729.03489999999999</v>
      </c>
      <c r="U506" s="3">
        <v>-892.39980000000003</v>
      </c>
      <c r="V506" s="3">
        <v>0</v>
      </c>
      <c r="W506" s="3">
        <v>57478.74</v>
      </c>
      <c r="X506" s="3">
        <v>8.0187819999999999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17471.8</v>
      </c>
      <c r="AK506" s="3">
        <v>13387.11</v>
      </c>
      <c r="AL506" s="3">
        <v>6305.5389999999998</v>
      </c>
      <c r="AM506" s="3">
        <v>60159.839999999997</v>
      </c>
      <c r="AN506" s="1">
        <v>10</v>
      </c>
    </row>
    <row r="507" spans="1:40" x14ac:dyDescent="0.3">
      <c r="A507" s="2">
        <v>30000</v>
      </c>
      <c r="B507" s="3">
        <v>73675.98</v>
      </c>
      <c r="C507" s="3">
        <v>0</v>
      </c>
      <c r="D507" s="3">
        <v>0</v>
      </c>
      <c r="E507" s="3">
        <v>69779.490000000005</v>
      </c>
      <c r="F507" s="3">
        <v>0</v>
      </c>
      <c r="G507" s="3">
        <v>-3896.8159999999998</v>
      </c>
      <c r="H507" s="3">
        <v>678.93460000000005</v>
      </c>
      <c r="I507" s="3">
        <v>19221170</v>
      </c>
      <c r="J507" s="3">
        <v>0</v>
      </c>
      <c r="K507" s="3">
        <v>0</v>
      </c>
      <c r="L507" s="3">
        <v>2413346</v>
      </c>
      <c r="M507" s="3">
        <v>512620.79999999999</v>
      </c>
      <c r="N507" s="3">
        <v>7598809</v>
      </c>
      <c r="O507" s="3">
        <v>158886400</v>
      </c>
      <c r="P507" s="3">
        <v>88.937700000000007</v>
      </c>
      <c r="Q507" s="3">
        <v>0</v>
      </c>
      <c r="R507" s="3">
        <v>0</v>
      </c>
      <c r="S507" s="3">
        <v>0</v>
      </c>
      <c r="T507" s="3">
        <v>-728.077</v>
      </c>
      <c r="U507" s="3">
        <v>-890.04</v>
      </c>
      <c r="V507" s="3">
        <v>0</v>
      </c>
      <c r="W507" s="3">
        <v>10852.45</v>
      </c>
      <c r="X507" s="3">
        <v>26021.07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16204.43</v>
      </c>
      <c r="AK507" s="3">
        <v>13308.94</v>
      </c>
      <c r="AL507" s="3">
        <v>6161.77</v>
      </c>
      <c r="AM507" s="3">
        <v>23695.82</v>
      </c>
      <c r="AN507" s="1">
        <v>10</v>
      </c>
    </row>
    <row r="508" spans="1:40" x14ac:dyDescent="0.3">
      <c r="A508" s="2">
        <v>30001</v>
      </c>
      <c r="B508" s="3">
        <v>81709.789999999994</v>
      </c>
      <c r="C508" s="3">
        <v>0</v>
      </c>
      <c r="D508" s="3">
        <v>0</v>
      </c>
      <c r="E508" s="3">
        <v>78364.55</v>
      </c>
      <c r="F508" s="3">
        <v>0</v>
      </c>
      <c r="G508" s="3">
        <v>-3345.2759999999998</v>
      </c>
      <c r="H508" s="3">
        <v>0</v>
      </c>
      <c r="I508" s="3">
        <v>19071100</v>
      </c>
      <c r="J508" s="3">
        <v>0</v>
      </c>
      <c r="K508" s="3">
        <v>0</v>
      </c>
      <c r="L508" s="3">
        <v>2413346</v>
      </c>
      <c r="M508" s="3">
        <v>523799.9</v>
      </c>
      <c r="N508" s="3">
        <v>7609049</v>
      </c>
      <c r="O508" s="3">
        <v>158874400</v>
      </c>
      <c r="P508" s="3">
        <v>88.984359999999995</v>
      </c>
      <c r="Q508" s="3">
        <v>0</v>
      </c>
      <c r="R508" s="3">
        <v>0</v>
      </c>
      <c r="S508" s="3">
        <v>0</v>
      </c>
      <c r="T508" s="3">
        <v>-727.83479999999997</v>
      </c>
      <c r="U508" s="3">
        <v>-887.7912</v>
      </c>
      <c r="V508" s="3">
        <v>0</v>
      </c>
      <c r="W508" s="3">
        <v>678.93460000000005</v>
      </c>
      <c r="X508" s="3">
        <v>57340.05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16549.73</v>
      </c>
      <c r="AK508" s="3">
        <v>13358.76</v>
      </c>
      <c r="AL508" s="3">
        <v>6309.6760000000004</v>
      </c>
      <c r="AM508" s="3">
        <v>92732.03</v>
      </c>
      <c r="AN508" s="1">
        <v>10</v>
      </c>
    </row>
    <row r="509" spans="1:40" x14ac:dyDescent="0.3">
      <c r="A509" s="2">
        <v>30002</v>
      </c>
      <c r="B509" s="3">
        <v>103666.3</v>
      </c>
      <c r="C509" s="3">
        <v>0</v>
      </c>
      <c r="D509" s="3">
        <v>0</v>
      </c>
      <c r="E509" s="3">
        <v>100949.8</v>
      </c>
      <c r="F509" s="3">
        <v>0</v>
      </c>
      <c r="G509" s="3">
        <v>-2716.3589999999999</v>
      </c>
      <c r="H509" s="3">
        <v>0</v>
      </c>
      <c r="I509" s="3">
        <v>18834010</v>
      </c>
      <c r="J509" s="3">
        <v>0</v>
      </c>
      <c r="K509" s="3">
        <v>0</v>
      </c>
      <c r="L509" s="3">
        <v>2413346</v>
      </c>
      <c r="M509" s="3">
        <v>578464.80000000005</v>
      </c>
      <c r="N509" s="3">
        <v>7620567</v>
      </c>
      <c r="O509" s="3">
        <v>158863200</v>
      </c>
      <c r="P509" s="3">
        <v>88.815359999999998</v>
      </c>
      <c r="Q509" s="3">
        <v>0</v>
      </c>
      <c r="R509" s="3">
        <v>0</v>
      </c>
      <c r="S509" s="3">
        <v>0</v>
      </c>
      <c r="T509" s="3">
        <v>-728.33510000000001</v>
      </c>
      <c r="U509" s="3">
        <v>-885.65890000000002</v>
      </c>
      <c r="V509" s="3">
        <v>0</v>
      </c>
      <c r="W509" s="3">
        <v>0</v>
      </c>
      <c r="X509" s="3">
        <v>76832.3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>
        <v>18125.61</v>
      </c>
      <c r="AK509" s="3">
        <v>13483.32</v>
      </c>
      <c r="AL509" s="3">
        <v>6607.39</v>
      </c>
      <c r="AM509" s="3">
        <v>160254.6</v>
      </c>
      <c r="AN509" s="1">
        <v>10</v>
      </c>
    </row>
    <row r="510" spans="1:40" x14ac:dyDescent="0.3">
      <c r="A510" s="2">
        <v>30003</v>
      </c>
      <c r="B510" s="3">
        <v>122854.3</v>
      </c>
      <c r="C510" s="3">
        <v>0</v>
      </c>
      <c r="D510" s="3">
        <v>0</v>
      </c>
      <c r="E510" s="3">
        <v>120407.7</v>
      </c>
      <c r="F510" s="3">
        <v>0</v>
      </c>
      <c r="G510" s="3">
        <v>-2446.3870000000002</v>
      </c>
      <c r="H510" s="3">
        <v>0</v>
      </c>
      <c r="I510" s="3">
        <v>18563270</v>
      </c>
      <c r="J510" s="3">
        <v>0</v>
      </c>
      <c r="K510" s="3">
        <v>0</v>
      </c>
      <c r="L510" s="3">
        <v>2413346</v>
      </c>
      <c r="M510" s="3">
        <v>640766.30000000005</v>
      </c>
      <c r="N510" s="3">
        <v>7633719</v>
      </c>
      <c r="O510" s="3">
        <v>158852400</v>
      </c>
      <c r="P510" s="3">
        <v>88.605829999999997</v>
      </c>
      <c r="Q510" s="3">
        <v>0</v>
      </c>
      <c r="R510" s="3">
        <v>0</v>
      </c>
      <c r="S510" s="3">
        <v>0</v>
      </c>
      <c r="T510" s="3">
        <v>-729.24080000000004</v>
      </c>
      <c r="U510" s="3">
        <v>-883.6268</v>
      </c>
      <c r="V510" s="3">
        <v>0</v>
      </c>
      <c r="W510" s="3">
        <v>0</v>
      </c>
      <c r="X510" s="3">
        <v>81599.69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20044.38</v>
      </c>
      <c r="AK510" s="3">
        <v>13607.88</v>
      </c>
      <c r="AL510" s="3">
        <v>6892.85</v>
      </c>
      <c r="AM510" s="3">
        <v>189142.9</v>
      </c>
      <c r="AN510" s="1">
        <v>10</v>
      </c>
    </row>
    <row r="511" spans="1:40" x14ac:dyDescent="0.3">
      <c r="A511" s="2">
        <v>30004</v>
      </c>
      <c r="B511" s="3">
        <v>135294.70000000001</v>
      </c>
      <c r="C511" s="3">
        <v>0</v>
      </c>
      <c r="D511" s="3">
        <v>0</v>
      </c>
      <c r="E511" s="3">
        <v>132851.79999999999</v>
      </c>
      <c r="F511" s="3">
        <v>0</v>
      </c>
      <c r="G511" s="3">
        <v>-2442.7350000000001</v>
      </c>
      <c r="H511" s="3">
        <v>0</v>
      </c>
      <c r="I511" s="3">
        <v>18289790</v>
      </c>
      <c r="J511" s="3">
        <v>0</v>
      </c>
      <c r="K511" s="3">
        <v>0</v>
      </c>
      <c r="L511" s="3">
        <v>2413336</v>
      </c>
      <c r="M511" s="3">
        <v>695893.5</v>
      </c>
      <c r="N511" s="3">
        <v>7648506</v>
      </c>
      <c r="O511" s="3">
        <v>158841800</v>
      </c>
      <c r="P511" s="3">
        <v>88.449550000000002</v>
      </c>
      <c r="Q511" s="3">
        <v>0</v>
      </c>
      <c r="R511" s="3">
        <v>0</v>
      </c>
      <c r="S511" s="3">
        <v>0</v>
      </c>
      <c r="T511" s="3">
        <v>-730.09559999999999</v>
      </c>
      <c r="U511" s="3">
        <v>-881.67780000000005</v>
      </c>
      <c r="V511" s="3">
        <v>0</v>
      </c>
      <c r="W511" s="3">
        <v>0</v>
      </c>
      <c r="X511" s="3">
        <v>77347.34</v>
      </c>
      <c r="Y511" s="3">
        <v>0</v>
      </c>
      <c r="Z511" s="3">
        <v>0</v>
      </c>
      <c r="AA511" s="3">
        <v>10.39761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21859.87</v>
      </c>
      <c r="AK511" s="3">
        <v>13705.46</v>
      </c>
      <c r="AL511" s="3">
        <v>7072.9110000000001</v>
      </c>
      <c r="AM511" s="3">
        <v>196130.5</v>
      </c>
      <c r="AN511" s="1">
        <v>10</v>
      </c>
    </row>
    <row r="512" spans="1:40" x14ac:dyDescent="0.3">
      <c r="A512" s="2">
        <v>30005</v>
      </c>
      <c r="B512" s="3">
        <v>101618.9</v>
      </c>
      <c r="C512" s="3">
        <v>0</v>
      </c>
      <c r="D512" s="3">
        <v>0</v>
      </c>
      <c r="E512" s="3">
        <v>98041.19</v>
      </c>
      <c r="F512" s="3">
        <v>0</v>
      </c>
      <c r="G512" s="3">
        <v>-3577.873</v>
      </c>
      <c r="H512" s="3">
        <v>0</v>
      </c>
      <c r="I512" s="3">
        <v>18171350</v>
      </c>
      <c r="J512" s="3">
        <v>0</v>
      </c>
      <c r="K512" s="3">
        <v>0</v>
      </c>
      <c r="L512" s="3">
        <v>2413194</v>
      </c>
      <c r="M512" s="3">
        <v>660353.9</v>
      </c>
      <c r="N512" s="3">
        <v>7662487</v>
      </c>
      <c r="O512" s="3">
        <v>158830000</v>
      </c>
      <c r="P512" s="3">
        <v>88.597390000000004</v>
      </c>
      <c r="Q512" s="3">
        <v>0</v>
      </c>
      <c r="R512" s="3">
        <v>0</v>
      </c>
      <c r="S512" s="3">
        <v>0</v>
      </c>
      <c r="T512" s="3">
        <v>-729.60879999999997</v>
      </c>
      <c r="U512" s="3">
        <v>-879.75810000000001</v>
      </c>
      <c r="V512" s="3">
        <v>0</v>
      </c>
      <c r="W512" s="3">
        <v>0</v>
      </c>
      <c r="X512" s="3">
        <v>48534.59</v>
      </c>
      <c r="Y512" s="3">
        <v>0</v>
      </c>
      <c r="Z512" s="3">
        <v>0</v>
      </c>
      <c r="AA512" s="3">
        <v>152.0436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20997.37</v>
      </c>
      <c r="AK512" s="3">
        <v>13603.84</v>
      </c>
      <c r="AL512" s="3">
        <v>7015.8180000000002</v>
      </c>
      <c r="AM512" s="3">
        <v>69903.28</v>
      </c>
      <c r="AN512" s="1">
        <v>10</v>
      </c>
    </row>
    <row r="513" spans="1:40" x14ac:dyDescent="0.3">
      <c r="A513" s="2">
        <v>30006</v>
      </c>
      <c r="B513" s="3">
        <v>88956.25</v>
      </c>
      <c r="C513" s="3">
        <v>0</v>
      </c>
      <c r="D513" s="3">
        <v>0</v>
      </c>
      <c r="E513" s="3">
        <v>85228.17</v>
      </c>
      <c r="F513" s="3">
        <v>0</v>
      </c>
      <c r="G513" s="3">
        <v>-3728.1869999999999</v>
      </c>
      <c r="H513" s="3">
        <v>0</v>
      </c>
      <c r="I513" s="3">
        <v>18068090</v>
      </c>
      <c r="J513" s="3">
        <v>0</v>
      </c>
      <c r="K513" s="3">
        <v>0</v>
      </c>
      <c r="L513" s="3">
        <v>2413114</v>
      </c>
      <c r="M513" s="3">
        <v>625622.9</v>
      </c>
      <c r="N513" s="3">
        <v>7676003</v>
      </c>
      <c r="O513" s="3">
        <v>158818100</v>
      </c>
      <c r="P513" s="3">
        <v>88.700010000000006</v>
      </c>
      <c r="Q513" s="3">
        <v>0</v>
      </c>
      <c r="R513" s="3">
        <v>0</v>
      </c>
      <c r="S513" s="3">
        <v>0</v>
      </c>
      <c r="T513" s="3">
        <v>-728.90750000000003</v>
      </c>
      <c r="U513" s="3">
        <v>-877.89710000000002</v>
      </c>
      <c r="V513" s="3">
        <v>0</v>
      </c>
      <c r="W513" s="3">
        <v>0</v>
      </c>
      <c r="X513" s="3">
        <v>45625.87</v>
      </c>
      <c r="Y513" s="3">
        <v>0</v>
      </c>
      <c r="Z513" s="3">
        <v>0</v>
      </c>
      <c r="AA513" s="3">
        <v>232.55590000000001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20537.86</v>
      </c>
      <c r="AK513" s="3">
        <v>13552.64</v>
      </c>
      <c r="AL513" s="3">
        <v>7021.81</v>
      </c>
      <c r="AM513" s="3">
        <v>57631.64</v>
      </c>
      <c r="AN513" s="1">
        <v>10</v>
      </c>
    </row>
    <row r="514" spans="1:40" x14ac:dyDescent="0.3">
      <c r="A514" s="2">
        <v>30007</v>
      </c>
      <c r="B514" s="3">
        <v>85920.62</v>
      </c>
      <c r="C514" s="3">
        <v>0</v>
      </c>
      <c r="D514" s="3">
        <v>0</v>
      </c>
      <c r="E514" s="3">
        <v>82278.710000000006</v>
      </c>
      <c r="F514" s="3">
        <v>0</v>
      </c>
      <c r="G514" s="3">
        <v>-3641.9850000000001</v>
      </c>
      <c r="H514" s="3">
        <v>0</v>
      </c>
      <c r="I514" s="3">
        <v>17943260</v>
      </c>
      <c r="J514" s="3">
        <v>0</v>
      </c>
      <c r="K514" s="3">
        <v>0</v>
      </c>
      <c r="L514" s="3">
        <v>2413009</v>
      </c>
      <c r="M514" s="3">
        <v>612416</v>
      </c>
      <c r="N514" s="3">
        <v>7689285</v>
      </c>
      <c r="O514" s="3">
        <v>158806900</v>
      </c>
      <c r="P514" s="3">
        <v>88.781750000000002</v>
      </c>
      <c r="Q514" s="3">
        <v>0</v>
      </c>
      <c r="R514" s="3">
        <v>0</v>
      </c>
      <c r="S514" s="3">
        <v>0</v>
      </c>
      <c r="T514" s="3">
        <v>-728.43029999999999</v>
      </c>
      <c r="U514" s="3">
        <v>-408.44990000000001</v>
      </c>
      <c r="V514" s="3">
        <v>0</v>
      </c>
      <c r="W514" s="3">
        <v>0</v>
      </c>
      <c r="X514" s="3">
        <v>48694.9</v>
      </c>
      <c r="Y514" s="3">
        <v>0</v>
      </c>
      <c r="Z514" s="3">
        <v>0</v>
      </c>
      <c r="AA514" s="3">
        <v>337.13159999999999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20384.55</v>
      </c>
      <c r="AK514" s="3">
        <v>13546.86</v>
      </c>
      <c r="AL514" s="3">
        <v>7101.8389999999999</v>
      </c>
      <c r="AM514" s="3">
        <v>76139.25</v>
      </c>
      <c r="AN514" s="1">
        <v>12</v>
      </c>
    </row>
    <row r="515" spans="1:40" x14ac:dyDescent="0.3">
      <c r="A515" s="2">
        <v>30008</v>
      </c>
      <c r="B515" s="3">
        <v>91142.35</v>
      </c>
      <c r="C515" s="3">
        <v>0</v>
      </c>
      <c r="D515" s="3">
        <v>0</v>
      </c>
      <c r="E515" s="3">
        <v>87727.82</v>
      </c>
      <c r="F515" s="3">
        <v>0</v>
      </c>
      <c r="G515" s="3">
        <v>-3414.5459999999998</v>
      </c>
      <c r="H515" s="3">
        <v>0</v>
      </c>
      <c r="I515" s="3">
        <v>17781920</v>
      </c>
      <c r="J515" s="3">
        <v>0</v>
      </c>
      <c r="K515" s="3">
        <v>0</v>
      </c>
      <c r="L515" s="3">
        <v>2412811</v>
      </c>
      <c r="M515" s="3">
        <v>627804.30000000005</v>
      </c>
      <c r="N515" s="3">
        <v>7703029</v>
      </c>
      <c r="O515" s="3">
        <v>158796100</v>
      </c>
      <c r="P515" s="3">
        <v>88.787199999999999</v>
      </c>
      <c r="Q515" s="3">
        <v>0</v>
      </c>
      <c r="R515" s="3">
        <v>0</v>
      </c>
      <c r="S515" s="3">
        <v>0</v>
      </c>
      <c r="T515" s="3">
        <v>-728.32460000000003</v>
      </c>
      <c r="U515" s="3">
        <v>-408.05290000000002</v>
      </c>
      <c r="V515" s="3">
        <v>0</v>
      </c>
      <c r="W515" s="3">
        <v>0</v>
      </c>
      <c r="X515" s="3">
        <v>50413.53</v>
      </c>
      <c r="Y515" s="3">
        <v>0</v>
      </c>
      <c r="Z515" s="3">
        <v>0</v>
      </c>
      <c r="AA515" s="3">
        <v>535.2559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21064.48</v>
      </c>
      <c r="AK515" s="3">
        <v>13585.25</v>
      </c>
      <c r="AL515" s="3">
        <v>7320.06</v>
      </c>
      <c r="AM515" s="3">
        <v>110929.7</v>
      </c>
      <c r="AN515" s="1">
        <v>10</v>
      </c>
    </row>
    <row r="516" spans="1:40" x14ac:dyDescent="0.3">
      <c r="A516" s="2">
        <v>30009</v>
      </c>
      <c r="B516" s="3">
        <v>90806.399999999994</v>
      </c>
      <c r="C516" s="3">
        <v>0</v>
      </c>
      <c r="D516" s="3">
        <v>0</v>
      </c>
      <c r="E516" s="3">
        <v>87336.49</v>
      </c>
      <c r="F516" s="3">
        <v>0</v>
      </c>
      <c r="G516" s="3">
        <v>-3469.9349999999999</v>
      </c>
      <c r="H516" s="3">
        <v>0</v>
      </c>
      <c r="I516" s="3">
        <v>17631660</v>
      </c>
      <c r="J516" s="3">
        <v>0</v>
      </c>
      <c r="K516" s="3">
        <v>0</v>
      </c>
      <c r="L516" s="3">
        <v>2412688</v>
      </c>
      <c r="M516" s="3">
        <v>636768.80000000005</v>
      </c>
      <c r="N516" s="3">
        <v>7716773</v>
      </c>
      <c r="O516" s="3">
        <v>158785200</v>
      </c>
      <c r="P516" s="3">
        <v>88.810010000000005</v>
      </c>
      <c r="Q516" s="3">
        <v>0</v>
      </c>
      <c r="R516" s="3">
        <v>0</v>
      </c>
      <c r="S516" s="3">
        <v>0</v>
      </c>
      <c r="T516" s="3">
        <v>-728.25900000000001</v>
      </c>
      <c r="U516" s="3">
        <v>-407.05889999999999</v>
      </c>
      <c r="V516" s="3">
        <v>0</v>
      </c>
      <c r="W516" s="3">
        <v>0</v>
      </c>
      <c r="X516" s="3">
        <v>45885.33</v>
      </c>
      <c r="Y516" s="3">
        <v>0</v>
      </c>
      <c r="Z516" s="3">
        <v>0</v>
      </c>
      <c r="AA516" s="3">
        <v>658.10929999999996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21135.05</v>
      </c>
      <c r="AK516" s="3">
        <v>13600.85</v>
      </c>
      <c r="AL516" s="3">
        <v>7390.38</v>
      </c>
      <c r="AM516" s="3">
        <v>104367.5</v>
      </c>
      <c r="AN516" s="1">
        <v>10</v>
      </c>
    </row>
    <row r="517" spans="1:40" x14ac:dyDescent="0.3">
      <c r="A517" s="2">
        <v>30010</v>
      </c>
      <c r="B517" s="3">
        <v>92228.11</v>
      </c>
      <c r="C517" s="3">
        <v>0</v>
      </c>
      <c r="D517" s="3">
        <v>0</v>
      </c>
      <c r="E517" s="3">
        <v>88756.47</v>
      </c>
      <c r="F517" s="3">
        <v>0</v>
      </c>
      <c r="G517" s="3">
        <v>-3471.6950000000002</v>
      </c>
      <c r="H517" s="3">
        <v>0</v>
      </c>
      <c r="I517" s="3">
        <v>17473860</v>
      </c>
      <c r="J517" s="3">
        <v>0</v>
      </c>
      <c r="K517" s="3">
        <v>0</v>
      </c>
      <c r="L517" s="3">
        <v>2412412</v>
      </c>
      <c r="M517" s="3">
        <v>646349.30000000005</v>
      </c>
      <c r="N517" s="3">
        <v>7731026</v>
      </c>
      <c r="O517" s="3">
        <v>158774400</v>
      </c>
      <c r="P517" s="3">
        <v>88.832409999999996</v>
      </c>
      <c r="Q517" s="3">
        <v>0</v>
      </c>
      <c r="R517" s="3">
        <v>0</v>
      </c>
      <c r="S517" s="3">
        <v>0</v>
      </c>
      <c r="T517" s="3">
        <v>-728.26440000000002</v>
      </c>
      <c r="U517" s="3">
        <v>-405.8879</v>
      </c>
      <c r="V517" s="3">
        <v>0</v>
      </c>
      <c r="W517" s="3">
        <v>0</v>
      </c>
      <c r="X517" s="3">
        <v>50791.08</v>
      </c>
      <c r="Y517" s="3">
        <v>0</v>
      </c>
      <c r="Z517" s="3">
        <v>0</v>
      </c>
      <c r="AA517" s="3">
        <v>934.34590000000003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21643.5</v>
      </c>
      <c r="AK517" s="3">
        <v>13622.79</v>
      </c>
      <c r="AL517" s="3">
        <v>7389.7640000000001</v>
      </c>
      <c r="AM517" s="3">
        <v>107012.9</v>
      </c>
      <c r="AN517" s="1">
        <v>10</v>
      </c>
    </row>
    <row r="518" spans="1:40" x14ac:dyDescent="0.3">
      <c r="A518" s="2">
        <v>30011</v>
      </c>
      <c r="B518" s="3">
        <v>230465.6</v>
      </c>
      <c r="C518" s="3">
        <v>0</v>
      </c>
      <c r="D518" s="3">
        <v>5164.4179999999997</v>
      </c>
      <c r="E518" s="3">
        <v>225050</v>
      </c>
      <c r="F518" s="3">
        <v>0</v>
      </c>
      <c r="G518" s="3">
        <v>-250.36619999999999</v>
      </c>
      <c r="H518" s="3">
        <v>69010.13</v>
      </c>
      <c r="I518" s="3">
        <v>17816610</v>
      </c>
      <c r="J518" s="3">
        <v>0</v>
      </c>
      <c r="K518" s="3">
        <v>0</v>
      </c>
      <c r="L518" s="3">
        <v>2413346</v>
      </c>
      <c r="M518" s="3">
        <v>871678.5</v>
      </c>
      <c r="N518" s="3">
        <v>7749964</v>
      </c>
      <c r="O518" s="3">
        <v>158767200</v>
      </c>
      <c r="P518" s="3">
        <v>88.000380000000007</v>
      </c>
      <c r="Q518" s="3">
        <v>0</v>
      </c>
      <c r="R518" s="3">
        <v>0</v>
      </c>
      <c r="S518" s="3">
        <v>904522.3</v>
      </c>
      <c r="T518" s="3">
        <v>-731.83810000000005</v>
      </c>
      <c r="U518" s="3">
        <v>-404.75580000000002</v>
      </c>
      <c r="V518" s="3">
        <v>0</v>
      </c>
      <c r="W518" s="3">
        <v>0</v>
      </c>
      <c r="X518" s="3">
        <v>23214.47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27249.279999999999</v>
      </c>
      <c r="AK518" s="3">
        <v>14178.02</v>
      </c>
      <c r="AL518" s="3">
        <v>8310.9290000000001</v>
      </c>
      <c r="AM518" s="3">
        <v>469545.4</v>
      </c>
      <c r="AN518" s="1">
        <v>10</v>
      </c>
    </row>
    <row r="519" spans="1:40" x14ac:dyDescent="0.3">
      <c r="A519" s="2">
        <v>30012</v>
      </c>
      <c r="B519" s="3">
        <v>102883.2</v>
      </c>
      <c r="C519" s="3">
        <v>0</v>
      </c>
      <c r="D519" s="3">
        <v>0</v>
      </c>
      <c r="E519" s="3">
        <v>98232.19</v>
      </c>
      <c r="F519" s="3">
        <v>0</v>
      </c>
      <c r="G519" s="3">
        <v>-4651.59</v>
      </c>
      <c r="H519" s="3">
        <v>69010.13</v>
      </c>
      <c r="I519" s="3">
        <v>18888520</v>
      </c>
      <c r="J519" s="3">
        <v>0</v>
      </c>
      <c r="K519" s="3">
        <v>0</v>
      </c>
      <c r="L519" s="3">
        <v>2413346</v>
      </c>
      <c r="M519" s="3">
        <v>763201.1</v>
      </c>
      <c r="N519" s="3">
        <v>7766789</v>
      </c>
      <c r="O519" s="3">
        <v>158755400</v>
      </c>
      <c r="P519" s="3">
        <v>88.553759999999997</v>
      </c>
      <c r="Q519" s="3">
        <v>0</v>
      </c>
      <c r="R519" s="3">
        <v>0</v>
      </c>
      <c r="S519" s="3">
        <v>1088907</v>
      </c>
      <c r="T519" s="3">
        <v>-730.77059999999994</v>
      </c>
      <c r="U519" s="3">
        <v>-403.5693</v>
      </c>
      <c r="V519" s="3">
        <v>0</v>
      </c>
      <c r="W519" s="3">
        <v>0</v>
      </c>
      <c r="X519" s="3">
        <v>16359.76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24677.52</v>
      </c>
      <c r="AK519" s="3">
        <v>13787.46</v>
      </c>
      <c r="AL519" s="3">
        <v>7851.3419999999996</v>
      </c>
      <c r="AM519" s="3">
        <v>642.13139999999999</v>
      </c>
      <c r="AN519" s="1">
        <v>10</v>
      </c>
    </row>
    <row r="520" spans="1:40" x14ac:dyDescent="0.3">
      <c r="A520" s="2">
        <v>30013</v>
      </c>
      <c r="B520" s="3">
        <v>82449.460000000006</v>
      </c>
      <c r="C520" s="3">
        <v>0</v>
      </c>
      <c r="D520" s="3">
        <v>0</v>
      </c>
      <c r="E520" s="3">
        <v>77764.91</v>
      </c>
      <c r="F520" s="3">
        <v>0</v>
      </c>
      <c r="G520" s="3">
        <v>-4684.924</v>
      </c>
      <c r="H520" s="3">
        <v>69010.13</v>
      </c>
      <c r="I520" s="3">
        <v>19058580</v>
      </c>
      <c r="J520" s="3">
        <v>0</v>
      </c>
      <c r="K520" s="3">
        <v>0</v>
      </c>
      <c r="L520" s="3">
        <v>2413346</v>
      </c>
      <c r="M520" s="3">
        <v>676459.1</v>
      </c>
      <c r="N520" s="3">
        <v>7781571</v>
      </c>
      <c r="O520" s="3">
        <v>158743800</v>
      </c>
      <c r="P520" s="3">
        <v>88.919619999999995</v>
      </c>
      <c r="Q520" s="3">
        <v>0</v>
      </c>
      <c r="R520" s="3">
        <v>0</v>
      </c>
      <c r="S520" s="3">
        <v>181876.5</v>
      </c>
      <c r="T520" s="3">
        <v>-729.49900000000002</v>
      </c>
      <c r="U520" s="3">
        <v>-402.42149999999998</v>
      </c>
      <c r="V520" s="3">
        <v>0</v>
      </c>
      <c r="W520" s="3">
        <v>0</v>
      </c>
      <c r="X520" s="3">
        <v>11809.09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22647.62</v>
      </c>
      <c r="AK520" s="3">
        <v>13667.4</v>
      </c>
      <c r="AL520" s="3">
        <v>7865.1260000000002</v>
      </c>
      <c r="AM520" s="3">
        <v>0</v>
      </c>
      <c r="AN520" s="1">
        <v>10</v>
      </c>
    </row>
    <row r="521" spans="1:40" x14ac:dyDescent="0.3">
      <c r="A521" s="2">
        <v>30014</v>
      </c>
      <c r="B521" s="3">
        <v>68086.210000000006</v>
      </c>
      <c r="C521" s="3">
        <v>0</v>
      </c>
      <c r="D521" s="3">
        <v>0</v>
      </c>
      <c r="E521" s="3">
        <v>63454.15</v>
      </c>
      <c r="F521" s="3">
        <v>0</v>
      </c>
      <c r="G521" s="3">
        <v>-4632.3140000000003</v>
      </c>
      <c r="H521" s="3">
        <v>53546.99</v>
      </c>
      <c r="I521" s="3">
        <v>19058580</v>
      </c>
      <c r="J521" s="3">
        <v>0</v>
      </c>
      <c r="K521" s="3">
        <v>0</v>
      </c>
      <c r="L521" s="3">
        <v>2413346</v>
      </c>
      <c r="M521" s="3">
        <v>606131</v>
      </c>
      <c r="N521" s="3">
        <v>7794248</v>
      </c>
      <c r="O521" s="3">
        <v>158732200</v>
      </c>
      <c r="P521" s="3">
        <v>89.189189999999996</v>
      </c>
      <c r="Q521" s="3">
        <v>0</v>
      </c>
      <c r="R521" s="3">
        <v>0</v>
      </c>
      <c r="S521" s="3">
        <v>0</v>
      </c>
      <c r="T521" s="3">
        <v>-728.31269999999995</v>
      </c>
      <c r="U521" s="3">
        <v>-401.31439999999998</v>
      </c>
      <c r="V521" s="3">
        <v>0</v>
      </c>
      <c r="W521" s="3">
        <v>15463.14</v>
      </c>
      <c r="X521" s="3">
        <v>2.11422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20446.669999999998</v>
      </c>
      <c r="AK521" s="3">
        <v>13569.64</v>
      </c>
      <c r="AL521" s="3">
        <v>7768.1719999999996</v>
      </c>
      <c r="AM521" s="3">
        <v>0</v>
      </c>
      <c r="AN521" s="1">
        <v>10</v>
      </c>
    </row>
    <row r="522" spans="1:40" x14ac:dyDescent="0.3">
      <c r="A522" s="2">
        <v>30015</v>
      </c>
      <c r="B522" s="3">
        <v>57582.16</v>
      </c>
      <c r="C522" s="3">
        <v>0</v>
      </c>
      <c r="D522" s="3">
        <v>0</v>
      </c>
      <c r="E522" s="3">
        <v>53029.41</v>
      </c>
      <c r="F522" s="3">
        <v>0</v>
      </c>
      <c r="G522" s="3">
        <v>-4552.9669999999996</v>
      </c>
      <c r="H522" s="3">
        <v>46593.72</v>
      </c>
      <c r="I522" s="3">
        <v>19058580</v>
      </c>
      <c r="J522" s="3">
        <v>0</v>
      </c>
      <c r="K522" s="3">
        <v>0</v>
      </c>
      <c r="L522" s="3">
        <v>2413346</v>
      </c>
      <c r="M522" s="3">
        <v>547676.30000000005</v>
      </c>
      <c r="N522" s="3">
        <v>7805574</v>
      </c>
      <c r="O522" s="3">
        <v>158720700</v>
      </c>
      <c r="P522" s="3">
        <v>89.402209999999997</v>
      </c>
      <c r="Q522" s="3">
        <v>0</v>
      </c>
      <c r="R522" s="3">
        <v>0</v>
      </c>
      <c r="S522" s="3">
        <v>0</v>
      </c>
      <c r="T522" s="3">
        <v>-727.27200000000005</v>
      </c>
      <c r="U522" s="3">
        <v>-400.24669999999998</v>
      </c>
      <c r="V522" s="3">
        <v>0</v>
      </c>
      <c r="W522" s="3">
        <v>6953.2669999999998</v>
      </c>
      <c r="X522" s="3">
        <v>1.0061310000000001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18916.57</v>
      </c>
      <c r="AK522" s="3">
        <v>13488.66</v>
      </c>
      <c r="AL522" s="3">
        <v>7588.73</v>
      </c>
      <c r="AM522" s="3">
        <v>0</v>
      </c>
      <c r="AN522" s="1">
        <v>10</v>
      </c>
    </row>
    <row r="523" spans="1:40" x14ac:dyDescent="0.3">
      <c r="A523" s="2">
        <v>30016</v>
      </c>
      <c r="B523" s="3">
        <v>49673.49</v>
      </c>
      <c r="C523" s="3">
        <v>0</v>
      </c>
      <c r="D523" s="3">
        <v>0</v>
      </c>
      <c r="E523" s="3">
        <v>45192.6</v>
      </c>
      <c r="F523" s="3">
        <v>0</v>
      </c>
      <c r="G523" s="3">
        <v>-4481.0810000000001</v>
      </c>
      <c r="H523" s="3">
        <v>38261.57</v>
      </c>
      <c r="I523" s="3">
        <v>19058580</v>
      </c>
      <c r="J523" s="3">
        <v>0</v>
      </c>
      <c r="K523" s="3">
        <v>0</v>
      </c>
      <c r="L523" s="3">
        <v>2413346</v>
      </c>
      <c r="M523" s="3">
        <v>498624.1</v>
      </c>
      <c r="N523" s="3">
        <v>7815395</v>
      </c>
      <c r="O523" s="3">
        <v>158709100</v>
      </c>
      <c r="P523" s="3">
        <v>89.578569999999999</v>
      </c>
      <c r="Q523" s="3">
        <v>0</v>
      </c>
      <c r="R523" s="3">
        <v>0</v>
      </c>
      <c r="S523" s="3">
        <v>0</v>
      </c>
      <c r="T523" s="3">
        <v>-726.37829999999997</v>
      </c>
      <c r="U523" s="3">
        <v>-399.21710000000002</v>
      </c>
      <c r="V523" s="3">
        <v>0</v>
      </c>
      <c r="W523" s="3">
        <v>8332.15</v>
      </c>
      <c r="X523" s="3">
        <v>1.1049249999999999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17281.990000000002</v>
      </c>
      <c r="AK523" s="3">
        <v>13420.28</v>
      </c>
      <c r="AL523" s="3">
        <v>7459.8609999999999</v>
      </c>
      <c r="AM523" s="3">
        <v>0</v>
      </c>
      <c r="AN523" s="1">
        <v>10</v>
      </c>
    </row>
    <row r="524" spans="1:40" x14ac:dyDescent="0.3">
      <c r="A524" s="2">
        <v>30017</v>
      </c>
      <c r="B524" s="3">
        <v>43602</v>
      </c>
      <c r="C524" s="3">
        <v>0</v>
      </c>
      <c r="D524" s="3">
        <v>0</v>
      </c>
      <c r="E524" s="3">
        <v>39186.03</v>
      </c>
      <c r="F524" s="3">
        <v>0</v>
      </c>
      <c r="G524" s="3">
        <v>-4416.1189999999997</v>
      </c>
      <c r="H524" s="3">
        <v>8195.3080000000009</v>
      </c>
      <c r="I524" s="3">
        <v>19056490</v>
      </c>
      <c r="J524" s="3">
        <v>0</v>
      </c>
      <c r="K524" s="3">
        <v>0</v>
      </c>
      <c r="L524" s="3">
        <v>2413346</v>
      </c>
      <c r="M524" s="3">
        <v>456543.9</v>
      </c>
      <c r="N524" s="3">
        <v>7824246</v>
      </c>
      <c r="O524" s="3">
        <v>158697600</v>
      </c>
      <c r="P524" s="3">
        <v>89.727549999999994</v>
      </c>
      <c r="Q524" s="3">
        <v>0</v>
      </c>
      <c r="R524" s="3">
        <v>0</v>
      </c>
      <c r="S524" s="3">
        <v>0</v>
      </c>
      <c r="T524" s="3">
        <v>-725.61710000000005</v>
      </c>
      <c r="U524" s="3">
        <v>-398.22390000000001</v>
      </c>
      <c r="V524" s="3">
        <v>0</v>
      </c>
      <c r="W524" s="3">
        <v>30066.26</v>
      </c>
      <c r="X524" s="3">
        <v>2088.5700000000002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16257.83</v>
      </c>
      <c r="AK524" s="3">
        <v>13361.83</v>
      </c>
      <c r="AL524" s="3">
        <v>7405.4380000000001</v>
      </c>
      <c r="AM524" s="3">
        <v>0</v>
      </c>
      <c r="AN524" s="1">
        <v>10</v>
      </c>
    </row>
    <row r="525" spans="1:40" x14ac:dyDescent="0.3">
      <c r="A525" s="2">
        <v>30018</v>
      </c>
      <c r="B525" s="3">
        <v>38844.629999999997</v>
      </c>
      <c r="C525" s="3">
        <v>0</v>
      </c>
      <c r="D525" s="3">
        <v>0</v>
      </c>
      <c r="E525" s="3">
        <v>34486.22</v>
      </c>
      <c r="F525" s="3">
        <v>0</v>
      </c>
      <c r="G525" s="3">
        <v>-4358.5410000000002</v>
      </c>
      <c r="H525" s="3">
        <v>3959.3150000000001</v>
      </c>
      <c r="I525" s="3">
        <v>19034700</v>
      </c>
      <c r="J525" s="3">
        <v>0</v>
      </c>
      <c r="K525" s="3">
        <v>0</v>
      </c>
      <c r="L525" s="3">
        <v>2413346</v>
      </c>
      <c r="M525" s="3">
        <v>420121.7</v>
      </c>
      <c r="N525" s="3">
        <v>7832162</v>
      </c>
      <c r="O525" s="3">
        <v>158686100</v>
      </c>
      <c r="P525" s="3">
        <v>89.856350000000006</v>
      </c>
      <c r="Q525" s="3">
        <v>0</v>
      </c>
      <c r="R525" s="3">
        <v>0</v>
      </c>
      <c r="S525" s="3">
        <v>1393.77</v>
      </c>
      <c r="T525" s="3">
        <v>-724.93719999999996</v>
      </c>
      <c r="U525" s="3">
        <v>-397.26569999999998</v>
      </c>
      <c r="V525" s="3">
        <v>0</v>
      </c>
      <c r="W525" s="3">
        <v>5479.0479999999998</v>
      </c>
      <c r="X525" s="3">
        <v>21944.25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15248.34</v>
      </c>
      <c r="AK525" s="3">
        <v>13310.53</v>
      </c>
      <c r="AL525" s="3">
        <v>7330.5370000000003</v>
      </c>
      <c r="AM525" s="3">
        <v>0</v>
      </c>
      <c r="AN525" s="1">
        <v>10</v>
      </c>
    </row>
    <row r="526" spans="1:40" x14ac:dyDescent="0.3">
      <c r="A526" s="2">
        <v>30019</v>
      </c>
      <c r="B526" s="3">
        <v>35468.910000000003</v>
      </c>
      <c r="C526" s="3">
        <v>0</v>
      </c>
      <c r="D526" s="3">
        <v>0</v>
      </c>
      <c r="E526" s="3">
        <v>31168.02</v>
      </c>
      <c r="F526" s="3">
        <v>0</v>
      </c>
      <c r="G526" s="3">
        <v>-4301.0069999999996</v>
      </c>
      <c r="H526" s="3">
        <v>420.38549999999998</v>
      </c>
      <c r="I526" s="3">
        <v>18995680</v>
      </c>
      <c r="J526" s="3">
        <v>0</v>
      </c>
      <c r="K526" s="3">
        <v>0</v>
      </c>
      <c r="L526" s="3">
        <v>2413346</v>
      </c>
      <c r="M526" s="3">
        <v>389772.5</v>
      </c>
      <c r="N526" s="3">
        <v>7838923</v>
      </c>
      <c r="O526" s="3">
        <v>158674700</v>
      </c>
      <c r="P526" s="3">
        <v>89.969629999999995</v>
      </c>
      <c r="Q526" s="3">
        <v>0</v>
      </c>
      <c r="R526" s="3">
        <v>0</v>
      </c>
      <c r="S526" s="3">
        <v>0</v>
      </c>
      <c r="T526" s="3">
        <v>-724.42049999999995</v>
      </c>
      <c r="U526" s="3">
        <v>-396.34089999999998</v>
      </c>
      <c r="V526" s="3">
        <v>0</v>
      </c>
      <c r="W526" s="3">
        <v>3538.9290000000001</v>
      </c>
      <c r="X526" s="3">
        <v>37436.04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14026.18</v>
      </c>
      <c r="AK526" s="3">
        <v>13265.6</v>
      </c>
      <c r="AL526" s="3">
        <v>7263.098</v>
      </c>
      <c r="AM526" s="3">
        <v>1577.5419999999999</v>
      </c>
      <c r="AN526" s="1">
        <v>9</v>
      </c>
    </row>
    <row r="527" spans="1:40" x14ac:dyDescent="0.3">
      <c r="A527" s="2">
        <v>30020</v>
      </c>
      <c r="B527" s="3">
        <v>47931.55</v>
      </c>
      <c r="C527" s="3">
        <v>0</v>
      </c>
      <c r="D527" s="3">
        <v>0</v>
      </c>
      <c r="E527" s="3">
        <v>43973.99</v>
      </c>
      <c r="F527" s="3">
        <v>0</v>
      </c>
      <c r="G527" s="3">
        <v>-3957.5250000000001</v>
      </c>
      <c r="H527" s="3">
        <v>69010.13</v>
      </c>
      <c r="I527" s="3">
        <v>19163390</v>
      </c>
      <c r="J527" s="3">
        <v>0</v>
      </c>
      <c r="K527" s="3">
        <v>0</v>
      </c>
      <c r="L527" s="3">
        <v>2413346</v>
      </c>
      <c r="M527" s="3">
        <v>405832.9</v>
      </c>
      <c r="N527" s="3">
        <v>7846061</v>
      </c>
      <c r="O527" s="3">
        <v>158663800</v>
      </c>
      <c r="P527" s="3">
        <v>89.934290000000004</v>
      </c>
      <c r="Q527" s="3">
        <v>0</v>
      </c>
      <c r="R527" s="3">
        <v>0</v>
      </c>
      <c r="S527" s="3">
        <v>325166.3</v>
      </c>
      <c r="T527" s="3">
        <v>-724.64329999999995</v>
      </c>
      <c r="U527" s="3">
        <v>-395.4556</v>
      </c>
      <c r="V527" s="3">
        <v>0</v>
      </c>
      <c r="W527" s="3">
        <v>0</v>
      </c>
      <c r="X527" s="3">
        <v>27533.08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14623.71</v>
      </c>
      <c r="AK527" s="3">
        <v>13314.55</v>
      </c>
      <c r="AL527" s="3">
        <v>7485.2049999999999</v>
      </c>
      <c r="AM527" s="3">
        <v>61341.54</v>
      </c>
      <c r="AN527" s="1">
        <v>9</v>
      </c>
    </row>
    <row r="528" spans="1:40" x14ac:dyDescent="0.3">
      <c r="A528" s="2">
        <v>30021</v>
      </c>
      <c r="B528" s="3">
        <v>56854.1</v>
      </c>
      <c r="C528" s="3">
        <v>0</v>
      </c>
      <c r="D528" s="3">
        <v>0</v>
      </c>
      <c r="E528" s="3">
        <v>53110.31</v>
      </c>
      <c r="F528" s="3">
        <v>0</v>
      </c>
      <c r="G528" s="3">
        <v>-3743.7150000000001</v>
      </c>
      <c r="H528" s="3">
        <v>69010.13</v>
      </c>
      <c r="I528" s="3">
        <v>19381470</v>
      </c>
      <c r="J528" s="3">
        <v>0</v>
      </c>
      <c r="K528" s="3">
        <v>0</v>
      </c>
      <c r="L528" s="3">
        <v>2413346</v>
      </c>
      <c r="M528" s="3">
        <v>436540.8</v>
      </c>
      <c r="N528" s="3">
        <v>7853710</v>
      </c>
      <c r="O528" s="3">
        <v>158653200</v>
      </c>
      <c r="P528" s="3">
        <v>89.85275</v>
      </c>
      <c r="Q528" s="3">
        <v>0</v>
      </c>
      <c r="R528" s="3">
        <v>0</v>
      </c>
      <c r="S528" s="3">
        <v>325854.09999999998</v>
      </c>
      <c r="T528" s="3">
        <v>-725.08669999999995</v>
      </c>
      <c r="U528" s="3">
        <v>-394.60410000000002</v>
      </c>
      <c r="V528" s="3">
        <v>0</v>
      </c>
      <c r="W528" s="3">
        <v>0</v>
      </c>
      <c r="X528" s="3">
        <v>22038.880000000001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15287.4</v>
      </c>
      <c r="AK528" s="3">
        <v>13370.1</v>
      </c>
      <c r="AL528" s="3">
        <v>7637.0140000000001</v>
      </c>
      <c r="AM528" s="3">
        <v>85733.52</v>
      </c>
      <c r="AN528" s="1">
        <v>9</v>
      </c>
    </row>
    <row r="529" spans="1:40" x14ac:dyDescent="0.3">
      <c r="A529" s="2">
        <v>30022</v>
      </c>
      <c r="B529" s="3">
        <v>44735.11</v>
      </c>
      <c r="C529" s="3">
        <v>0</v>
      </c>
      <c r="D529" s="3">
        <v>0</v>
      </c>
      <c r="E529" s="3">
        <v>40612.620000000003</v>
      </c>
      <c r="F529" s="3">
        <v>0</v>
      </c>
      <c r="G529" s="3">
        <v>-4122.6170000000002</v>
      </c>
      <c r="H529" s="3">
        <v>36510.35</v>
      </c>
      <c r="I529" s="3">
        <v>19363710</v>
      </c>
      <c r="J529" s="3">
        <v>0</v>
      </c>
      <c r="K529" s="3">
        <v>0</v>
      </c>
      <c r="L529" s="3">
        <v>2413345</v>
      </c>
      <c r="M529" s="3">
        <v>412727.2</v>
      </c>
      <c r="N529" s="3">
        <v>7860386</v>
      </c>
      <c r="O529" s="3">
        <v>158642200</v>
      </c>
      <c r="P529" s="3">
        <v>89.975890000000007</v>
      </c>
      <c r="Q529" s="3">
        <v>0</v>
      </c>
      <c r="R529" s="3">
        <v>0</v>
      </c>
      <c r="S529" s="3">
        <v>0</v>
      </c>
      <c r="T529" s="3">
        <v>-724.87519999999995</v>
      </c>
      <c r="U529" s="3">
        <v>-393.77420000000001</v>
      </c>
      <c r="V529" s="3">
        <v>0</v>
      </c>
      <c r="W529" s="3">
        <v>32499.77</v>
      </c>
      <c r="X529" s="3">
        <v>3.3398729999999999</v>
      </c>
      <c r="Y529" s="3">
        <v>0</v>
      </c>
      <c r="Z529" s="3">
        <v>0</v>
      </c>
      <c r="AA529" s="3">
        <v>1.375408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14273.51</v>
      </c>
      <c r="AK529" s="3">
        <v>13313.19</v>
      </c>
      <c r="AL529" s="3">
        <v>7596.0749999999998</v>
      </c>
      <c r="AM529" s="3">
        <v>17757.34</v>
      </c>
      <c r="AN529" s="1">
        <v>9</v>
      </c>
    </row>
    <row r="530" spans="1:40" x14ac:dyDescent="0.3">
      <c r="A530" s="2">
        <v>30023</v>
      </c>
      <c r="B530" s="3">
        <v>51334.26</v>
      </c>
      <c r="C530" s="3">
        <v>0</v>
      </c>
      <c r="D530" s="3">
        <v>0</v>
      </c>
      <c r="E530" s="3">
        <v>47458.17</v>
      </c>
      <c r="F530" s="3">
        <v>0</v>
      </c>
      <c r="G530" s="3">
        <v>-3876.1149999999998</v>
      </c>
      <c r="H530" s="3">
        <v>69010.13</v>
      </c>
      <c r="I530" s="3">
        <v>19541000</v>
      </c>
      <c r="J530" s="3">
        <v>0</v>
      </c>
      <c r="K530" s="3">
        <v>0</v>
      </c>
      <c r="L530" s="3">
        <v>2394807</v>
      </c>
      <c r="M530" s="3">
        <v>425043.8</v>
      </c>
      <c r="N530" s="3">
        <v>7867324</v>
      </c>
      <c r="O530" s="3">
        <v>158631600</v>
      </c>
      <c r="P530" s="3">
        <v>89.991339999999994</v>
      </c>
      <c r="Q530" s="3">
        <v>0</v>
      </c>
      <c r="R530" s="3">
        <v>0</v>
      </c>
      <c r="S530" s="3">
        <v>275715.7</v>
      </c>
      <c r="T530" s="3">
        <v>-725.02919999999995</v>
      </c>
      <c r="U530" s="3">
        <v>-392.97649999999999</v>
      </c>
      <c r="V530" s="3">
        <v>0</v>
      </c>
      <c r="W530" s="3">
        <v>0</v>
      </c>
      <c r="X530" s="3">
        <v>4848.5839999999998</v>
      </c>
      <c r="Y530" s="3">
        <v>0</v>
      </c>
      <c r="Z530" s="3">
        <v>0</v>
      </c>
      <c r="AA530" s="3">
        <v>18539.75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14646.59</v>
      </c>
      <c r="AK530" s="3">
        <v>13346.01</v>
      </c>
      <c r="AL530" s="3">
        <v>7706.85</v>
      </c>
      <c r="AM530" s="3">
        <v>61074.93</v>
      </c>
      <c r="AN530" s="1">
        <v>10</v>
      </c>
    </row>
    <row r="531" spans="1:40" x14ac:dyDescent="0.3">
      <c r="A531" s="2">
        <v>30024</v>
      </c>
      <c r="B531" s="3">
        <v>79289.16</v>
      </c>
      <c r="C531" s="3">
        <v>0</v>
      </c>
      <c r="D531" s="3">
        <v>0</v>
      </c>
      <c r="E531" s="3">
        <v>76127.08</v>
      </c>
      <c r="F531" s="3">
        <v>0</v>
      </c>
      <c r="G531" s="3">
        <v>-3161.846</v>
      </c>
      <c r="H531" s="3">
        <v>69010.13</v>
      </c>
      <c r="I531" s="3">
        <v>19624180</v>
      </c>
      <c r="J531" s="3">
        <v>0</v>
      </c>
      <c r="K531" s="3">
        <v>0</v>
      </c>
      <c r="L531" s="3">
        <v>2381198</v>
      </c>
      <c r="M531" s="3">
        <v>507814.8</v>
      </c>
      <c r="N531" s="3">
        <v>7876933</v>
      </c>
      <c r="O531" s="3">
        <v>158621900</v>
      </c>
      <c r="P531" s="3">
        <v>89.767679999999999</v>
      </c>
      <c r="Q531" s="3">
        <v>0</v>
      </c>
      <c r="R531" s="3">
        <v>0</v>
      </c>
      <c r="S531" s="3">
        <v>266776.90000000002</v>
      </c>
      <c r="T531" s="3">
        <v>-726.1336</v>
      </c>
      <c r="U531" s="3">
        <v>-401.70609999999999</v>
      </c>
      <c r="V531" s="3">
        <v>0</v>
      </c>
      <c r="W531" s="3">
        <v>0</v>
      </c>
      <c r="X531" s="3">
        <v>2502.3119999999999</v>
      </c>
      <c r="Y531" s="3">
        <v>0</v>
      </c>
      <c r="Z531" s="3">
        <v>0</v>
      </c>
      <c r="AA531" s="3">
        <v>31648.51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17657.59</v>
      </c>
      <c r="AK531" s="3">
        <v>13501.65</v>
      </c>
      <c r="AL531" s="3">
        <v>8047.8</v>
      </c>
      <c r="AM531" s="3">
        <v>181091.6</v>
      </c>
      <c r="AN531" s="1">
        <v>10</v>
      </c>
    </row>
    <row r="532" spans="1:40" x14ac:dyDescent="0.3">
      <c r="A532" s="2">
        <v>30025</v>
      </c>
      <c r="B532" s="3">
        <v>46274.75</v>
      </c>
      <c r="C532" s="3">
        <v>0</v>
      </c>
      <c r="D532" s="3">
        <v>0</v>
      </c>
      <c r="E532" s="3">
        <v>41904.26</v>
      </c>
      <c r="F532" s="3">
        <v>0</v>
      </c>
      <c r="G532" s="3">
        <v>-4370.7169999999996</v>
      </c>
      <c r="H532" s="3">
        <v>69010.13</v>
      </c>
      <c r="I532" s="3">
        <v>19764290</v>
      </c>
      <c r="J532" s="3">
        <v>0</v>
      </c>
      <c r="K532" s="3">
        <v>0</v>
      </c>
      <c r="L532" s="3">
        <v>2386001</v>
      </c>
      <c r="M532" s="3">
        <v>440053.7</v>
      </c>
      <c r="N532" s="3">
        <v>7883964</v>
      </c>
      <c r="O532" s="3">
        <v>158610800</v>
      </c>
      <c r="P532" s="3">
        <v>89.995199999999997</v>
      </c>
      <c r="Q532" s="3">
        <v>0</v>
      </c>
      <c r="R532" s="3">
        <v>0</v>
      </c>
      <c r="S532" s="3">
        <v>141669.4</v>
      </c>
      <c r="T532" s="3">
        <v>-725.50260000000003</v>
      </c>
      <c r="U532" s="3">
        <v>-391.45589999999999</v>
      </c>
      <c r="V532" s="3">
        <v>0</v>
      </c>
      <c r="W532" s="3">
        <v>0</v>
      </c>
      <c r="X532" s="3">
        <v>1567.1579999999999</v>
      </c>
      <c r="Y532" s="3">
        <v>0</v>
      </c>
      <c r="Z532" s="3">
        <v>0</v>
      </c>
      <c r="AA532" s="3">
        <v>19631.759999999998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14769.35</v>
      </c>
      <c r="AK532" s="3">
        <v>13345.39</v>
      </c>
      <c r="AL532" s="3">
        <v>7735.9350000000004</v>
      </c>
      <c r="AM532" s="3">
        <v>0</v>
      </c>
      <c r="AN532" s="1">
        <v>10</v>
      </c>
    </row>
    <row r="533" spans="1:40" x14ac:dyDescent="0.3">
      <c r="A533" s="2">
        <v>30026</v>
      </c>
      <c r="B533" s="3">
        <v>39016.370000000003</v>
      </c>
      <c r="C533" s="3">
        <v>0</v>
      </c>
      <c r="D533" s="3">
        <v>0</v>
      </c>
      <c r="E533" s="3">
        <v>34659.56</v>
      </c>
      <c r="F533" s="3">
        <v>0</v>
      </c>
      <c r="G533" s="3">
        <v>-4356.9809999999998</v>
      </c>
      <c r="H533" s="3">
        <v>69010.13</v>
      </c>
      <c r="I533" s="3">
        <v>19952090</v>
      </c>
      <c r="J533" s="3">
        <v>0</v>
      </c>
      <c r="K533" s="3">
        <v>0</v>
      </c>
      <c r="L533" s="3">
        <v>2392041</v>
      </c>
      <c r="M533" s="3">
        <v>385363</v>
      </c>
      <c r="N533" s="3">
        <v>7889747</v>
      </c>
      <c r="O533" s="3">
        <v>158599600</v>
      </c>
      <c r="P533" s="3">
        <v>90.165450000000007</v>
      </c>
      <c r="Q533" s="3">
        <v>0</v>
      </c>
      <c r="R533" s="3">
        <v>0</v>
      </c>
      <c r="S533" s="3">
        <v>188717.9</v>
      </c>
      <c r="T533" s="3">
        <v>-724.82860000000005</v>
      </c>
      <c r="U533" s="3">
        <v>-400.80650000000003</v>
      </c>
      <c r="V533" s="3">
        <v>0</v>
      </c>
      <c r="W533" s="3">
        <v>0</v>
      </c>
      <c r="X533" s="3">
        <v>910.16899999999998</v>
      </c>
      <c r="Y533" s="3">
        <v>0</v>
      </c>
      <c r="Z533" s="3">
        <v>0</v>
      </c>
      <c r="AA533" s="3">
        <v>13891.19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13384.22</v>
      </c>
      <c r="AK533" s="3">
        <v>13282.54</v>
      </c>
      <c r="AL533" s="3">
        <v>7599.0079999999998</v>
      </c>
      <c r="AM533" s="3">
        <v>0</v>
      </c>
      <c r="AN533" s="1">
        <v>9</v>
      </c>
    </row>
    <row r="534" spans="1:40" x14ac:dyDescent="0.3">
      <c r="A534" s="2">
        <v>30027</v>
      </c>
      <c r="B534" s="3">
        <v>33643.97</v>
      </c>
      <c r="C534" s="3">
        <v>0</v>
      </c>
      <c r="D534" s="3">
        <v>0</v>
      </c>
      <c r="E534" s="3">
        <v>29419.35</v>
      </c>
      <c r="F534" s="3">
        <v>0</v>
      </c>
      <c r="G534" s="3">
        <v>-4224.7020000000002</v>
      </c>
      <c r="H534" s="3">
        <v>69010.13</v>
      </c>
      <c r="I534" s="3">
        <v>20171900</v>
      </c>
      <c r="J534" s="3">
        <v>0</v>
      </c>
      <c r="K534" s="3">
        <v>0</v>
      </c>
      <c r="L534" s="3">
        <v>2400452</v>
      </c>
      <c r="M534" s="3">
        <v>341680.3</v>
      </c>
      <c r="N534" s="3">
        <v>7894620</v>
      </c>
      <c r="O534" s="3">
        <v>158587500</v>
      </c>
      <c r="P534" s="3">
        <v>90.253990000000002</v>
      </c>
      <c r="Q534" s="3">
        <v>0</v>
      </c>
      <c r="R534" s="3">
        <v>0</v>
      </c>
      <c r="S534" s="3">
        <v>220042.2</v>
      </c>
      <c r="T534" s="3">
        <v>-724.19230000000005</v>
      </c>
      <c r="U534" s="3">
        <v>-1365.6079999999999</v>
      </c>
      <c r="V534" s="3">
        <v>0</v>
      </c>
      <c r="W534" s="3">
        <v>0</v>
      </c>
      <c r="X534" s="3">
        <v>231.6695</v>
      </c>
      <c r="Y534" s="3">
        <v>0</v>
      </c>
      <c r="Z534" s="3">
        <v>0</v>
      </c>
      <c r="AA534" s="3">
        <v>6765.3620000000001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12305.08</v>
      </c>
      <c r="AK534" s="3">
        <v>13216.22</v>
      </c>
      <c r="AL534" s="3">
        <v>7430.6610000000001</v>
      </c>
      <c r="AM534" s="3">
        <v>0</v>
      </c>
      <c r="AN534" s="1">
        <v>9</v>
      </c>
    </row>
    <row r="535" spans="1:40" x14ac:dyDescent="0.3">
      <c r="A535" s="2">
        <v>30028</v>
      </c>
      <c r="B535" s="3">
        <v>29989.02</v>
      </c>
      <c r="C535" s="3">
        <v>0</v>
      </c>
      <c r="D535" s="3">
        <v>0</v>
      </c>
      <c r="E535" s="3">
        <v>25889.8</v>
      </c>
      <c r="F535" s="3">
        <v>0</v>
      </c>
      <c r="G535" s="3">
        <v>-4099.299</v>
      </c>
      <c r="H535" s="3">
        <v>69010.13</v>
      </c>
      <c r="I535" s="3">
        <v>20337490</v>
      </c>
      <c r="J535" s="3">
        <v>0</v>
      </c>
      <c r="K535" s="3">
        <v>0</v>
      </c>
      <c r="L535" s="3">
        <v>2396624</v>
      </c>
      <c r="M535" s="3">
        <v>308974.59999999998</v>
      </c>
      <c r="N535" s="3">
        <v>7898397</v>
      </c>
      <c r="O535" s="3">
        <v>158575500</v>
      </c>
      <c r="P535" s="3">
        <v>90.338989999999995</v>
      </c>
      <c r="Q535" s="3">
        <v>0</v>
      </c>
      <c r="R535" s="3">
        <v>0</v>
      </c>
      <c r="S535" s="3">
        <v>166527.9</v>
      </c>
      <c r="T535" s="3">
        <v>-723.64290000000005</v>
      </c>
      <c r="U535" s="3">
        <v>-1299.2919999999999</v>
      </c>
      <c r="V535" s="3">
        <v>0</v>
      </c>
      <c r="W535" s="3">
        <v>0</v>
      </c>
      <c r="X535" s="3">
        <v>940.7396</v>
      </c>
      <c r="Y535" s="3">
        <v>0</v>
      </c>
      <c r="Z535" s="3">
        <v>0</v>
      </c>
      <c r="AA535" s="3">
        <v>12752.57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11059.32</v>
      </c>
      <c r="AK535" s="3">
        <v>13166.93</v>
      </c>
      <c r="AL535" s="3">
        <v>7280.4859999999999</v>
      </c>
      <c r="AM535" s="3">
        <v>0</v>
      </c>
      <c r="AN535" s="1">
        <v>9</v>
      </c>
    </row>
    <row r="536" spans="1:40" x14ac:dyDescent="0.3">
      <c r="A536" s="2">
        <v>30029</v>
      </c>
      <c r="B536" s="3">
        <v>26602.43</v>
      </c>
      <c r="C536" s="3">
        <v>0</v>
      </c>
      <c r="D536" s="3">
        <v>0</v>
      </c>
      <c r="E536" s="3">
        <v>22575.06</v>
      </c>
      <c r="F536" s="3">
        <v>0</v>
      </c>
      <c r="G536" s="3">
        <v>-4027.462</v>
      </c>
      <c r="H536" s="3">
        <v>56464.07</v>
      </c>
      <c r="I536" s="3">
        <v>20337490</v>
      </c>
      <c r="J536" s="3">
        <v>0</v>
      </c>
      <c r="K536" s="3">
        <v>0</v>
      </c>
      <c r="L536" s="3">
        <v>2407965</v>
      </c>
      <c r="M536" s="3">
        <v>278514.5</v>
      </c>
      <c r="N536" s="3">
        <v>7900766</v>
      </c>
      <c r="O536" s="3">
        <v>158563500</v>
      </c>
      <c r="P536" s="3">
        <v>90.433760000000007</v>
      </c>
      <c r="Q536" s="3">
        <v>0</v>
      </c>
      <c r="R536" s="3">
        <v>0</v>
      </c>
      <c r="S536" s="3">
        <v>0</v>
      </c>
      <c r="T536" s="3">
        <v>-723.11900000000003</v>
      </c>
      <c r="U536" s="3">
        <v>-1285.462</v>
      </c>
      <c r="V536" s="3">
        <v>0</v>
      </c>
      <c r="W536" s="3">
        <v>12546.06</v>
      </c>
      <c r="X536" s="3">
        <v>0</v>
      </c>
      <c r="Y536" s="3">
        <v>0</v>
      </c>
      <c r="Z536" s="3">
        <v>0</v>
      </c>
      <c r="AA536" s="3">
        <v>126.20529999999999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9539.0349999999999</v>
      </c>
      <c r="AK536" s="3">
        <v>13119.6</v>
      </c>
      <c r="AL536" s="3">
        <v>7168.866</v>
      </c>
      <c r="AM536" s="3">
        <v>0</v>
      </c>
      <c r="AN536" s="1">
        <v>9</v>
      </c>
    </row>
    <row r="537" spans="1:40" x14ac:dyDescent="0.3">
      <c r="A537" s="2">
        <v>30030</v>
      </c>
      <c r="B537" s="3">
        <v>24929.09</v>
      </c>
      <c r="C537" s="3">
        <v>0</v>
      </c>
      <c r="D537" s="3">
        <v>0</v>
      </c>
      <c r="E537" s="3">
        <v>21035.24</v>
      </c>
      <c r="F537" s="3">
        <v>0</v>
      </c>
      <c r="G537" s="3">
        <v>-3893.9270000000001</v>
      </c>
      <c r="H537" s="3">
        <v>49526.28</v>
      </c>
      <c r="I537" s="3">
        <v>20337490</v>
      </c>
      <c r="J537" s="3">
        <v>0</v>
      </c>
      <c r="K537" s="3">
        <v>0</v>
      </c>
      <c r="L537" s="3">
        <v>2410979</v>
      </c>
      <c r="M537" s="3">
        <v>258516</v>
      </c>
      <c r="N537" s="3">
        <v>7902707</v>
      </c>
      <c r="O537" s="3">
        <v>158551100</v>
      </c>
      <c r="P537" s="3">
        <v>90.507990000000007</v>
      </c>
      <c r="Q537" s="3">
        <v>0</v>
      </c>
      <c r="R537" s="3">
        <v>0</v>
      </c>
      <c r="S537" s="3">
        <v>0</v>
      </c>
      <c r="T537" s="3">
        <v>-722.70280000000002</v>
      </c>
      <c r="U537" s="3">
        <v>-1724.096</v>
      </c>
      <c r="V537" s="3">
        <v>0</v>
      </c>
      <c r="W537" s="3">
        <v>6937.7830000000004</v>
      </c>
      <c r="X537" s="3">
        <v>0</v>
      </c>
      <c r="Y537" s="3">
        <v>0</v>
      </c>
      <c r="Z537" s="3">
        <v>0</v>
      </c>
      <c r="AA537" s="3">
        <v>72.357950000000002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8958.5939999999991</v>
      </c>
      <c r="AK537" s="3">
        <v>13079.98</v>
      </c>
      <c r="AL537" s="3">
        <v>7016.165</v>
      </c>
      <c r="AM537" s="3">
        <v>0</v>
      </c>
      <c r="AN537" s="1">
        <v>9</v>
      </c>
    </row>
    <row r="538" spans="1:40" x14ac:dyDescent="0.3">
      <c r="A538" s="2">
        <v>30031</v>
      </c>
      <c r="B538" s="3">
        <v>23383.59</v>
      </c>
      <c r="C538" s="3">
        <v>0</v>
      </c>
      <c r="D538" s="3">
        <v>0</v>
      </c>
      <c r="E538" s="3">
        <v>19566.13</v>
      </c>
      <c r="F538" s="3">
        <v>0</v>
      </c>
      <c r="G538" s="3">
        <v>-3817.5230000000001</v>
      </c>
      <c r="H538" s="3">
        <v>33404.92</v>
      </c>
      <c r="I538" s="3">
        <v>20337490</v>
      </c>
      <c r="J538" s="3">
        <v>0</v>
      </c>
      <c r="K538" s="3">
        <v>0</v>
      </c>
      <c r="L538" s="3">
        <v>2411820</v>
      </c>
      <c r="M538" s="3">
        <v>242486</v>
      </c>
      <c r="N538" s="3">
        <v>7904268</v>
      </c>
      <c r="O538" s="3">
        <v>158538700</v>
      </c>
      <c r="P538" s="3">
        <v>90.582949999999997</v>
      </c>
      <c r="Q538" s="3">
        <v>0</v>
      </c>
      <c r="R538" s="3">
        <v>0</v>
      </c>
      <c r="S538" s="3">
        <v>0</v>
      </c>
      <c r="T538" s="3">
        <v>-722.38559999999995</v>
      </c>
      <c r="U538" s="3">
        <v>-1700.9449999999999</v>
      </c>
      <c r="V538" s="3">
        <v>0</v>
      </c>
      <c r="W538" s="3">
        <v>16121.36</v>
      </c>
      <c r="X538" s="3">
        <v>0</v>
      </c>
      <c r="Y538" s="3">
        <v>0</v>
      </c>
      <c r="Z538" s="3">
        <v>0</v>
      </c>
      <c r="AA538" s="3">
        <v>159.41829999999999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8510.7469999999994</v>
      </c>
      <c r="AK538" s="3">
        <v>13046.5</v>
      </c>
      <c r="AL538" s="3">
        <v>6949.0249999999996</v>
      </c>
      <c r="AM538" s="3">
        <v>0</v>
      </c>
      <c r="AN538" s="1">
        <v>9</v>
      </c>
    </row>
    <row r="539" spans="1:40" x14ac:dyDescent="0.3">
      <c r="A539" s="2">
        <v>30032</v>
      </c>
      <c r="B539" s="3">
        <v>22117.86</v>
      </c>
      <c r="C539" s="3">
        <v>0</v>
      </c>
      <c r="D539" s="3">
        <v>0</v>
      </c>
      <c r="E539" s="3">
        <v>18358.849999999999</v>
      </c>
      <c r="F539" s="3">
        <v>0</v>
      </c>
      <c r="G539" s="3">
        <v>-3759.105</v>
      </c>
      <c r="H539" s="3">
        <v>12351.8</v>
      </c>
      <c r="I539" s="3">
        <v>20337490</v>
      </c>
      <c r="J539" s="3">
        <v>0</v>
      </c>
      <c r="K539" s="3">
        <v>0</v>
      </c>
      <c r="L539" s="3">
        <v>2410219</v>
      </c>
      <c r="M539" s="3">
        <v>228745.60000000001</v>
      </c>
      <c r="N539" s="3">
        <v>7905343</v>
      </c>
      <c r="O539" s="3">
        <v>158526500</v>
      </c>
      <c r="P539" s="3">
        <v>90.679050000000004</v>
      </c>
      <c r="Q539" s="3">
        <v>0</v>
      </c>
      <c r="R539" s="3">
        <v>0</v>
      </c>
      <c r="S539" s="3">
        <v>0</v>
      </c>
      <c r="T539" s="3">
        <v>-722.15940000000001</v>
      </c>
      <c r="U539" s="3">
        <v>-1690.405</v>
      </c>
      <c r="V539" s="3">
        <v>0</v>
      </c>
      <c r="W539" s="3">
        <v>21053.13</v>
      </c>
      <c r="X539" s="3">
        <v>0</v>
      </c>
      <c r="Y539" s="3">
        <v>0</v>
      </c>
      <c r="Z539" s="3">
        <v>0</v>
      </c>
      <c r="AA539" s="3">
        <v>2028.616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7972.3469999999998</v>
      </c>
      <c r="AK539" s="3">
        <v>13016.96</v>
      </c>
      <c r="AL539" s="3">
        <v>6895.9279999999999</v>
      </c>
      <c r="AM539" s="3">
        <v>0</v>
      </c>
      <c r="AN539" s="1">
        <v>9</v>
      </c>
    </row>
    <row r="540" spans="1:40" x14ac:dyDescent="0.3">
      <c r="A540" s="2">
        <v>30033</v>
      </c>
      <c r="B540" s="3">
        <v>20913.259999999998</v>
      </c>
      <c r="C540" s="3">
        <v>0</v>
      </c>
      <c r="D540" s="3">
        <v>0</v>
      </c>
      <c r="E540" s="3">
        <v>17170.669999999998</v>
      </c>
      <c r="F540" s="3">
        <v>0</v>
      </c>
      <c r="G540" s="3">
        <v>-3742.6819999999998</v>
      </c>
      <c r="H540" s="3">
        <v>1496.8389999999999</v>
      </c>
      <c r="I540" s="3">
        <v>20337490</v>
      </c>
      <c r="J540" s="3">
        <v>0</v>
      </c>
      <c r="K540" s="3">
        <v>0</v>
      </c>
      <c r="L540" s="3">
        <v>2374426</v>
      </c>
      <c r="M540" s="3">
        <v>215483</v>
      </c>
      <c r="N540" s="3">
        <v>7905896</v>
      </c>
      <c r="O540" s="3">
        <v>158514500</v>
      </c>
      <c r="P540" s="3">
        <v>90.772069999999999</v>
      </c>
      <c r="Q540" s="3">
        <v>0</v>
      </c>
      <c r="R540" s="3">
        <v>0</v>
      </c>
      <c r="S540" s="3">
        <v>0</v>
      </c>
      <c r="T540" s="3">
        <v>-721.95590000000004</v>
      </c>
      <c r="U540" s="3">
        <v>-1316.2909999999999</v>
      </c>
      <c r="V540" s="3">
        <v>0</v>
      </c>
      <c r="W540" s="3">
        <v>10854.96</v>
      </c>
      <c r="X540" s="3">
        <v>0</v>
      </c>
      <c r="Y540" s="3">
        <v>0</v>
      </c>
      <c r="Z540" s="3">
        <v>0</v>
      </c>
      <c r="AA540" s="3">
        <v>37516.97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7364.049</v>
      </c>
      <c r="AK540" s="3">
        <v>12995.06</v>
      </c>
      <c r="AL540" s="3">
        <v>6809.6019999999999</v>
      </c>
      <c r="AM540" s="3">
        <v>0</v>
      </c>
      <c r="AN540" s="1">
        <v>11</v>
      </c>
    </row>
    <row r="541" spans="1:40" x14ac:dyDescent="0.3">
      <c r="A541" s="2">
        <v>30034</v>
      </c>
      <c r="B541" s="3">
        <v>18556.89</v>
      </c>
      <c r="C541" s="3">
        <v>0</v>
      </c>
      <c r="D541" s="3">
        <v>0</v>
      </c>
      <c r="E541" s="3">
        <v>14793.61</v>
      </c>
      <c r="F541" s="3">
        <v>0</v>
      </c>
      <c r="G541" s="3">
        <v>-3763.3620000000001</v>
      </c>
      <c r="H541" s="3">
        <v>22.732099999999999</v>
      </c>
      <c r="I541" s="3">
        <v>20337470</v>
      </c>
      <c r="J541" s="3">
        <v>0</v>
      </c>
      <c r="K541" s="3">
        <v>0</v>
      </c>
      <c r="L541" s="3">
        <v>2320818</v>
      </c>
      <c r="M541" s="3">
        <v>183287.7</v>
      </c>
      <c r="N541" s="3">
        <v>7905225</v>
      </c>
      <c r="O541" s="3">
        <v>158502300</v>
      </c>
      <c r="P541" s="3">
        <v>90.863529999999997</v>
      </c>
      <c r="Q541" s="3">
        <v>0</v>
      </c>
      <c r="R541" s="3">
        <v>0</v>
      </c>
      <c r="S541" s="3">
        <v>0</v>
      </c>
      <c r="T541" s="3">
        <v>-721.68169999999998</v>
      </c>
      <c r="U541" s="3">
        <v>-1311.7370000000001</v>
      </c>
      <c r="V541" s="3">
        <v>0</v>
      </c>
      <c r="W541" s="3">
        <v>1474.107</v>
      </c>
      <c r="X541" s="3">
        <v>15.99281</v>
      </c>
      <c r="Y541" s="3">
        <v>0</v>
      </c>
      <c r="Z541" s="3">
        <v>0</v>
      </c>
      <c r="AA541" s="3">
        <v>78046.149999999994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5914.9139999999998</v>
      </c>
      <c r="AK541" s="3">
        <v>12950.7</v>
      </c>
      <c r="AL541" s="3">
        <v>6585.2659999999996</v>
      </c>
      <c r="AM541" s="3">
        <v>0</v>
      </c>
      <c r="AN541" s="1">
        <v>9</v>
      </c>
    </row>
    <row r="542" spans="1:40" x14ac:dyDescent="0.3">
      <c r="A542" s="2">
        <v>30035</v>
      </c>
      <c r="B542" s="3">
        <v>15937.68</v>
      </c>
      <c r="C542" s="3">
        <v>0</v>
      </c>
      <c r="D542" s="3">
        <v>0</v>
      </c>
      <c r="E542" s="3">
        <v>12172.36</v>
      </c>
      <c r="F542" s="3">
        <v>0</v>
      </c>
      <c r="G542" s="3">
        <v>-3765.4229999999998</v>
      </c>
      <c r="H542" s="3">
        <v>0</v>
      </c>
      <c r="I542" s="3">
        <v>20337380</v>
      </c>
      <c r="J542" s="3">
        <v>0</v>
      </c>
      <c r="K542" s="3">
        <v>0</v>
      </c>
      <c r="L542" s="3">
        <v>2282515</v>
      </c>
      <c r="M542" s="3">
        <v>133740.29999999999</v>
      </c>
      <c r="N542" s="3">
        <v>7902359</v>
      </c>
      <c r="O542" s="3">
        <v>158489900</v>
      </c>
      <c r="P542" s="3">
        <v>90.96123</v>
      </c>
      <c r="Q542" s="3">
        <v>0</v>
      </c>
      <c r="R542" s="3">
        <v>0</v>
      </c>
      <c r="S542" s="3">
        <v>0</v>
      </c>
      <c r="T542" s="3">
        <v>-721.33770000000004</v>
      </c>
      <c r="U542" s="3">
        <v>-1305.6199999999999</v>
      </c>
      <c r="V542" s="3">
        <v>0</v>
      </c>
      <c r="W542" s="3">
        <v>22.732099999999999</v>
      </c>
      <c r="X542" s="3">
        <v>28.503160000000001</v>
      </c>
      <c r="Y542" s="3">
        <v>0</v>
      </c>
      <c r="Z542" s="3">
        <v>0</v>
      </c>
      <c r="AA542" s="3">
        <v>85198.81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3433.8040000000001</v>
      </c>
      <c r="AK542" s="3">
        <v>12888.45</v>
      </c>
      <c r="AL542" s="3">
        <v>6300.223</v>
      </c>
      <c r="AM542" s="3">
        <v>65.701260000000005</v>
      </c>
      <c r="AN542" s="1">
        <v>9</v>
      </c>
    </row>
    <row r="543" spans="1:40" x14ac:dyDescent="0.3">
      <c r="A543" s="2">
        <v>30036</v>
      </c>
      <c r="B543" s="3">
        <v>13831.73</v>
      </c>
      <c r="C543" s="3">
        <v>0</v>
      </c>
      <c r="D543" s="3">
        <v>0</v>
      </c>
      <c r="E543" s="3">
        <v>10112.77</v>
      </c>
      <c r="F543" s="3">
        <v>0</v>
      </c>
      <c r="G543" s="3">
        <v>-3719.0610000000001</v>
      </c>
      <c r="H543" s="3">
        <v>27176.18</v>
      </c>
      <c r="I543" s="3">
        <v>20338910</v>
      </c>
      <c r="J543" s="3">
        <v>0</v>
      </c>
      <c r="K543" s="3">
        <v>0</v>
      </c>
      <c r="L543" s="3">
        <v>2286129</v>
      </c>
      <c r="M543" s="3">
        <v>97629.87</v>
      </c>
      <c r="N543" s="3">
        <v>7897969</v>
      </c>
      <c r="O543" s="3">
        <v>158477400</v>
      </c>
      <c r="P543" s="3">
        <v>91.060460000000006</v>
      </c>
      <c r="Q543" s="3">
        <v>0</v>
      </c>
      <c r="R543" s="3">
        <v>0</v>
      </c>
      <c r="S543" s="3">
        <v>32230.81</v>
      </c>
      <c r="T543" s="3">
        <v>-720.99350000000004</v>
      </c>
      <c r="U543" s="3">
        <v>-1299.249</v>
      </c>
      <c r="V543" s="3">
        <v>0</v>
      </c>
      <c r="W543" s="3">
        <v>0</v>
      </c>
      <c r="X543" s="3">
        <v>31.554130000000001</v>
      </c>
      <c r="Y543" s="3">
        <v>0</v>
      </c>
      <c r="Z543" s="3">
        <v>0</v>
      </c>
      <c r="AA543" s="3">
        <v>37109.93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1586.3009999999999</v>
      </c>
      <c r="AK543" s="3">
        <v>12817.42</v>
      </c>
      <c r="AL543" s="3">
        <v>5978.491</v>
      </c>
      <c r="AM543" s="3">
        <v>3494.8180000000002</v>
      </c>
      <c r="AN543" s="1">
        <v>9</v>
      </c>
    </row>
    <row r="544" spans="1:40" x14ac:dyDescent="0.3">
      <c r="A544" s="2">
        <v>30037</v>
      </c>
      <c r="B544" s="3">
        <v>12993.8</v>
      </c>
      <c r="C544" s="3">
        <v>0</v>
      </c>
      <c r="D544" s="3">
        <v>0</v>
      </c>
      <c r="E544" s="3">
        <v>9344.527</v>
      </c>
      <c r="F544" s="3">
        <v>0</v>
      </c>
      <c r="G544" s="3">
        <v>-3649.357</v>
      </c>
      <c r="H544" s="3">
        <v>69010.13</v>
      </c>
      <c r="I544" s="3">
        <v>20483700</v>
      </c>
      <c r="J544" s="3">
        <v>0</v>
      </c>
      <c r="K544" s="3">
        <v>0</v>
      </c>
      <c r="L544" s="3">
        <v>2272690</v>
      </c>
      <c r="M544" s="3">
        <v>84830.49</v>
      </c>
      <c r="N544" s="3">
        <v>7893295</v>
      </c>
      <c r="O544" s="3">
        <v>158465100</v>
      </c>
      <c r="P544" s="3">
        <v>91.140950000000004</v>
      </c>
      <c r="Q544" s="3">
        <v>0</v>
      </c>
      <c r="R544" s="3">
        <v>0</v>
      </c>
      <c r="S544" s="3">
        <v>191394.9</v>
      </c>
      <c r="T544" s="3">
        <v>-720.72590000000002</v>
      </c>
      <c r="U544" s="3">
        <v>-892.19619999999998</v>
      </c>
      <c r="V544" s="3">
        <v>0</v>
      </c>
      <c r="W544" s="3">
        <v>0</v>
      </c>
      <c r="X544" s="3">
        <v>34.0122</v>
      </c>
      <c r="Y544" s="3">
        <v>0</v>
      </c>
      <c r="Z544" s="3">
        <v>0</v>
      </c>
      <c r="AA544" s="3">
        <v>33328.07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1077.7850000000001</v>
      </c>
      <c r="AK544" s="3">
        <v>12771.88</v>
      </c>
      <c r="AL544" s="3">
        <v>5754.9480000000003</v>
      </c>
      <c r="AM544" s="3">
        <v>4739.6319999999996</v>
      </c>
      <c r="AN544" s="1">
        <v>17</v>
      </c>
    </row>
    <row r="545" spans="1:40" x14ac:dyDescent="0.3">
      <c r="A545" s="2">
        <v>30038</v>
      </c>
      <c r="B545" s="3">
        <v>13945.97</v>
      </c>
      <c r="C545" s="3">
        <v>0</v>
      </c>
      <c r="D545" s="3">
        <v>0</v>
      </c>
      <c r="E545" s="3">
        <v>10384.24</v>
      </c>
      <c r="F545" s="3">
        <v>0</v>
      </c>
      <c r="G545" s="3">
        <v>-3561.8009999999999</v>
      </c>
      <c r="H545" s="3">
        <v>69010.13</v>
      </c>
      <c r="I545" s="3">
        <v>21276600</v>
      </c>
      <c r="J545" s="3">
        <v>0</v>
      </c>
      <c r="K545" s="3">
        <v>0</v>
      </c>
      <c r="L545" s="3">
        <v>2263809</v>
      </c>
      <c r="M545" s="3">
        <v>83834.62</v>
      </c>
      <c r="N545" s="3">
        <v>7888781</v>
      </c>
      <c r="O545" s="3">
        <v>158452800</v>
      </c>
      <c r="P545" s="3">
        <v>91.206450000000004</v>
      </c>
      <c r="Q545" s="3">
        <v>0</v>
      </c>
      <c r="R545" s="3">
        <v>0</v>
      </c>
      <c r="S545" s="3">
        <v>808652.3</v>
      </c>
      <c r="T545" s="3">
        <v>-720.60490000000004</v>
      </c>
      <c r="U545" s="3">
        <v>-895.26189999999997</v>
      </c>
      <c r="V545" s="3">
        <v>0</v>
      </c>
      <c r="W545" s="3">
        <v>0</v>
      </c>
      <c r="X545" s="3">
        <v>23.769079999999999</v>
      </c>
      <c r="Y545" s="3">
        <v>0</v>
      </c>
      <c r="Z545" s="3">
        <v>0</v>
      </c>
      <c r="AA545" s="3">
        <v>26859.27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1100.7570000000001</v>
      </c>
      <c r="AK545" s="3">
        <v>12743.07</v>
      </c>
      <c r="AL545" s="3">
        <v>5617.4859999999999</v>
      </c>
      <c r="AM545" s="3">
        <v>15725.26</v>
      </c>
      <c r="AN545" s="1">
        <v>9</v>
      </c>
    </row>
    <row r="546" spans="1:40" x14ac:dyDescent="0.3">
      <c r="A546" s="2">
        <v>30039</v>
      </c>
      <c r="B546" s="3">
        <v>12444.25</v>
      </c>
      <c r="C546" s="3">
        <v>0</v>
      </c>
      <c r="D546" s="3">
        <v>0</v>
      </c>
      <c r="E546" s="3">
        <v>8909.0159999999996</v>
      </c>
      <c r="F546" s="3">
        <v>0</v>
      </c>
      <c r="G546" s="3">
        <v>-3535.2919999999999</v>
      </c>
      <c r="H546" s="3">
        <v>69010.13</v>
      </c>
      <c r="I546" s="3">
        <v>22292550</v>
      </c>
      <c r="J546" s="3">
        <v>0</v>
      </c>
      <c r="K546" s="3">
        <v>0</v>
      </c>
      <c r="L546" s="3">
        <v>2266354</v>
      </c>
      <c r="M546" s="3">
        <v>77212.009999999995</v>
      </c>
      <c r="N546" s="3">
        <v>7884207</v>
      </c>
      <c r="O546" s="3">
        <v>158440400</v>
      </c>
      <c r="P546" s="3">
        <v>91.265090000000001</v>
      </c>
      <c r="Q546" s="3">
        <v>0</v>
      </c>
      <c r="R546" s="3">
        <v>0</v>
      </c>
      <c r="S546" s="3">
        <v>1015948</v>
      </c>
      <c r="T546" s="3">
        <v>-720.40060000000005</v>
      </c>
      <c r="U546" s="3">
        <v>-893.04369999999994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6989.1670000000004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883.06939999999997</v>
      </c>
      <c r="AK546" s="3">
        <v>12702.82</v>
      </c>
      <c r="AL546" s="3">
        <v>5460.6679999999997</v>
      </c>
      <c r="AM546" s="3">
        <v>0</v>
      </c>
      <c r="AN546" s="1">
        <v>9</v>
      </c>
    </row>
    <row r="547" spans="1:40" x14ac:dyDescent="0.3">
      <c r="A547" s="2">
        <v>30040</v>
      </c>
      <c r="B547" s="3">
        <v>12165.52</v>
      </c>
      <c r="C547" s="3">
        <v>0</v>
      </c>
      <c r="D547" s="3">
        <v>0</v>
      </c>
      <c r="E547" s="3">
        <v>8690.0210000000006</v>
      </c>
      <c r="F547" s="3">
        <v>0</v>
      </c>
      <c r="G547" s="3">
        <v>-3475.527</v>
      </c>
      <c r="H547" s="3">
        <v>69010.13</v>
      </c>
      <c r="I547" s="3">
        <v>23544150</v>
      </c>
      <c r="J547" s="3">
        <v>0</v>
      </c>
      <c r="K547" s="3">
        <v>0</v>
      </c>
      <c r="L547" s="3">
        <v>2267113</v>
      </c>
      <c r="M547" s="3">
        <v>74127.3</v>
      </c>
      <c r="N547" s="3">
        <v>7879618</v>
      </c>
      <c r="O547" s="3">
        <v>158428000</v>
      </c>
      <c r="P547" s="3">
        <v>91.293949999999995</v>
      </c>
      <c r="Q547" s="3">
        <v>0</v>
      </c>
      <c r="R547" s="3">
        <v>0</v>
      </c>
      <c r="S547" s="3">
        <v>1251600</v>
      </c>
      <c r="T547" s="3">
        <v>-720.23289999999997</v>
      </c>
      <c r="U547" s="3">
        <v>-889.86450000000002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5534.1139999999996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776.79610000000002</v>
      </c>
      <c r="AK547" s="3">
        <v>12675.78</v>
      </c>
      <c r="AL547" s="3">
        <v>5368.9120000000003</v>
      </c>
      <c r="AM547" s="3">
        <v>0</v>
      </c>
      <c r="AN547" s="1">
        <v>9</v>
      </c>
    </row>
    <row r="548" spans="1:40" x14ac:dyDescent="0.3">
      <c r="A548" s="2">
        <v>30041</v>
      </c>
      <c r="B548" s="3">
        <v>12063.6</v>
      </c>
      <c r="C548" s="3">
        <v>0</v>
      </c>
      <c r="D548" s="3">
        <v>0</v>
      </c>
      <c r="E548" s="3">
        <v>8640.7150000000001</v>
      </c>
      <c r="F548" s="3">
        <v>0</v>
      </c>
      <c r="G548" s="3">
        <v>-3422.85</v>
      </c>
      <c r="H548" s="3">
        <v>69010.13</v>
      </c>
      <c r="I548" s="3">
        <v>24553540</v>
      </c>
      <c r="J548" s="3">
        <v>0</v>
      </c>
      <c r="K548" s="3">
        <v>0</v>
      </c>
      <c r="L548" s="3">
        <v>2258605</v>
      </c>
      <c r="M548" s="3">
        <v>72574.31</v>
      </c>
      <c r="N548" s="3">
        <v>7875017</v>
      </c>
      <c r="O548" s="3">
        <v>158415600</v>
      </c>
      <c r="P548" s="3">
        <v>91.257739999999998</v>
      </c>
      <c r="Q548" s="3">
        <v>0</v>
      </c>
      <c r="R548" s="3">
        <v>0</v>
      </c>
      <c r="S548" s="3">
        <v>1009394</v>
      </c>
      <c r="T548" s="3">
        <v>-720.10760000000005</v>
      </c>
      <c r="U548" s="3">
        <v>-886.57119999999998</v>
      </c>
      <c r="V548" s="3">
        <v>0</v>
      </c>
      <c r="W548" s="3">
        <v>0</v>
      </c>
      <c r="X548" s="3">
        <v>4.9362269999999997</v>
      </c>
      <c r="Y548" s="3">
        <v>0</v>
      </c>
      <c r="Z548" s="3">
        <v>0</v>
      </c>
      <c r="AA548" s="3">
        <v>13348.02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726.80129999999997</v>
      </c>
      <c r="AK548" s="3">
        <v>12654.34</v>
      </c>
      <c r="AL548" s="3">
        <v>5330.5360000000001</v>
      </c>
      <c r="AM548" s="3">
        <v>0</v>
      </c>
      <c r="AN548" s="1">
        <v>9</v>
      </c>
    </row>
    <row r="549" spans="1:40" x14ac:dyDescent="0.3">
      <c r="A549" s="2">
        <v>30042</v>
      </c>
      <c r="B549" s="3">
        <v>11934.47</v>
      </c>
      <c r="C549" s="3">
        <v>0</v>
      </c>
      <c r="D549" s="3">
        <v>0</v>
      </c>
      <c r="E549" s="3">
        <v>8550.1929999999993</v>
      </c>
      <c r="F549" s="3">
        <v>0</v>
      </c>
      <c r="G549" s="3">
        <v>-3384.2420000000002</v>
      </c>
      <c r="H549" s="3">
        <v>69010.13</v>
      </c>
      <c r="I549" s="3">
        <v>25161620</v>
      </c>
      <c r="J549" s="3">
        <v>0</v>
      </c>
      <c r="K549" s="3">
        <v>0</v>
      </c>
      <c r="L549" s="3">
        <v>2257421</v>
      </c>
      <c r="M549" s="3">
        <v>70932.86</v>
      </c>
      <c r="N549" s="3">
        <v>7870374</v>
      </c>
      <c r="O549" s="3">
        <v>158403300</v>
      </c>
      <c r="P549" s="3">
        <v>91.223519999999994</v>
      </c>
      <c r="Q549" s="3">
        <v>0</v>
      </c>
      <c r="R549" s="3">
        <v>0</v>
      </c>
      <c r="S549" s="3">
        <v>608080.5</v>
      </c>
      <c r="T549" s="3">
        <v>-720.0068</v>
      </c>
      <c r="U549" s="3">
        <v>-883.34540000000004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6242.91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664.63419999999996</v>
      </c>
      <c r="AK549" s="3">
        <v>12633.17</v>
      </c>
      <c r="AL549" s="3">
        <v>5311.4250000000002</v>
      </c>
      <c r="AM549" s="3">
        <v>0</v>
      </c>
      <c r="AN549" s="1">
        <v>9</v>
      </c>
    </row>
    <row r="550" spans="1:40" x14ac:dyDescent="0.3">
      <c r="A550" s="2">
        <v>30043</v>
      </c>
      <c r="B550" s="3">
        <v>11912.98</v>
      </c>
      <c r="C550" s="3">
        <v>0</v>
      </c>
      <c r="D550" s="3">
        <v>0</v>
      </c>
      <c r="E550" s="3">
        <v>8563.0879999999997</v>
      </c>
      <c r="F550" s="3">
        <v>0</v>
      </c>
      <c r="G550" s="3">
        <v>-3349.8539999999998</v>
      </c>
      <c r="H550" s="3">
        <v>69010.13</v>
      </c>
      <c r="I550" s="3">
        <v>25960190</v>
      </c>
      <c r="J550" s="3">
        <v>0</v>
      </c>
      <c r="K550" s="3">
        <v>0</v>
      </c>
      <c r="L550" s="3">
        <v>2249694</v>
      </c>
      <c r="M550" s="3">
        <v>70119.41</v>
      </c>
      <c r="N550" s="3">
        <v>7865777</v>
      </c>
      <c r="O550" s="3">
        <v>158391000</v>
      </c>
      <c r="P550" s="3">
        <v>91.191239999999993</v>
      </c>
      <c r="Q550" s="3">
        <v>0</v>
      </c>
      <c r="R550" s="3">
        <v>0</v>
      </c>
      <c r="S550" s="3">
        <v>798574</v>
      </c>
      <c r="T550" s="3">
        <v>-719.92960000000005</v>
      </c>
      <c r="U550" s="3">
        <v>-880.23170000000005</v>
      </c>
      <c r="V550" s="3">
        <v>0</v>
      </c>
      <c r="W550" s="3">
        <v>0</v>
      </c>
      <c r="X550" s="3">
        <v>1.7194959999999999</v>
      </c>
      <c r="Y550" s="3">
        <v>0</v>
      </c>
      <c r="Z550" s="3">
        <v>0</v>
      </c>
      <c r="AA550" s="3">
        <v>11975.73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615.87789999999995</v>
      </c>
      <c r="AK550" s="3">
        <v>12614.52</v>
      </c>
      <c r="AL550" s="3">
        <v>5215.4260000000004</v>
      </c>
      <c r="AM550" s="3">
        <v>0</v>
      </c>
      <c r="AN550" s="1">
        <v>9</v>
      </c>
    </row>
    <row r="551" spans="1:40" x14ac:dyDescent="0.3">
      <c r="A551" s="2">
        <v>30044</v>
      </c>
      <c r="B551" s="3">
        <v>11848.8</v>
      </c>
      <c r="C551" s="3">
        <v>0</v>
      </c>
      <c r="D551" s="3">
        <v>0</v>
      </c>
      <c r="E551" s="3">
        <v>8523.2099999999991</v>
      </c>
      <c r="F551" s="3">
        <v>0</v>
      </c>
      <c r="G551" s="3">
        <v>-3325.5619999999999</v>
      </c>
      <c r="H551" s="3">
        <v>69010.13</v>
      </c>
      <c r="I551" s="3">
        <v>26775960</v>
      </c>
      <c r="J551" s="3">
        <v>0</v>
      </c>
      <c r="K551" s="3">
        <v>0</v>
      </c>
      <c r="L551" s="3">
        <v>2234315</v>
      </c>
      <c r="M551" s="3">
        <v>69114.86</v>
      </c>
      <c r="N551" s="3">
        <v>7861205</v>
      </c>
      <c r="O551" s="3">
        <v>158378600</v>
      </c>
      <c r="P551" s="3">
        <v>91.169330000000002</v>
      </c>
      <c r="Q551" s="3">
        <v>0</v>
      </c>
      <c r="R551" s="3">
        <v>0</v>
      </c>
      <c r="S551" s="3">
        <v>815788.2</v>
      </c>
      <c r="T551" s="3">
        <v>-719.86469999999997</v>
      </c>
      <c r="U551" s="3">
        <v>-877.24170000000004</v>
      </c>
      <c r="V551" s="3">
        <v>0</v>
      </c>
      <c r="W551" s="3">
        <v>0</v>
      </c>
      <c r="X551" s="3">
        <v>15.17905</v>
      </c>
      <c r="Y551" s="3">
        <v>0</v>
      </c>
      <c r="Z551" s="3">
        <v>0</v>
      </c>
      <c r="AA551" s="3">
        <v>19894.310000000001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562.00559999999996</v>
      </c>
      <c r="AK551" s="3">
        <v>12595.52</v>
      </c>
      <c r="AL551" s="3">
        <v>5137.9040000000005</v>
      </c>
      <c r="AM551" s="3">
        <v>0</v>
      </c>
      <c r="AN551" s="1">
        <v>9</v>
      </c>
    </row>
    <row r="552" spans="1:40" x14ac:dyDescent="0.3">
      <c r="A552" s="2">
        <v>30045</v>
      </c>
      <c r="B552" s="3">
        <v>11685.8</v>
      </c>
      <c r="C552" s="3">
        <v>0</v>
      </c>
      <c r="D552" s="3">
        <v>0</v>
      </c>
      <c r="E552" s="3">
        <v>8377.5059999999994</v>
      </c>
      <c r="F552" s="3">
        <v>0</v>
      </c>
      <c r="G552" s="3">
        <v>-3308.2919999999999</v>
      </c>
      <c r="H552" s="3">
        <v>69010.13</v>
      </c>
      <c r="I552" s="3">
        <v>27135430</v>
      </c>
      <c r="J552" s="3">
        <v>0</v>
      </c>
      <c r="K552" s="3">
        <v>0</v>
      </c>
      <c r="L552" s="3">
        <v>2214769</v>
      </c>
      <c r="M552" s="3">
        <v>67502.69</v>
      </c>
      <c r="N552" s="3">
        <v>7856654</v>
      </c>
      <c r="O552" s="3">
        <v>158366200</v>
      </c>
      <c r="P552" s="3">
        <v>91.163139999999999</v>
      </c>
      <c r="Q552" s="3">
        <v>0</v>
      </c>
      <c r="R552" s="3">
        <v>0</v>
      </c>
      <c r="S552" s="3">
        <v>359497.5</v>
      </c>
      <c r="T552" s="3">
        <v>-719.79939999999999</v>
      </c>
      <c r="U552" s="3">
        <v>-874.37329999999997</v>
      </c>
      <c r="V552" s="3">
        <v>0</v>
      </c>
      <c r="W552" s="3">
        <v>0</v>
      </c>
      <c r="X552" s="3">
        <v>25.56382</v>
      </c>
      <c r="Y552" s="3">
        <v>0</v>
      </c>
      <c r="Z552" s="3">
        <v>0</v>
      </c>
      <c r="AA552" s="3">
        <v>24852.6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502.02080000000001</v>
      </c>
      <c r="AK552" s="3">
        <v>12574.58</v>
      </c>
      <c r="AL552" s="3">
        <v>5055.8010000000004</v>
      </c>
      <c r="AM552" s="3">
        <v>0</v>
      </c>
      <c r="AN552" s="1">
        <v>9</v>
      </c>
    </row>
    <row r="553" spans="1:40" x14ac:dyDescent="0.3">
      <c r="A553" s="2">
        <v>30046</v>
      </c>
      <c r="B553" s="3">
        <v>11433.37</v>
      </c>
      <c r="C553" s="3">
        <v>0</v>
      </c>
      <c r="D553" s="3">
        <v>0</v>
      </c>
      <c r="E553" s="3">
        <v>8139.3370000000004</v>
      </c>
      <c r="F553" s="3">
        <v>0</v>
      </c>
      <c r="G553" s="3">
        <v>-3294.0459999999998</v>
      </c>
      <c r="H553" s="3">
        <v>69010.13</v>
      </c>
      <c r="I553" s="3">
        <v>27502150</v>
      </c>
      <c r="J553" s="3">
        <v>0</v>
      </c>
      <c r="K553" s="3">
        <v>0</v>
      </c>
      <c r="L553" s="3">
        <v>2204975</v>
      </c>
      <c r="M553" s="3">
        <v>65362.44</v>
      </c>
      <c r="N553" s="3">
        <v>7852132</v>
      </c>
      <c r="O553" s="3">
        <v>158353700</v>
      </c>
      <c r="P553" s="3">
        <v>91.175129999999996</v>
      </c>
      <c r="Q553" s="3">
        <v>0</v>
      </c>
      <c r="R553" s="3">
        <v>0</v>
      </c>
      <c r="S553" s="3">
        <v>366722.3</v>
      </c>
      <c r="T553" s="3">
        <v>-719.72329999999999</v>
      </c>
      <c r="U553" s="3">
        <v>-871.62170000000003</v>
      </c>
      <c r="V553" s="3">
        <v>0</v>
      </c>
      <c r="W553" s="3">
        <v>0</v>
      </c>
      <c r="X553" s="3">
        <v>8.6172369999999994</v>
      </c>
      <c r="Y553" s="3">
        <v>0</v>
      </c>
      <c r="Z553" s="3">
        <v>0</v>
      </c>
      <c r="AA553" s="3">
        <v>15899.91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445.7405</v>
      </c>
      <c r="AK553" s="3">
        <v>12551.01</v>
      </c>
      <c r="AL553" s="3">
        <v>4971.402</v>
      </c>
      <c r="AM553" s="3">
        <v>0</v>
      </c>
      <c r="AN553" s="1">
        <v>9</v>
      </c>
    </row>
    <row r="554" spans="1:40" x14ac:dyDescent="0.3">
      <c r="A554" s="2">
        <v>30047</v>
      </c>
      <c r="B554" s="3">
        <v>11244.51</v>
      </c>
      <c r="C554" s="3">
        <v>0</v>
      </c>
      <c r="D554" s="3">
        <v>0</v>
      </c>
      <c r="E554" s="3">
        <v>7969.3789999999999</v>
      </c>
      <c r="F554" s="3">
        <v>0</v>
      </c>
      <c r="G554" s="3">
        <v>-3275.1489999999999</v>
      </c>
      <c r="H554" s="3">
        <v>69010.13</v>
      </c>
      <c r="I554" s="3">
        <v>27700760</v>
      </c>
      <c r="J554" s="3">
        <v>0</v>
      </c>
      <c r="K554" s="3">
        <v>0</v>
      </c>
      <c r="L554" s="3">
        <v>2199378</v>
      </c>
      <c r="M554" s="3">
        <v>63804.53</v>
      </c>
      <c r="N554" s="3">
        <v>7847641</v>
      </c>
      <c r="O554" s="3">
        <v>158341200</v>
      </c>
      <c r="P554" s="3">
        <v>91.195610000000002</v>
      </c>
      <c r="Q554" s="3">
        <v>0</v>
      </c>
      <c r="R554" s="3">
        <v>0</v>
      </c>
      <c r="S554" s="3">
        <v>198613.8</v>
      </c>
      <c r="T554" s="3">
        <v>-719.64670000000001</v>
      </c>
      <c r="U554" s="3">
        <v>-868.98180000000002</v>
      </c>
      <c r="V554" s="3">
        <v>0</v>
      </c>
      <c r="W554" s="3">
        <v>0</v>
      </c>
      <c r="X554" s="3">
        <v>4.0907239999999998</v>
      </c>
      <c r="Y554" s="3">
        <v>0</v>
      </c>
      <c r="Z554" s="3">
        <v>0</v>
      </c>
      <c r="AA554" s="3">
        <v>11308.42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404.15350000000001</v>
      </c>
      <c r="AK554" s="3">
        <v>12527.48</v>
      </c>
      <c r="AL554" s="3">
        <v>4898.2169999999996</v>
      </c>
      <c r="AM554" s="3">
        <v>0</v>
      </c>
      <c r="AN554" s="1">
        <v>9</v>
      </c>
    </row>
    <row r="555" spans="1:40" x14ac:dyDescent="0.3">
      <c r="A555" s="2">
        <v>30048</v>
      </c>
      <c r="B555" s="3">
        <v>11146.08</v>
      </c>
      <c r="C555" s="3">
        <v>0</v>
      </c>
      <c r="D555" s="3">
        <v>0</v>
      </c>
      <c r="E555" s="3">
        <v>7888.8230000000003</v>
      </c>
      <c r="F555" s="3">
        <v>0</v>
      </c>
      <c r="G555" s="3">
        <v>-3257.2849999999999</v>
      </c>
      <c r="H555" s="3">
        <v>60653.760000000002</v>
      </c>
      <c r="I555" s="3">
        <v>27700760</v>
      </c>
      <c r="J555" s="3">
        <v>0</v>
      </c>
      <c r="K555" s="3">
        <v>0</v>
      </c>
      <c r="L555" s="3">
        <v>2204447</v>
      </c>
      <c r="M555" s="3">
        <v>62883.26</v>
      </c>
      <c r="N555" s="3">
        <v>7843181</v>
      </c>
      <c r="O555" s="3">
        <v>158328700</v>
      </c>
      <c r="P555" s="3">
        <v>91.220339999999993</v>
      </c>
      <c r="Q555" s="3">
        <v>0</v>
      </c>
      <c r="R555" s="3">
        <v>0</v>
      </c>
      <c r="S555" s="3">
        <v>0</v>
      </c>
      <c r="T555" s="3">
        <v>-719.58730000000003</v>
      </c>
      <c r="U555" s="3">
        <v>-866.44889999999998</v>
      </c>
      <c r="V555" s="3">
        <v>0</v>
      </c>
      <c r="W555" s="3">
        <v>8356.3629999999994</v>
      </c>
      <c r="X555" s="3">
        <v>0</v>
      </c>
      <c r="Y555" s="3">
        <v>0</v>
      </c>
      <c r="Z555" s="3">
        <v>0</v>
      </c>
      <c r="AA555" s="3">
        <v>91.447540000000004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378.79230000000001</v>
      </c>
      <c r="AK555" s="3">
        <v>12506.61</v>
      </c>
      <c r="AL555" s="3">
        <v>4841.7520000000004</v>
      </c>
      <c r="AM555" s="3">
        <v>0</v>
      </c>
      <c r="AN555" s="1">
        <v>9</v>
      </c>
    </row>
    <row r="556" spans="1:40" x14ac:dyDescent="0.3">
      <c r="A556" s="2">
        <v>30049</v>
      </c>
      <c r="B556" s="3">
        <v>11230.63</v>
      </c>
      <c r="C556" s="3">
        <v>0</v>
      </c>
      <c r="D556" s="3">
        <v>0</v>
      </c>
      <c r="E556" s="3">
        <v>8003.2740000000003</v>
      </c>
      <c r="F556" s="3">
        <v>0</v>
      </c>
      <c r="G556" s="3">
        <v>-3227.3780000000002</v>
      </c>
      <c r="H556" s="3">
        <v>42843.29</v>
      </c>
      <c r="I556" s="3">
        <v>27700760</v>
      </c>
      <c r="J556" s="3">
        <v>0</v>
      </c>
      <c r="K556" s="3">
        <v>0</v>
      </c>
      <c r="L556" s="3">
        <v>2208107</v>
      </c>
      <c r="M556" s="3">
        <v>63159.86</v>
      </c>
      <c r="N556" s="3">
        <v>7838778</v>
      </c>
      <c r="O556" s="3">
        <v>158316200</v>
      </c>
      <c r="P556" s="3">
        <v>91.241799999999998</v>
      </c>
      <c r="Q556" s="3">
        <v>0</v>
      </c>
      <c r="R556" s="3">
        <v>0</v>
      </c>
      <c r="S556" s="3">
        <v>0</v>
      </c>
      <c r="T556" s="3">
        <v>-719.54110000000003</v>
      </c>
      <c r="U556" s="3">
        <v>-864.01800000000003</v>
      </c>
      <c r="V556" s="3">
        <v>0</v>
      </c>
      <c r="W556" s="3">
        <v>17810.47</v>
      </c>
      <c r="X556" s="3">
        <v>0</v>
      </c>
      <c r="Y556" s="3">
        <v>0</v>
      </c>
      <c r="Z556" s="3">
        <v>0</v>
      </c>
      <c r="AA556" s="3">
        <v>176.16640000000001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375.63920000000002</v>
      </c>
      <c r="AK556" s="3">
        <v>12491.66</v>
      </c>
      <c r="AL556" s="3">
        <v>4782.9179999999997</v>
      </c>
      <c r="AM556" s="3">
        <v>0</v>
      </c>
      <c r="AN556" s="1">
        <v>9</v>
      </c>
    </row>
    <row r="557" spans="1:40" x14ac:dyDescent="0.3">
      <c r="A557" s="2">
        <v>30050</v>
      </c>
      <c r="B557" s="3">
        <v>11393.88</v>
      </c>
      <c r="C557" s="3">
        <v>0</v>
      </c>
      <c r="D557" s="3">
        <v>0</v>
      </c>
      <c r="E557" s="3">
        <v>8200.1090000000004</v>
      </c>
      <c r="F557" s="3">
        <v>0</v>
      </c>
      <c r="G557" s="3">
        <v>-3193.7979999999998</v>
      </c>
      <c r="H557" s="3">
        <v>6192.277</v>
      </c>
      <c r="I557" s="3">
        <v>27700760</v>
      </c>
      <c r="J557" s="3">
        <v>0</v>
      </c>
      <c r="K557" s="3">
        <v>0</v>
      </c>
      <c r="L557" s="3">
        <v>2205133</v>
      </c>
      <c r="M557" s="3">
        <v>64047.68</v>
      </c>
      <c r="N557" s="3">
        <v>7834423</v>
      </c>
      <c r="O557" s="3">
        <v>158303700</v>
      </c>
      <c r="P557" s="3">
        <v>91.261970000000005</v>
      </c>
      <c r="Q557" s="3">
        <v>0</v>
      </c>
      <c r="R557" s="3">
        <v>0</v>
      </c>
      <c r="S557" s="3">
        <v>0</v>
      </c>
      <c r="T557" s="3">
        <v>-719.50940000000003</v>
      </c>
      <c r="U557" s="3">
        <v>-861.68420000000003</v>
      </c>
      <c r="V557" s="3">
        <v>0</v>
      </c>
      <c r="W557" s="3">
        <v>36651.019999999997</v>
      </c>
      <c r="X557" s="3">
        <v>0</v>
      </c>
      <c r="Y557" s="3">
        <v>0</v>
      </c>
      <c r="Z557" s="3">
        <v>0</v>
      </c>
      <c r="AA557" s="3">
        <v>5981.0439999999999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384.38580000000002</v>
      </c>
      <c r="AK557" s="3">
        <v>12480.16</v>
      </c>
      <c r="AL557" s="3">
        <v>4742.6549999999997</v>
      </c>
      <c r="AM557" s="3">
        <v>0</v>
      </c>
      <c r="AN557" s="1">
        <v>9</v>
      </c>
    </row>
    <row r="558" spans="1:40" x14ac:dyDescent="0.3">
      <c r="A558" s="2">
        <v>30051</v>
      </c>
      <c r="B558" s="3">
        <v>11463.39</v>
      </c>
      <c r="C558" s="3">
        <v>0</v>
      </c>
      <c r="D558" s="3">
        <v>0</v>
      </c>
      <c r="E558" s="3">
        <v>8296.1290000000008</v>
      </c>
      <c r="F558" s="3">
        <v>0</v>
      </c>
      <c r="G558" s="3">
        <v>-3167.2779999999998</v>
      </c>
      <c r="H558" s="3">
        <v>69010.13</v>
      </c>
      <c r="I558" s="3">
        <v>28639420</v>
      </c>
      <c r="J558" s="3">
        <v>0</v>
      </c>
      <c r="K558" s="3">
        <v>0</v>
      </c>
      <c r="L558" s="3">
        <v>2176066</v>
      </c>
      <c r="M558" s="3">
        <v>64502.14</v>
      </c>
      <c r="N558" s="3">
        <v>7830111</v>
      </c>
      <c r="O558" s="3">
        <v>158291100</v>
      </c>
      <c r="P558" s="3">
        <v>91.277699999999996</v>
      </c>
      <c r="Q558" s="3">
        <v>0</v>
      </c>
      <c r="R558" s="3">
        <v>0</v>
      </c>
      <c r="S558" s="3">
        <v>1001480</v>
      </c>
      <c r="T558" s="3">
        <v>-719.48159999999996</v>
      </c>
      <c r="U558" s="3">
        <v>-859.44219999999996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32405.86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378.83370000000002</v>
      </c>
      <c r="AK558" s="3">
        <v>12468.26</v>
      </c>
      <c r="AL558" s="3">
        <v>4694.2870000000003</v>
      </c>
      <c r="AM558" s="3">
        <v>0</v>
      </c>
      <c r="AN558" s="1">
        <v>9</v>
      </c>
    </row>
    <row r="559" spans="1:40" x14ac:dyDescent="0.3">
      <c r="A559" s="2">
        <v>30052</v>
      </c>
      <c r="B559" s="3">
        <v>23750.33</v>
      </c>
      <c r="C559" s="3">
        <v>0</v>
      </c>
      <c r="D559" s="3">
        <v>0</v>
      </c>
      <c r="E559" s="3">
        <v>20774.87</v>
      </c>
      <c r="F559" s="3">
        <v>0</v>
      </c>
      <c r="G559" s="3">
        <v>-2975.3159999999998</v>
      </c>
      <c r="H559" s="3">
        <v>69010.13</v>
      </c>
      <c r="I559" s="3">
        <v>29728550</v>
      </c>
      <c r="J559" s="3">
        <v>0</v>
      </c>
      <c r="K559" s="3">
        <v>0</v>
      </c>
      <c r="L559" s="3">
        <v>2164924</v>
      </c>
      <c r="M559" s="3">
        <v>105470.5</v>
      </c>
      <c r="N559" s="3">
        <v>7827039</v>
      </c>
      <c r="O559" s="3">
        <v>158279200</v>
      </c>
      <c r="P559" s="3">
        <v>91.136679999999998</v>
      </c>
      <c r="Q559" s="3">
        <v>0</v>
      </c>
      <c r="R559" s="3">
        <v>0</v>
      </c>
      <c r="S559" s="3">
        <v>1171863</v>
      </c>
      <c r="T559" s="3">
        <v>-720.14890000000003</v>
      </c>
      <c r="U559" s="3">
        <v>-857.30280000000005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42578.9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2096.9459999999999</v>
      </c>
      <c r="AK559" s="3">
        <v>12541.84</v>
      </c>
      <c r="AL559" s="3">
        <v>5172.335</v>
      </c>
      <c r="AM559" s="3">
        <v>82735.149999999994</v>
      </c>
      <c r="AN559" s="1">
        <v>9</v>
      </c>
    </row>
    <row r="560" spans="1:40" x14ac:dyDescent="0.3">
      <c r="A560" s="2">
        <v>30053</v>
      </c>
      <c r="B560" s="3">
        <v>15514.2</v>
      </c>
      <c r="C560" s="3">
        <v>0</v>
      </c>
      <c r="D560" s="3">
        <v>0</v>
      </c>
      <c r="E560" s="3">
        <v>12214.25</v>
      </c>
      <c r="F560" s="3">
        <v>0</v>
      </c>
      <c r="G560" s="3">
        <v>-3299.9839999999999</v>
      </c>
      <c r="H560" s="3">
        <v>69010.13</v>
      </c>
      <c r="I560" s="3">
        <v>30160760</v>
      </c>
      <c r="J560" s="3">
        <v>0</v>
      </c>
      <c r="K560" s="3">
        <v>0</v>
      </c>
      <c r="L560" s="3">
        <v>2148225</v>
      </c>
      <c r="M560" s="3">
        <v>98559.67</v>
      </c>
      <c r="N560" s="3">
        <v>7823889</v>
      </c>
      <c r="O560" s="3">
        <v>158266900</v>
      </c>
      <c r="P560" s="3">
        <v>91.165530000000004</v>
      </c>
      <c r="Q560" s="3">
        <v>0</v>
      </c>
      <c r="R560" s="3">
        <v>0</v>
      </c>
      <c r="S560" s="3">
        <v>439680.2</v>
      </c>
      <c r="T560" s="3">
        <v>-720.07920000000001</v>
      </c>
      <c r="U560" s="3">
        <v>-855.23350000000005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29459.41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1902.694</v>
      </c>
      <c r="AK560" s="3">
        <v>12496.14</v>
      </c>
      <c r="AL560" s="3">
        <v>5055.125</v>
      </c>
      <c r="AM560" s="3">
        <v>7471.0609999999997</v>
      </c>
      <c r="AN560" s="1">
        <v>9</v>
      </c>
    </row>
    <row r="561" spans="1:40" x14ac:dyDescent="0.3">
      <c r="A561" s="2">
        <v>30054</v>
      </c>
      <c r="B561" s="3">
        <v>14806.5</v>
      </c>
      <c r="C561" s="3">
        <v>0</v>
      </c>
      <c r="D561" s="3">
        <v>0</v>
      </c>
      <c r="E561" s="3">
        <v>11493.89</v>
      </c>
      <c r="F561" s="3">
        <v>0</v>
      </c>
      <c r="G561" s="3">
        <v>-3312.6370000000002</v>
      </c>
      <c r="H561" s="3">
        <v>39077.980000000003</v>
      </c>
      <c r="I561" s="3">
        <v>30151150</v>
      </c>
      <c r="J561" s="3">
        <v>0</v>
      </c>
      <c r="K561" s="3">
        <v>0</v>
      </c>
      <c r="L561" s="3">
        <v>2161162</v>
      </c>
      <c r="M561" s="3">
        <v>94120.24</v>
      </c>
      <c r="N561" s="3">
        <v>7820667</v>
      </c>
      <c r="O561" s="3">
        <v>158254500</v>
      </c>
      <c r="P561" s="3">
        <v>91.190989999999999</v>
      </c>
      <c r="Q561" s="3">
        <v>0</v>
      </c>
      <c r="R561" s="3">
        <v>0</v>
      </c>
      <c r="S561" s="3">
        <v>0</v>
      </c>
      <c r="T561" s="3">
        <v>-719.98770000000002</v>
      </c>
      <c r="U561" s="3">
        <v>-853.24199999999996</v>
      </c>
      <c r="V561" s="3">
        <v>0</v>
      </c>
      <c r="W561" s="3">
        <v>29932.14</v>
      </c>
      <c r="X561" s="3">
        <v>0</v>
      </c>
      <c r="Y561" s="3">
        <v>0</v>
      </c>
      <c r="Z561" s="3">
        <v>0</v>
      </c>
      <c r="AA561" s="3">
        <v>311.89519999999999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1785.7819999999999</v>
      </c>
      <c r="AK561" s="3">
        <v>12481.9</v>
      </c>
      <c r="AL561" s="3">
        <v>5010.8639999999996</v>
      </c>
      <c r="AM561" s="3">
        <v>9606.4439999999995</v>
      </c>
      <c r="AN561" s="1">
        <v>9</v>
      </c>
    </row>
    <row r="562" spans="1:40" x14ac:dyDescent="0.3">
      <c r="A562" s="2">
        <v>30055</v>
      </c>
      <c r="B562" s="3">
        <v>15607.3</v>
      </c>
      <c r="C562" s="3">
        <v>0</v>
      </c>
      <c r="D562" s="3">
        <v>0</v>
      </c>
      <c r="E562" s="3">
        <v>12338.47</v>
      </c>
      <c r="F562" s="3">
        <v>0</v>
      </c>
      <c r="G562" s="3">
        <v>-3268.8290000000002</v>
      </c>
      <c r="H562" s="3">
        <v>8695.8870000000006</v>
      </c>
      <c r="I562" s="3">
        <v>30137320</v>
      </c>
      <c r="J562" s="3">
        <v>0</v>
      </c>
      <c r="K562" s="3">
        <v>0</v>
      </c>
      <c r="L562" s="3">
        <v>2168554</v>
      </c>
      <c r="M562" s="3">
        <v>98286.080000000002</v>
      </c>
      <c r="N562" s="3">
        <v>7817606</v>
      </c>
      <c r="O562" s="3">
        <v>158242300</v>
      </c>
      <c r="P562" s="3">
        <v>91.192019999999999</v>
      </c>
      <c r="Q562" s="3">
        <v>0</v>
      </c>
      <c r="R562" s="3">
        <v>0</v>
      </c>
      <c r="S562" s="3">
        <v>0</v>
      </c>
      <c r="T562" s="3">
        <v>-719.97329999999999</v>
      </c>
      <c r="U562" s="3">
        <v>-851.32820000000004</v>
      </c>
      <c r="V562" s="3">
        <v>0</v>
      </c>
      <c r="W562" s="3">
        <v>30382.09</v>
      </c>
      <c r="X562" s="3">
        <v>0</v>
      </c>
      <c r="Y562" s="3">
        <v>0</v>
      </c>
      <c r="Z562" s="3">
        <v>0</v>
      </c>
      <c r="AA562" s="3">
        <v>444.38499999999999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1973.7750000000001</v>
      </c>
      <c r="AK562" s="3">
        <v>12483.86</v>
      </c>
      <c r="AL562" s="3">
        <v>5038.4459999999999</v>
      </c>
      <c r="AM562" s="3">
        <v>13831.25</v>
      </c>
      <c r="AN562" s="1">
        <v>9</v>
      </c>
    </row>
    <row r="563" spans="1:40" x14ac:dyDescent="0.3">
      <c r="A563" s="2">
        <v>30056</v>
      </c>
      <c r="B563" s="3">
        <v>15205.02</v>
      </c>
      <c r="C563" s="3">
        <v>0</v>
      </c>
      <c r="D563" s="3">
        <v>0</v>
      </c>
      <c r="E563" s="3">
        <v>11929.37</v>
      </c>
      <c r="F563" s="3">
        <v>0</v>
      </c>
      <c r="G563" s="3">
        <v>-3275.6680000000001</v>
      </c>
      <c r="H563" s="3">
        <v>540.24069999999995</v>
      </c>
      <c r="I563" s="3">
        <v>30130760</v>
      </c>
      <c r="J563" s="3">
        <v>0</v>
      </c>
      <c r="K563" s="3">
        <v>0</v>
      </c>
      <c r="L563" s="3">
        <v>2154507</v>
      </c>
      <c r="M563" s="3">
        <v>98986.92</v>
      </c>
      <c r="N563" s="3">
        <v>7814636</v>
      </c>
      <c r="O563" s="3">
        <v>158229900</v>
      </c>
      <c r="P563" s="3">
        <v>91.211219999999997</v>
      </c>
      <c r="Q563" s="3">
        <v>0</v>
      </c>
      <c r="R563" s="3">
        <v>0</v>
      </c>
      <c r="S563" s="3">
        <v>0</v>
      </c>
      <c r="T563" s="3">
        <v>-719.92930000000001</v>
      </c>
      <c r="U563" s="3">
        <v>-849.48559999999998</v>
      </c>
      <c r="V563" s="3">
        <v>0</v>
      </c>
      <c r="W563" s="3">
        <v>8155.6459999999997</v>
      </c>
      <c r="X563" s="3">
        <v>0</v>
      </c>
      <c r="Y563" s="3">
        <v>0</v>
      </c>
      <c r="Z563" s="3">
        <v>0</v>
      </c>
      <c r="AA563" s="3">
        <v>18430.59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2026.684</v>
      </c>
      <c r="AK563" s="3">
        <v>12478.6</v>
      </c>
      <c r="AL563" s="3">
        <v>4999.7839999999997</v>
      </c>
      <c r="AM563" s="3">
        <v>6561.4340000000002</v>
      </c>
      <c r="AN563" s="1">
        <v>9</v>
      </c>
    </row>
    <row r="564" spans="1:40" x14ac:dyDescent="0.3">
      <c r="A564" s="2">
        <v>30057</v>
      </c>
      <c r="B564" s="3">
        <v>16340.68</v>
      </c>
      <c r="C564" s="3">
        <v>0</v>
      </c>
      <c r="D564" s="3">
        <v>0</v>
      </c>
      <c r="E564" s="3">
        <v>13122.29</v>
      </c>
      <c r="F564" s="3">
        <v>0</v>
      </c>
      <c r="G564" s="3">
        <v>-3218.3890000000001</v>
      </c>
      <c r="H564" s="3">
        <v>5.9152199999999997</v>
      </c>
      <c r="I564" s="3">
        <v>30108090</v>
      </c>
      <c r="J564" s="3">
        <v>0</v>
      </c>
      <c r="K564" s="3">
        <v>0</v>
      </c>
      <c r="L564" s="3">
        <v>2129732</v>
      </c>
      <c r="M564" s="3">
        <v>104393.3</v>
      </c>
      <c r="N564" s="3">
        <v>7811806</v>
      </c>
      <c r="O564" s="3">
        <v>158217700</v>
      </c>
      <c r="P564" s="3">
        <v>91.212500000000006</v>
      </c>
      <c r="Q564" s="3">
        <v>0</v>
      </c>
      <c r="R564" s="3">
        <v>0</v>
      </c>
      <c r="S564" s="3">
        <v>0</v>
      </c>
      <c r="T564" s="3">
        <v>-719.95889999999997</v>
      </c>
      <c r="U564" s="3">
        <v>-847.71299999999997</v>
      </c>
      <c r="V564" s="3">
        <v>0</v>
      </c>
      <c r="W564" s="3">
        <v>534.32550000000003</v>
      </c>
      <c r="X564" s="3">
        <v>0</v>
      </c>
      <c r="Y564" s="3">
        <v>0</v>
      </c>
      <c r="Z564" s="3">
        <v>0</v>
      </c>
      <c r="AA564" s="3">
        <v>39197.660000000003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2199.2060000000001</v>
      </c>
      <c r="AK564" s="3">
        <v>12486.13</v>
      </c>
      <c r="AL564" s="3">
        <v>5031.8419999999996</v>
      </c>
      <c r="AM564" s="3">
        <v>22664.9</v>
      </c>
      <c r="AN564" s="1">
        <v>9</v>
      </c>
    </row>
    <row r="565" spans="1:40" x14ac:dyDescent="0.3">
      <c r="A565" s="2">
        <v>30058</v>
      </c>
      <c r="B565" s="3">
        <v>19839.3</v>
      </c>
      <c r="C565" s="3">
        <v>0</v>
      </c>
      <c r="D565" s="3">
        <v>0</v>
      </c>
      <c r="E565" s="3">
        <v>16714.55</v>
      </c>
      <c r="F565" s="3">
        <v>0</v>
      </c>
      <c r="G565" s="3">
        <v>-3124.7080000000001</v>
      </c>
      <c r="H565" s="3">
        <v>0</v>
      </c>
      <c r="I565" s="3">
        <v>30053120</v>
      </c>
      <c r="J565" s="3">
        <v>0</v>
      </c>
      <c r="K565" s="3">
        <v>0</v>
      </c>
      <c r="L565" s="3">
        <v>2097194</v>
      </c>
      <c r="M565" s="3">
        <v>121324.4</v>
      </c>
      <c r="N565" s="3">
        <v>7809522</v>
      </c>
      <c r="O565" s="3">
        <v>158205600</v>
      </c>
      <c r="P565" s="3">
        <v>91.173680000000004</v>
      </c>
      <c r="Q565" s="3">
        <v>0</v>
      </c>
      <c r="R565" s="3">
        <v>0</v>
      </c>
      <c r="S565" s="3">
        <v>0</v>
      </c>
      <c r="T565" s="3">
        <v>-720.16110000000003</v>
      </c>
      <c r="U565" s="3">
        <v>-846.01009999999997</v>
      </c>
      <c r="V565" s="3">
        <v>0</v>
      </c>
      <c r="W565" s="3">
        <v>5.9152199999999997</v>
      </c>
      <c r="X565" s="3">
        <v>0</v>
      </c>
      <c r="Y565" s="3">
        <v>0</v>
      </c>
      <c r="Z565" s="3">
        <v>0</v>
      </c>
      <c r="AA565" s="3">
        <v>63501.06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  <c r="AJ565" s="3">
        <v>2878.3890000000001</v>
      </c>
      <c r="AK565" s="3">
        <v>12516.16</v>
      </c>
      <c r="AL565" s="3">
        <v>5166</v>
      </c>
      <c r="AM565" s="3">
        <v>54970.33</v>
      </c>
      <c r="AN565" s="1">
        <v>9</v>
      </c>
    </row>
    <row r="566" spans="1:40" x14ac:dyDescent="0.3">
      <c r="A566" s="2">
        <v>30059</v>
      </c>
      <c r="B566" s="3">
        <v>27741.81</v>
      </c>
      <c r="C566" s="3">
        <v>0</v>
      </c>
      <c r="D566" s="3">
        <v>0</v>
      </c>
      <c r="E566" s="3">
        <v>24830.45</v>
      </c>
      <c r="F566" s="3">
        <v>0</v>
      </c>
      <c r="G566" s="3">
        <v>-2911.2539999999999</v>
      </c>
      <c r="H566" s="3">
        <v>0</v>
      </c>
      <c r="I566" s="3">
        <v>29944640</v>
      </c>
      <c r="J566" s="3">
        <v>0</v>
      </c>
      <c r="K566" s="3">
        <v>0</v>
      </c>
      <c r="L566" s="3">
        <v>2033139</v>
      </c>
      <c r="M566" s="3">
        <v>155795.1</v>
      </c>
      <c r="N566" s="3">
        <v>7808201</v>
      </c>
      <c r="O566" s="3">
        <v>158194000</v>
      </c>
      <c r="P566" s="3">
        <v>91.065349999999995</v>
      </c>
      <c r="Q566" s="3">
        <v>0</v>
      </c>
      <c r="R566" s="3">
        <v>0</v>
      </c>
      <c r="S566" s="3">
        <v>0</v>
      </c>
      <c r="T566" s="3">
        <v>-720.74549999999999</v>
      </c>
      <c r="U566" s="3">
        <v>-847.23659999999995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121712.4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4108.0529999999999</v>
      </c>
      <c r="AK566" s="3">
        <v>12586.51</v>
      </c>
      <c r="AL566" s="3">
        <v>5431.607</v>
      </c>
      <c r="AM566" s="3">
        <v>108479.7</v>
      </c>
      <c r="AN566" s="1">
        <v>9</v>
      </c>
    </row>
    <row r="567" spans="1:40" x14ac:dyDescent="0.3">
      <c r="A567" s="2">
        <v>30060</v>
      </c>
      <c r="B567" s="3">
        <v>26786.92</v>
      </c>
      <c r="C567" s="3">
        <v>0</v>
      </c>
      <c r="D567" s="3">
        <v>0</v>
      </c>
      <c r="E567" s="3">
        <v>23654.43</v>
      </c>
      <c r="F567" s="3">
        <v>0</v>
      </c>
      <c r="G567" s="3">
        <v>-3132.4949999999999</v>
      </c>
      <c r="H567" s="3">
        <v>0</v>
      </c>
      <c r="I567" s="3">
        <v>29849520</v>
      </c>
      <c r="J567" s="3">
        <v>0</v>
      </c>
      <c r="K567" s="3">
        <v>0</v>
      </c>
      <c r="L567" s="3">
        <v>2016497</v>
      </c>
      <c r="M567" s="3">
        <v>166458.5</v>
      </c>
      <c r="N567" s="3">
        <v>7807317</v>
      </c>
      <c r="O567" s="3">
        <v>158182200</v>
      </c>
      <c r="P567" s="3">
        <v>91.06617</v>
      </c>
      <c r="Q567" s="3">
        <v>0</v>
      </c>
      <c r="R567" s="3">
        <v>0</v>
      </c>
      <c r="S567" s="3">
        <v>0</v>
      </c>
      <c r="T567" s="3">
        <v>-721.0471</v>
      </c>
      <c r="U567" s="3">
        <v>-842.79989999999998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85466.71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4573.5770000000002</v>
      </c>
      <c r="AK567" s="3">
        <v>12587.55</v>
      </c>
      <c r="AL567" s="3">
        <v>5460.3280000000004</v>
      </c>
      <c r="AM567" s="3">
        <v>95127.87</v>
      </c>
      <c r="AN567" s="1">
        <v>10</v>
      </c>
    </row>
    <row r="568" spans="1:40" x14ac:dyDescent="0.3">
      <c r="A568" s="2">
        <v>30061</v>
      </c>
      <c r="B568" s="3">
        <v>27701.06</v>
      </c>
      <c r="C568" s="3">
        <v>0</v>
      </c>
      <c r="D568" s="3">
        <v>0</v>
      </c>
      <c r="E568" s="3">
        <v>24477.46</v>
      </c>
      <c r="F568" s="3">
        <v>0</v>
      </c>
      <c r="G568" s="3">
        <v>-3223.6030000000001</v>
      </c>
      <c r="H568" s="3">
        <v>0</v>
      </c>
      <c r="I568" s="3">
        <v>29760440</v>
      </c>
      <c r="J568" s="3">
        <v>0</v>
      </c>
      <c r="K568" s="3">
        <v>0</v>
      </c>
      <c r="L568" s="3">
        <v>2010798</v>
      </c>
      <c r="M568" s="3">
        <v>175634</v>
      </c>
      <c r="N568" s="3">
        <v>7806812</v>
      </c>
      <c r="O568" s="3">
        <v>158170600</v>
      </c>
      <c r="P568" s="3">
        <v>91.071749999999994</v>
      </c>
      <c r="Q568" s="3">
        <v>0</v>
      </c>
      <c r="R568" s="3">
        <v>0</v>
      </c>
      <c r="S568" s="3">
        <v>0</v>
      </c>
      <c r="T568" s="3">
        <v>-721.2749</v>
      </c>
      <c r="U568" s="3">
        <v>-478.78160000000003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68765.14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4954.4989999999998</v>
      </c>
      <c r="AK568" s="3">
        <v>12602.14</v>
      </c>
      <c r="AL568" s="3">
        <v>5462.2659999999996</v>
      </c>
      <c r="AM568" s="3">
        <v>89071.39</v>
      </c>
      <c r="AN568" s="1">
        <v>11</v>
      </c>
    </row>
    <row r="569" spans="1:40" x14ac:dyDescent="0.3">
      <c r="A569" s="2">
        <v>30062</v>
      </c>
      <c r="B569" s="3">
        <v>30230.18</v>
      </c>
      <c r="C569" s="3">
        <v>0</v>
      </c>
      <c r="D569" s="3">
        <v>0</v>
      </c>
      <c r="E569" s="3">
        <v>27047.27</v>
      </c>
      <c r="F569" s="3">
        <v>0</v>
      </c>
      <c r="G569" s="3">
        <v>-3182.9</v>
      </c>
      <c r="H569" s="3">
        <v>0</v>
      </c>
      <c r="I569" s="3">
        <v>29663160</v>
      </c>
      <c r="J569" s="3">
        <v>0</v>
      </c>
      <c r="K569" s="3">
        <v>0</v>
      </c>
      <c r="L569" s="3">
        <v>2001145</v>
      </c>
      <c r="M569" s="3">
        <v>190695.2</v>
      </c>
      <c r="N569" s="3">
        <v>7806885</v>
      </c>
      <c r="O569" s="3">
        <v>158158600</v>
      </c>
      <c r="P569" s="3">
        <v>91.061440000000005</v>
      </c>
      <c r="Q569" s="3">
        <v>0</v>
      </c>
      <c r="R569" s="3">
        <v>0</v>
      </c>
      <c r="S569" s="3">
        <v>0</v>
      </c>
      <c r="T569" s="3">
        <v>-721.55430000000001</v>
      </c>
      <c r="U569" s="3">
        <v>-937.79269999999997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71894.789999999994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  <c r="AJ569" s="3">
        <v>5551.9989999999998</v>
      </c>
      <c r="AK569" s="3">
        <v>12619.38</v>
      </c>
      <c r="AL569" s="3">
        <v>5481.89</v>
      </c>
      <c r="AM569" s="3">
        <v>97282.05</v>
      </c>
      <c r="AN569" s="1">
        <v>9</v>
      </c>
    </row>
    <row r="570" spans="1:40" x14ac:dyDescent="0.3">
      <c r="A570" s="2">
        <v>30063</v>
      </c>
      <c r="B570" s="3">
        <v>44272.83</v>
      </c>
      <c r="C570" s="3">
        <v>0</v>
      </c>
      <c r="D570" s="3">
        <v>0</v>
      </c>
      <c r="E570" s="3">
        <v>41440.959999999999</v>
      </c>
      <c r="F570" s="3">
        <v>0</v>
      </c>
      <c r="G570" s="3">
        <v>-2831.7310000000002</v>
      </c>
      <c r="H570" s="3">
        <v>0</v>
      </c>
      <c r="I570" s="3">
        <v>29486150</v>
      </c>
      <c r="J570" s="3">
        <v>0</v>
      </c>
      <c r="K570" s="3">
        <v>0</v>
      </c>
      <c r="L570" s="3">
        <v>1963400</v>
      </c>
      <c r="M570" s="3">
        <v>247922</v>
      </c>
      <c r="N570" s="3">
        <v>7808607</v>
      </c>
      <c r="O570" s="3">
        <v>158147300</v>
      </c>
      <c r="P570" s="3">
        <v>90.920090000000002</v>
      </c>
      <c r="Q570" s="3">
        <v>0</v>
      </c>
      <c r="R570" s="3">
        <v>0</v>
      </c>
      <c r="S570" s="3">
        <v>0</v>
      </c>
      <c r="T570" s="3">
        <v>-722.33199999999999</v>
      </c>
      <c r="U570" s="3">
        <v>-920.11389999999994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121287.1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7525.33</v>
      </c>
      <c r="AK570" s="3">
        <v>12718.56</v>
      </c>
      <c r="AL570" s="3">
        <v>5805.0630000000001</v>
      </c>
      <c r="AM570" s="3">
        <v>177015.4</v>
      </c>
      <c r="AN570" s="1">
        <v>9</v>
      </c>
    </row>
    <row r="571" spans="1:40" x14ac:dyDescent="0.3">
      <c r="A571" s="2">
        <v>30064</v>
      </c>
      <c r="B571" s="3">
        <v>62749.87</v>
      </c>
      <c r="C571" s="3">
        <v>0</v>
      </c>
      <c r="D571" s="3">
        <v>0</v>
      </c>
      <c r="E571" s="3">
        <v>60195.08</v>
      </c>
      <c r="F571" s="3">
        <v>0</v>
      </c>
      <c r="G571" s="3">
        <v>-2554.5590000000002</v>
      </c>
      <c r="H571" s="3">
        <v>0</v>
      </c>
      <c r="I571" s="3">
        <v>29233160</v>
      </c>
      <c r="J571" s="3">
        <v>0</v>
      </c>
      <c r="K571" s="3">
        <v>0</v>
      </c>
      <c r="L571" s="3">
        <v>1935864</v>
      </c>
      <c r="M571" s="3">
        <v>319373.09999999998</v>
      </c>
      <c r="N571" s="3">
        <v>7812529</v>
      </c>
      <c r="O571" s="3">
        <v>158136400</v>
      </c>
      <c r="P571" s="3">
        <v>90.694199999999995</v>
      </c>
      <c r="Q571" s="3">
        <v>0</v>
      </c>
      <c r="R571" s="3">
        <v>0</v>
      </c>
      <c r="S571" s="3">
        <v>0</v>
      </c>
      <c r="T571" s="3">
        <v>-723.47879999999998</v>
      </c>
      <c r="U571" s="3">
        <v>-914.91930000000002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151669.29999999999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10051.790000000001</v>
      </c>
      <c r="AK571" s="3">
        <v>12839.61</v>
      </c>
      <c r="AL571" s="3">
        <v>6132.402</v>
      </c>
      <c r="AM571" s="3">
        <v>252990.8</v>
      </c>
      <c r="AN571" s="1">
        <v>9</v>
      </c>
    </row>
    <row r="572" spans="1:40" x14ac:dyDescent="0.3">
      <c r="A572" s="2">
        <v>30065</v>
      </c>
      <c r="B572" s="3">
        <v>66726.3</v>
      </c>
      <c r="C572" s="3">
        <v>0</v>
      </c>
      <c r="D572" s="3">
        <v>0</v>
      </c>
      <c r="E572" s="3">
        <v>63959.69</v>
      </c>
      <c r="F572" s="3">
        <v>0</v>
      </c>
      <c r="G572" s="3">
        <v>-2766.489</v>
      </c>
      <c r="H572" s="3">
        <v>0</v>
      </c>
      <c r="I572" s="3">
        <v>28995170</v>
      </c>
      <c r="J572" s="3">
        <v>0</v>
      </c>
      <c r="K572" s="3">
        <v>0</v>
      </c>
      <c r="L572" s="3">
        <v>1940316</v>
      </c>
      <c r="M572" s="3">
        <v>360276.4</v>
      </c>
      <c r="N572" s="3">
        <v>7817599</v>
      </c>
      <c r="O572" s="3">
        <v>158125400</v>
      </c>
      <c r="P572" s="3">
        <v>90.580929999999995</v>
      </c>
      <c r="Q572" s="3">
        <v>0</v>
      </c>
      <c r="R572" s="3">
        <v>0</v>
      </c>
      <c r="S572" s="3">
        <v>0</v>
      </c>
      <c r="T572" s="3">
        <v>-724.26279999999997</v>
      </c>
      <c r="U572" s="3">
        <v>-911.27610000000004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130168.5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11404.08</v>
      </c>
      <c r="AK572" s="3">
        <v>12901.07</v>
      </c>
      <c r="AL572" s="3">
        <v>6335.9650000000001</v>
      </c>
      <c r="AM572" s="3">
        <v>237984.6</v>
      </c>
      <c r="AN572" s="1">
        <v>9</v>
      </c>
    </row>
    <row r="573" spans="1:40" x14ac:dyDescent="0.3">
      <c r="A573" s="2">
        <v>30066</v>
      </c>
      <c r="B573" s="3">
        <v>77963.31</v>
      </c>
      <c r="C573" s="3">
        <v>0</v>
      </c>
      <c r="D573" s="3">
        <v>0</v>
      </c>
      <c r="E573" s="3">
        <v>75266.44</v>
      </c>
      <c r="F573" s="3">
        <v>0</v>
      </c>
      <c r="G573" s="3">
        <v>-2696.75</v>
      </c>
      <c r="H573" s="3">
        <v>0</v>
      </c>
      <c r="I573" s="3">
        <v>28731470</v>
      </c>
      <c r="J573" s="3">
        <v>0</v>
      </c>
      <c r="K573" s="3">
        <v>0</v>
      </c>
      <c r="L573" s="3">
        <v>1952252</v>
      </c>
      <c r="M573" s="3">
        <v>410813.8</v>
      </c>
      <c r="N573" s="3">
        <v>7824285</v>
      </c>
      <c r="O573" s="3">
        <v>158114600</v>
      </c>
      <c r="P573" s="3">
        <v>90.447850000000003</v>
      </c>
      <c r="Q573" s="3">
        <v>0</v>
      </c>
      <c r="R573" s="3">
        <v>0</v>
      </c>
      <c r="S573" s="3">
        <v>0</v>
      </c>
      <c r="T573" s="3">
        <v>-725.09490000000005</v>
      </c>
      <c r="U573" s="3">
        <v>-908.00360000000001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125695.9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13266.03</v>
      </c>
      <c r="AK573" s="3">
        <v>12995.23</v>
      </c>
      <c r="AL573" s="3">
        <v>6581.1670000000004</v>
      </c>
      <c r="AM573" s="3">
        <v>263705.3</v>
      </c>
      <c r="AN573" s="1">
        <v>9</v>
      </c>
    </row>
    <row r="574" spans="1:40" x14ac:dyDescent="0.3">
      <c r="A574" s="2">
        <v>30067</v>
      </c>
      <c r="B574" s="3">
        <v>93083.839999999997</v>
      </c>
      <c r="C574" s="3">
        <v>0</v>
      </c>
      <c r="D574" s="3">
        <v>0</v>
      </c>
      <c r="E574" s="3">
        <v>90553.31</v>
      </c>
      <c r="F574" s="3">
        <v>0</v>
      </c>
      <c r="G574" s="3">
        <v>-2530.366</v>
      </c>
      <c r="H574" s="3">
        <v>0</v>
      </c>
      <c r="I574" s="3">
        <v>28427710</v>
      </c>
      <c r="J574" s="3">
        <v>0</v>
      </c>
      <c r="K574" s="3">
        <v>0</v>
      </c>
      <c r="L574" s="3">
        <v>1967899</v>
      </c>
      <c r="M574" s="3">
        <v>471901.2</v>
      </c>
      <c r="N574" s="3">
        <v>7832314</v>
      </c>
      <c r="O574" s="3">
        <v>158104200</v>
      </c>
      <c r="P574" s="3">
        <v>90.295590000000004</v>
      </c>
      <c r="Q574" s="3">
        <v>0</v>
      </c>
      <c r="R574" s="3">
        <v>0</v>
      </c>
      <c r="S574" s="3">
        <v>0</v>
      </c>
      <c r="T574" s="3">
        <v>-726.05849999999998</v>
      </c>
      <c r="U574" s="3">
        <v>-904.92439999999999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134712.4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14873.51</v>
      </c>
      <c r="AK574" s="3">
        <v>13112.65</v>
      </c>
      <c r="AL574" s="3">
        <v>6846.0659999999998</v>
      </c>
      <c r="AM574" s="3">
        <v>303758.3</v>
      </c>
      <c r="AN574" s="1">
        <v>9</v>
      </c>
    </row>
    <row r="575" spans="1:40" x14ac:dyDescent="0.3">
      <c r="A575" s="2">
        <v>30068</v>
      </c>
      <c r="B575" s="3">
        <v>105064.8</v>
      </c>
      <c r="C575" s="3">
        <v>0</v>
      </c>
      <c r="D575" s="3">
        <v>0</v>
      </c>
      <c r="E575" s="3">
        <v>102566.6</v>
      </c>
      <c r="F575" s="3">
        <v>0</v>
      </c>
      <c r="G575" s="3">
        <v>-2498.0100000000002</v>
      </c>
      <c r="H575" s="3">
        <v>0</v>
      </c>
      <c r="I575" s="3">
        <v>28103360</v>
      </c>
      <c r="J575" s="3">
        <v>0</v>
      </c>
      <c r="K575" s="3">
        <v>0</v>
      </c>
      <c r="L575" s="3">
        <v>1992034</v>
      </c>
      <c r="M575" s="3">
        <v>527880.1</v>
      </c>
      <c r="N575" s="3">
        <v>7841785</v>
      </c>
      <c r="O575" s="3">
        <v>158094000</v>
      </c>
      <c r="P575" s="3">
        <v>90.088409999999996</v>
      </c>
      <c r="Q575" s="3">
        <v>0</v>
      </c>
      <c r="R575" s="3">
        <v>0</v>
      </c>
      <c r="S575" s="3">
        <v>0</v>
      </c>
      <c r="T575" s="3">
        <v>-726.98389999999995</v>
      </c>
      <c r="U575" s="3">
        <v>-901.99120000000005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138303.29999999999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16572.3</v>
      </c>
      <c r="AK575" s="3">
        <v>13210.91</v>
      </c>
      <c r="AL575" s="3">
        <v>7102.6289999999999</v>
      </c>
      <c r="AM575" s="3">
        <v>324343.59999999998</v>
      </c>
      <c r="AN575" s="1">
        <v>9</v>
      </c>
    </row>
    <row r="576" spans="1:40" x14ac:dyDescent="0.3">
      <c r="A576" s="2">
        <v>30069</v>
      </c>
      <c r="B576" s="3">
        <v>133696.6</v>
      </c>
      <c r="C576" s="3">
        <v>0</v>
      </c>
      <c r="D576" s="3">
        <v>1327.2629999999999</v>
      </c>
      <c r="E576" s="3">
        <v>130289.9</v>
      </c>
      <c r="F576" s="3">
        <v>0</v>
      </c>
      <c r="G576" s="3">
        <v>-2079.0610000000001</v>
      </c>
      <c r="H576" s="3">
        <v>0</v>
      </c>
      <c r="I576" s="3">
        <v>27702750</v>
      </c>
      <c r="J576" s="3">
        <v>0</v>
      </c>
      <c r="K576" s="3">
        <v>0</v>
      </c>
      <c r="L576" s="3">
        <v>2011067</v>
      </c>
      <c r="M576" s="3">
        <v>606512.6</v>
      </c>
      <c r="N576" s="3">
        <v>7852604</v>
      </c>
      <c r="O576" s="3">
        <v>158084300</v>
      </c>
      <c r="P576" s="3">
        <v>89.730199999999996</v>
      </c>
      <c r="Q576" s="3">
        <v>0</v>
      </c>
      <c r="R576" s="3">
        <v>0</v>
      </c>
      <c r="S576" s="3">
        <v>0</v>
      </c>
      <c r="T576" s="3">
        <v>-728.3297</v>
      </c>
      <c r="U576" s="3">
        <v>-899.20960000000002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166459.1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  <c r="AJ576" s="3">
        <v>18245.93</v>
      </c>
      <c r="AK576" s="3">
        <v>13376.19</v>
      </c>
      <c r="AL576" s="3">
        <v>7427.3559999999998</v>
      </c>
      <c r="AM576" s="3">
        <v>400609.1</v>
      </c>
      <c r="AN576" s="1">
        <v>9</v>
      </c>
    </row>
    <row r="577" spans="1:40" x14ac:dyDescent="0.3">
      <c r="A577" s="2">
        <v>30070</v>
      </c>
      <c r="B577" s="3">
        <v>131887.4</v>
      </c>
      <c r="C577" s="3">
        <v>0</v>
      </c>
      <c r="D577" s="3">
        <v>707.05470000000003</v>
      </c>
      <c r="E577" s="3">
        <v>128641.1</v>
      </c>
      <c r="F577" s="3">
        <v>0</v>
      </c>
      <c r="G577" s="3">
        <v>-2539.1880000000001</v>
      </c>
      <c r="H577" s="3">
        <v>0</v>
      </c>
      <c r="I577" s="3">
        <v>27340170</v>
      </c>
      <c r="J577" s="3">
        <v>0</v>
      </c>
      <c r="K577" s="3">
        <v>0</v>
      </c>
      <c r="L577" s="3">
        <v>2050059</v>
      </c>
      <c r="M577" s="3">
        <v>642918.80000000005</v>
      </c>
      <c r="N577" s="3">
        <v>7864763</v>
      </c>
      <c r="O577" s="3">
        <v>158074200</v>
      </c>
      <c r="P577" s="3">
        <v>89.615030000000004</v>
      </c>
      <c r="Q577" s="3">
        <v>0</v>
      </c>
      <c r="R577" s="3">
        <v>0</v>
      </c>
      <c r="S577" s="3">
        <v>0</v>
      </c>
      <c r="T577" s="3">
        <v>-729.13120000000004</v>
      </c>
      <c r="U577" s="3">
        <v>-896.53290000000004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151586.9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  <c r="AJ577" s="3">
        <v>19689.25</v>
      </c>
      <c r="AK577" s="3">
        <v>13431.25</v>
      </c>
      <c r="AL577" s="3">
        <v>7531.7290000000003</v>
      </c>
      <c r="AM577" s="3">
        <v>362589.1</v>
      </c>
      <c r="AN577" s="1">
        <v>9</v>
      </c>
    </row>
    <row r="578" spans="1:40" x14ac:dyDescent="0.3">
      <c r="A578" s="2">
        <v>30071</v>
      </c>
      <c r="B578" s="3">
        <v>139238.20000000001</v>
      </c>
      <c r="C578" s="3">
        <v>0</v>
      </c>
      <c r="D578" s="3">
        <v>933.44479999999999</v>
      </c>
      <c r="E578" s="3">
        <v>135677.4</v>
      </c>
      <c r="F578" s="3">
        <v>0</v>
      </c>
      <c r="G578" s="3">
        <v>-2627.23</v>
      </c>
      <c r="H578" s="3">
        <v>0</v>
      </c>
      <c r="I578" s="3">
        <v>26995980</v>
      </c>
      <c r="J578" s="3">
        <v>0</v>
      </c>
      <c r="K578" s="3">
        <v>0</v>
      </c>
      <c r="L578" s="3">
        <v>2079355</v>
      </c>
      <c r="M578" s="3">
        <v>677373.6</v>
      </c>
      <c r="N578" s="3">
        <v>7877850</v>
      </c>
      <c r="O578" s="3">
        <v>158064200</v>
      </c>
      <c r="P578" s="3">
        <v>89.530010000000004</v>
      </c>
      <c r="Q578" s="3">
        <v>0</v>
      </c>
      <c r="R578" s="3">
        <v>0</v>
      </c>
      <c r="S578" s="3">
        <v>0</v>
      </c>
      <c r="T578" s="3">
        <v>-729.82209999999998</v>
      </c>
      <c r="U578" s="3">
        <v>-893.96540000000005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136573.5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3">
        <v>20757.22</v>
      </c>
      <c r="AK578" s="3">
        <v>13502.93</v>
      </c>
      <c r="AL578" s="3">
        <v>7670.2340000000004</v>
      </c>
      <c r="AM578" s="3">
        <v>344187.1</v>
      </c>
      <c r="AN578" s="1">
        <v>9</v>
      </c>
    </row>
    <row r="579" spans="1:40" x14ac:dyDescent="0.3">
      <c r="A579" s="2">
        <v>30072</v>
      </c>
      <c r="B579" s="3">
        <v>173236.6</v>
      </c>
      <c r="C579" s="3">
        <v>0</v>
      </c>
      <c r="D579" s="3">
        <v>2520.6469999999999</v>
      </c>
      <c r="E579" s="3">
        <v>168642.7</v>
      </c>
      <c r="F579" s="3">
        <v>0</v>
      </c>
      <c r="G579" s="3">
        <v>-2073.0230000000001</v>
      </c>
      <c r="H579" s="3">
        <v>0</v>
      </c>
      <c r="I579" s="3">
        <v>26571490</v>
      </c>
      <c r="J579" s="3">
        <v>0</v>
      </c>
      <c r="K579" s="3">
        <v>0</v>
      </c>
      <c r="L579" s="3">
        <v>2142510</v>
      </c>
      <c r="M579" s="3">
        <v>756044.7</v>
      </c>
      <c r="N579" s="3">
        <v>7893272</v>
      </c>
      <c r="O579" s="3">
        <v>158055300</v>
      </c>
      <c r="P579" s="3">
        <v>89.272769999999994</v>
      </c>
      <c r="Q579" s="3">
        <v>0</v>
      </c>
      <c r="R579" s="3">
        <v>0</v>
      </c>
      <c r="S579" s="3">
        <v>0</v>
      </c>
      <c r="T579" s="3">
        <v>-731.22879999999998</v>
      </c>
      <c r="U579" s="3">
        <v>-424.36599999999999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101699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23476.32</v>
      </c>
      <c r="AK579" s="3">
        <v>13677.85</v>
      </c>
      <c r="AL579" s="3">
        <v>8054.402</v>
      </c>
      <c r="AM579" s="3">
        <v>424483.7</v>
      </c>
      <c r="AN579" s="1">
        <v>13</v>
      </c>
    </row>
    <row r="580" spans="1:40" x14ac:dyDescent="0.3">
      <c r="A580" s="2">
        <v>30073</v>
      </c>
      <c r="B580" s="3">
        <v>215680.1</v>
      </c>
      <c r="C580" s="3">
        <v>0</v>
      </c>
      <c r="D580" s="3">
        <v>5760.8429999999998</v>
      </c>
      <c r="E580" s="3">
        <v>208303</v>
      </c>
      <c r="F580" s="3">
        <v>0</v>
      </c>
      <c r="G580" s="3">
        <v>-1615.8320000000001</v>
      </c>
      <c r="H580" s="3">
        <v>0</v>
      </c>
      <c r="I580" s="3">
        <v>26118150</v>
      </c>
      <c r="J580" s="3">
        <v>0</v>
      </c>
      <c r="K580" s="3">
        <v>0</v>
      </c>
      <c r="L580" s="3">
        <v>2157060</v>
      </c>
      <c r="M580" s="3">
        <v>858388.8</v>
      </c>
      <c r="N580" s="3">
        <v>7911782</v>
      </c>
      <c r="O580" s="3">
        <v>158047100</v>
      </c>
      <c r="P580" s="3">
        <v>88.943830000000005</v>
      </c>
      <c r="Q580" s="3">
        <v>0</v>
      </c>
      <c r="R580" s="3">
        <v>0</v>
      </c>
      <c r="S580" s="3">
        <v>0</v>
      </c>
      <c r="T580" s="3">
        <v>-733.05769999999995</v>
      </c>
      <c r="U580" s="3">
        <v>-423.35680000000002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109330.7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26946.68</v>
      </c>
      <c r="AK580" s="3">
        <v>13885.51</v>
      </c>
      <c r="AL580" s="3">
        <v>8437.6929999999993</v>
      </c>
      <c r="AM580" s="3">
        <v>453345.5</v>
      </c>
      <c r="AN580" s="1">
        <v>10</v>
      </c>
    </row>
    <row r="581" spans="1:40" x14ac:dyDescent="0.3">
      <c r="A581" s="2">
        <v>30074</v>
      </c>
      <c r="B581" s="3">
        <v>251872.8</v>
      </c>
      <c r="C581" s="3">
        <v>0</v>
      </c>
      <c r="D581" s="3">
        <v>7969.4189999999999</v>
      </c>
      <c r="E581" s="3">
        <v>242473.9</v>
      </c>
      <c r="F581" s="3">
        <v>0</v>
      </c>
      <c r="G581" s="3">
        <v>-1429.1790000000001</v>
      </c>
      <c r="H581" s="3">
        <v>0</v>
      </c>
      <c r="I581" s="3">
        <v>25628750</v>
      </c>
      <c r="J581" s="3">
        <v>0</v>
      </c>
      <c r="K581" s="3">
        <v>0</v>
      </c>
      <c r="L581" s="3">
        <v>2171948</v>
      </c>
      <c r="M581" s="3">
        <v>949555.3</v>
      </c>
      <c r="N581" s="3">
        <v>7932593</v>
      </c>
      <c r="O581" s="3">
        <v>158039200</v>
      </c>
      <c r="P581" s="3">
        <v>88.646280000000004</v>
      </c>
      <c r="Q581" s="3">
        <v>0</v>
      </c>
      <c r="R581" s="3">
        <v>0</v>
      </c>
      <c r="S581" s="3">
        <v>0</v>
      </c>
      <c r="T581" s="3">
        <v>-734.90459999999996</v>
      </c>
      <c r="U581" s="3">
        <v>-421.78359999999998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117438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29549.53</v>
      </c>
      <c r="AK581" s="3">
        <v>14079.77</v>
      </c>
      <c r="AL581" s="3">
        <v>8738.0679999999993</v>
      </c>
      <c r="AM581" s="3">
        <v>489401.8</v>
      </c>
      <c r="AN581" s="1">
        <v>10</v>
      </c>
    </row>
    <row r="582" spans="1:40" x14ac:dyDescent="0.3">
      <c r="A582" s="2">
        <v>30075</v>
      </c>
      <c r="B582" s="3">
        <v>294812.7</v>
      </c>
      <c r="C582" s="3">
        <v>0</v>
      </c>
      <c r="D582" s="3">
        <v>12907.93</v>
      </c>
      <c r="E582" s="3">
        <v>280821.90000000002</v>
      </c>
      <c r="F582" s="3">
        <v>0</v>
      </c>
      <c r="G582" s="3">
        <v>-1082.5999999999999</v>
      </c>
      <c r="H582" s="3">
        <v>0</v>
      </c>
      <c r="I582" s="3">
        <v>25081820</v>
      </c>
      <c r="J582" s="3">
        <v>0</v>
      </c>
      <c r="K582" s="3">
        <v>0</v>
      </c>
      <c r="L582" s="3">
        <v>2186170</v>
      </c>
      <c r="M582" s="3">
        <v>1037671</v>
      </c>
      <c r="N582" s="3">
        <v>7955461</v>
      </c>
      <c r="O582" s="3">
        <v>158031700</v>
      </c>
      <c r="P582" s="3">
        <v>88.360979999999998</v>
      </c>
      <c r="Q582" s="3">
        <v>0</v>
      </c>
      <c r="R582" s="3">
        <v>0</v>
      </c>
      <c r="S582" s="3">
        <v>0</v>
      </c>
      <c r="T582" s="3">
        <v>-736.82889999999998</v>
      </c>
      <c r="U582" s="3">
        <v>-420.06810000000002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133165.5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32000.85</v>
      </c>
      <c r="AK582" s="3">
        <v>14302.82</v>
      </c>
      <c r="AL582" s="3">
        <v>9132.0470000000005</v>
      </c>
      <c r="AM582" s="3">
        <v>546928.4</v>
      </c>
      <c r="AN582" s="1">
        <v>10</v>
      </c>
    </row>
    <row r="583" spans="1:40" x14ac:dyDescent="0.3">
      <c r="A583" s="2">
        <v>30076</v>
      </c>
      <c r="B583" s="3">
        <v>305152</v>
      </c>
      <c r="C583" s="3">
        <v>0</v>
      </c>
      <c r="D583" s="3">
        <v>14721.43</v>
      </c>
      <c r="E583" s="3">
        <v>288938</v>
      </c>
      <c r="F583" s="3">
        <v>0</v>
      </c>
      <c r="G583" s="3">
        <v>-1492.3920000000001</v>
      </c>
      <c r="H583" s="3">
        <v>0</v>
      </c>
      <c r="I583" s="3">
        <v>24548290</v>
      </c>
      <c r="J583" s="3">
        <v>0</v>
      </c>
      <c r="K583" s="3">
        <v>0</v>
      </c>
      <c r="L583" s="3">
        <v>2215311</v>
      </c>
      <c r="M583" s="3">
        <v>1091402</v>
      </c>
      <c r="N583" s="3">
        <v>7979211</v>
      </c>
      <c r="O583" s="3">
        <v>158024100</v>
      </c>
      <c r="P583" s="3">
        <v>88.239829999999998</v>
      </c>
      <c r="Q583" s="3">
        <v>0</v>
      </c>
      <c r="R583" s="3">
        <v>0</v>
      </c>
      <c r="S583" s="3">
        <v>0</v>
      </c>
      <c r="T583" s="3">
        <v>-738.17539999999997</v>
      </c>
      <c r="U583" s="3">
        <v>-418.35219999999998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128268.7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33154.699999999997</v>
      </c>
      <c r="AK583" s="3">
        <v>14423.23</v>
      </c>
      <c r="AL583" s="3">
        <v>9404.8709999999992</v>
      </c>
      <c r="AM583" s="3">
        <v>533527</v>
      </c>
      <c r="AN583" s="1">
        <v>10</v>
      </c>
    </row>
    <row r="584" spans="1:40" x14ac:dyDescent="0.3">
      <c r="A584" s="2">
        <v>30077</v>
      </c>
      <c r="B584" s="3">
        <v>298707.40000000002</v>
      </c>
      <c r="C584" s="3">
        <v>0</v>
      </c>
      <c r="D584" s="3">
        <v>13291.94</v>
      </c>
      <c r="E584" s="3">
        <v>283308.3</v>
      </c>
      <c r="F584" s="3">
        <v>0</v>
      </c>
      <c r="G584" s="3">
        <v>-2107.152</v>
      </c>
      <c r="H584" s="3">
        <v>0</v>
      </c>
      <c r="I584" s="3">
        <v>24063300</v>
      </c>
      <c r="J584" s="3">
        <v>0</v>
      </c>
      <c r="K584" s="3">
        <v>0</v>
      </c>
      <c r="L584" s="3">
        <v>2247926</v>
      </c>
      <c r="M584" s="3">
        <v>1113155</v>
      </c>
      <c r="N584" s="3">
        <v>8003354</v>
      </c>
      <c r="O584" s="3">
        <v>158015800</v>
      </c>
      <c r="P584" s="3">
        <v>88.25291</v>
      </c>
      <c r="Q584" s="3">
        <v>0</v>
      </c>
      <c r="R584" s="3">
        <v>0</v>
      </c>
      <c r="S584" s="3">
        <v>0</v>
      </c>
      <c r="T584" s="3">
        <v>-738.88779999999997</v>
      </c>
      <c r="U584" s="3">
        <v>-416.67829999999998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114864.4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33634.54</v>
      </c>
      <c r="AK584" s="3">
        <v>14469.87</v>
      </c>
      <c r="AL584" s="3">
        <v>9490.8680000000004</v>
      </c>
      <c r="AM584" s="3">
        <v>484992.6</v>
      </c>
      <c r="AN584" s="1">
        <v>10</v>
      </c>
    </row>
    <row r="585" spans="1:40" x14ac:dyDescent="0.3">
      <c r="A585" s="2">
        <v>30078</v>
      </c>
      <c r="B585" s="3">
        <v>371502.2</v>
      </c>
      <c r="C585" s="3">
        <v>0</v>
      </c>
      <c r="D585" s="3">
        <v>35926.379999999997</v>
      </c>
      <c r="E585" s="3">
        <v>334727.8</v>
      </c>
      <c r="F585" s="3">
        <v>0</v>
      </c>
      <c r="G585" s="3">
        <v>-847.78420000000006</v>
      </c>
      <c r="H585" s="3">
        <v>0</v>
      </c>
      <c r="I585" s="3">
        <v>23461320</v>
      </c>
      <c r="J585" s="3">
        <v>0</v>
      </c>
      <c r="K585" s="3">
        <v>0</v>
      </c>
      <c r="L585" s="3">
        <v>2238787</v>
      </c>
      <c r="M585" s="3">
        <v>1185776</v>
      </c>
      <c r="N585" s="3">
        <v>8029249</v>
      </c>
      <c r="O585" s="3">
        <v>158008900</v>
      </c>
      <c r="P585" s="3">
        <v>87.930179999999993</v>
      </c>
      <c r="Q585" s="3">
        <v>0</v>
      </c>
      <c r="R585" s="3">
        <v>0</v>
      </c>
      <c r="S585" s="3">
        <v>0</v>
      </c>
      <c r="T585" s="3">
        <v>-740.62630000000001</v>
      </c>
      <c r="U585" s="3">
        <v>-415.08969999999999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146838.6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>
        <v>35753.160000000003</v>
      </c>
      <c r="AK585" s="3">
        <v>14743.99</v>
      </c>
      <c r="AL585" s="3">
        <v>9857.16</v>
      </c>
      <c r="AM585" s="3">
        <v>601979.5</v>
      </c>
      <c r="AN585" s="1">
        <v>10</v>
      </c>
    </row>
    <row r="586" spans="1:40" x14ac:dyDescent="0.3">
      <c r="A586" s="2">
        <v>30079</v>
      </c>
      <c r="B586" s="3">
        <v>334938.40000000002</v>
      </c>
      <c r="C586" s="3">
        <v>0</v>
      </c>
      <c r="D586" s="3">
        <v>21712.17</v>
      </c>
      <c r="E586" s="3">
        <v>310936.2</v>
      </c>
      <c r="F586" s="3">
        <v>0</v>
      </c>
      <c r="G586" s="3">
        <v>-2290.1120000000001</v>
      </c>
      <c r="H586" s="3">
        <v>0</v>
      </c>
      <c r="I586" s="3">
        <v>22937110</v>
      </c>
      <c r="J586" s="3">
        <v>0</v>
      </c>
      <c r="K586" s="3">
        <v>0</v>
      </c>
      <c r="L586" s="3">
        <v>2269710</v>
      </c>
      <c r="M586" s="3">
        <v>1198755</v>
      </c>
      <c r="N586" s="3">
        <v>8055212</v>
      </c>
      <c r="O586" s="3">
        <v>158000800</v>
      </c>
      <c r="P586" s="3">
        <v>88.009690000000006</v>
      </c>
      <c r="Q586" s="3">
        <v>0</v>
      </c>
      <c r="R586" s="3">
        <v>0</v>
      </c>
      <c r="S586" s="3">
        <v>0</v>
      </c>
      <c r="T586" s="3">
        <v>-741.05470000000003</v>
      </c>
      <c r="U586" s="3">
        <v>-413.53899999999999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126357.3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  <c r="AJ586" s="3">
        <v>36018.74</v>
      </c>
      <c r="AK586" s="3">
        <v>14712.82</v>
      </c>
      <c r="AL586" s="3">
        <v>10055.81</v>
      </c>
      <c r="AM586" s="3">
        <v>524209.2</v>
      </c>
      <c r="AN586" s="1">
        <v>10</v>
      </c>
    </row>
    <row r="587" spans="1:40" x14ac:dyDescent="0.3">
      <c r="A587" s="2">
        <v>30080</v>
      </c>
      <c r="B587" s="3">
        <v>378174.3</v>
      </c>
      <c r="C587" s="3">
        <v>0</v>
      </c>
      <c r="D587" s="3">
        <v>37116.620000000003</v>
      </c>
      <c r="E587" s="3">
        <v>339526.3</v>
      </c>
      <c r="F587" s="3">
        <v>0</v>
      </c>
      <c r="G587" s="3">
        <v>-1531.1769999999999</v>
      </c>
      <c r="H587" s="3">
        <v>48996.57</v>
      </c>
      <c r="I587" s="3">
        <v>22459510</v>
      </c>
      <c r="J587" s="3">
        <v>0</v>
      </c>
      <c r="K587" s="3">
        <v>0</v>
      </c>
      <c r="L587" s="3">
        <v>2302764</v>
      </c>
      <c r="M587" s="3">
        <v>1247157</v>
      </c>
      <c r="N587" s="3">
        <v>8082080</v>
      </c>
      <c r="O587" s="3">
        <v>157993700</v>
      </c>
      <c r="P587" s="3">
        <v>87.860830000000007</v>
      </c>
      <c r="Q587" s="3">
        <v>0</v>
      </c>
      <c r="R587" s="3">
        <v>0</v>
      </c>
      <c r="S587" s="3">
        <v>151969.20000000001</v>
      </c>
      <c r="T587" s="3">
        <v>-742.07820000000004</v>
      </c>
      <c r="U587" s="3">
        <v>-412.06349999999998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100094.5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  <c r="AJ587" s="3">
        <v>37269.43</v>
      </c>
      <c r="AK587" s="3">
        <v>14888.07</v>
      </c>
      <c r="AL587" s="3">
        <v>10400.08</v>
      </c>
      <c r="AM587" s="3">
        <v>580570.9</v>
      </c>
      <c r="AN587" s="1">
        <v>10</v>
      </c>
    </row>
    <row r="588" spans="1:40" x14ac:dyDescent="0.3">
      <c r="A588" s="2">
        <v>30081</v>
      </c>
      <c r="B588" s="3">
        <v>144072.1</v>
      </c>
      <c r="C588" s="3">
        <v>0</v>
      </c>
      <c r="D588" s="3">
        <v>0</v>
      </c>
      <c r="E588" s="3">
        <v>136953.20000000001</v>
      </c>
      <c r="F588" s="3">
        <v>0</v>
      </c>
      <c r="G588" s="3">
        <v>-7120.0129999999999</v>
      </c>
      <c r="H588" s="3">
        <v>69010.13</v>
      </c>
      <c r="I588" s="3">
        <v>22596610</v>
      </c>
      <c r="J588" s="3">
        <v>0</v>
      </c>
      <c r="K588" s="3">
        <v>0</v>
      </c>
      <c r="L588" s="3">
        <v>2366261</v>
      </c>
      <c r="M588" s="3">
        <v>1012569</v>
      </c>
      <c r="N588" s="3">
        <v>8103629</v>
      </c>
      <c r="O588" s="3">
        <v>157980900</v>
      </c>
      <c r="P588" s="3">
        <v>88.983630000000005</v>
      </c>
      <c r="Q588" s="3">
        <v>0</v>
      </c>
      <c r="R588" s="3">
        <v>0</v>
      </c>
      <c r="S588" s="3">
        <v>157119.70000000001</v>
      </c>
      <c r="T588" s="3">
        <v>-738.15890000000002</v>
      </c>
      <c r="U588" s="3">
        <v>-410.55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17045.07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  <c r="AJ588" s="3">
        <v>31229.81</v>
      </c>
      <c r="AK588" s="3">
        <v>14120.41</v>
      </c>
      <c r="AL588" s="3">
        <v>9678.3359999999993</v>
      </c>
      <c r="AM588" s="3">
        <v>12.55857</v>
      </c>
      <c r="AN588" s="1">
        <v>10</v>
      </c>
    </row>
    <row r="589" spans="1:40" x14ac:dyDescent="0.3">
      <c r="A589" s="2">
        <v>30082</v>
      </c>
      <c r="B589" s="3">
        <v>125809.7</v>
      </c>
      <c r="C589" s="3">
        <v>0</v>
      </c>
      <c r="D589" s="3">
        <v>0</v>
      </c>
      <c r="E589" s="3">
        <v>119922.5</v>
      </c>
      <c r="F589" s="3">
        <v>0</v>
      </c>
      <c r="G589" s="3">
        <v>-5887.6109999999999</v>
      </c>
      <c r="H589" s="3">
        <v>42800.58</v>
      </c>
      <c r="I589" s="3">
        <v>22563310</v>
      </c>
      <c r="J589" s="3">
        <v>0</v>
      </c>
      <c r="K589" s="3">
        <v>0</v>
      </c>
      <c r="L589" s="3">
        <v>2395007</v>
      </c>
      <c r="M589" s="3">
        <v>882528.7</v>
      </c>
      <c r="N589" s="3">
        <v>8122374</v>
      </c>
      <c r="O589" s="3">
        <v>157969600</v>
      </c>
      <c r="P589" s="3">
        <v>89.446489999999997</v>
      </c>
      <c r="Q589" s="3">
        <v>0</v>
      </c>
      <c r="R589" s="3">
        <v>0</v>
      </c>
      <c r="S589" s="3">
        <v>0</v>
      </c>
      <c r="T589" s="3">
        <v>-735.12350000000004</v>
      </c>
      <c r="U589" s="3">
        <v>-409.11599999999999</v>
      </c>
      <c r="V589" s="3">
        <v>0</v>
      </c>
      <c r="W589" s="3">
        <v>26209.54</v>
      </c>
      <c r="X589" s="3">
        <v>0</v>
      </c>
      <c r="Y589" s="3">
        <v>0</v>
      </c>
      <c r="Z589" s="3">
        <v>0</v>
      </c>
      <c r="AA589" s="3">
        <v>263.76909999999998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28354.42</v>
      </c>
      <c r="AK589" s="3">
        <v>13947.83</v>
      </c>
      <c r="AL589" s="3">
        <v>9607.5319999999992</v>
      </c>
      <c r="AM589" s="3">
        <v>33295.56</v>
      </c>
      <c r="AN589" s="1">
        <v>10</v>
      </c>
    </row>
    <row r="590" spans="1:40" x14ac:dyDescent="0.3">
      <c r="A590" s="2">
        <v>30083</v>
      </c>
      <c r="B590" s="3">
        <v>161503.9</v>
      </c>
      <c r="C590" s="3">
        <v>0</v>
      </c>
      <c r="D590" s="3">
        <v>361.49799999999999</v>
      </c>
      <c r="E590" s="3">
        <v>156971.1</v>
      </c>
      <c r="F590" s="3">
        <v>0</v>
      </c>
      <c r="G590" s="3">
        <v>-4171.1120000000001</v>
      </c>
      <c r="H590" s="3">
        <v>3594.8969999999999</v>
      </c>
      <c r="I590" s="3">
        <v>22384230</v>
      </c>
      <c r="J590" s="3">
        <v>0</v>
      </c>
      <c r="K590" s="3">
        <v>0</v>
      </c>
      <c r="L590" s="3">
        <v>2384096</v>
      </c>
      <c r="M590" s="3">
        <v>884992.9</v>
      </c>
      <c r="N590" s="3">
        <v>8140351</v>
      </c>
      <c r="O590" s="3">
        <v>157960100</v>
      </c>
      <c r="P590" s="3">
        <v>89.295649999999995</v>
      </c>
      <c r="Q590" s="3">
        <v>0</v>
      </c>
      <c r="R590" s="3">
        <v>0</v>
      </c>
      <c r="S590" s="3">
        <v>0</v>
      </c>
      <c r="T590" s="3">
        <v>-734.07309999999995</v>
      </c>
      <c r="U590" s="3">
        <v>-407.76620000000003</v>
      </c>
      <c r="V590" s="3">
        <v>0</v>
      </c>
      <c r="W590" s="3">
        <v>39205.69</v>
      </c>
      <c r="X590" s="3">
        <v>0</v>
      </c>
      <c r="Y590" s="3">
        <v>0</v>
      </c>
      <c r="Z590" s="3">
        <v>0</v>
      </c>
      <c r="AA590" s="3">
        <v>16401.11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27829.8</v>
      </c>
      <c r="AK590" s="3">
        <v>14028.64</v>
      </c>
      <c r="AL590" s="3">
        <v>9850.7379999999994</v>
      </c>
      <c r="AM590" s="3">
        <v>179084.1</v>
      </c>
      <c r="AN590" s="1">
        <v>10</v>
      </c>
    </row>
    <row r="591" spans="1:40" x14ac:dyDescent="0.3">
      <c r="A591" s="2">
        <v>30084</v>
      </c>
      <c r="B591" s="3">
        <v>246312.5</v>
      </c>
      <c r="C591" s="3">
        <v>0</v>
      </c>
      <c r="D591" s="3">
        <v>5087.3019999999997</v>
      </c>
      <c r="E591" s="3">
        <v>239393</v>
      </c>
      <c r="F591" s="3">
        <v>0</v>
      </c>
      <c r="G591" s="3">
        <v>-1831.7449999999999</v>
      </c>
      <c r="H591" s="3">
        <v>0</v>
      </c>
      <c r="I591" s="3">
        <v>21983010</v>
      </c>
      <c r="J591" s="3">
        <v>0</v>
      </c>
      <c r="K591" s="3">
        <v>0</v>
      </c>
      <c r="L591" s="3">
        <v>2290992</v>
      </c>
      <c r="M591" s="3">
        <v>1007494</v>
      </c>
      <c r="N591" s="3">
        <v>8161477</v>
      </c>
      <c r="O591" s="3">
        <v>157953200</v>
      </c>
      <c r="P591" s="3">
        <v>88.749380000000002</v>
      </c>
      <c r="Q591" s="3">
        <v>0</v>
      </c>
      <c r="R591" s="3">
        <v>0</v>
      </c>
      <c r="S591" s="3">
        <v>0</v>
      </c>
      <c r="T591" s="3">
        <v>-735.64449999999999</v>
      </c>
      <c r="U591" s="3">
        <v>-406.5061</v>
      </c>
      <c r="V591" s="3">
        <v>0</v>
      </c>
      <c r="W591" s="3">
        <v>3594.8969999999999</v>
      </c>
      <c r="X591" s="3">
        <v>0</v>
      </c>
      <c r="Y591" s="3">
        <v>0</v>
      </c>
      <c r="Z591" s="3">
        <v>0</v>
      </c>
      <c r="AA591" s="3">
        <v>110149.9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31544.47</v>
      </c>
      <c r="AK591" s="3">
        <v>14348.94</v>
      </c>
      <c r="AL591" s="3">
        <v>10416.41</v>
      </c>
      <c r="AM591" s="3">
        <v>401218.6</v>
      </c>
      <c r="AN591" s="1">
        <v>10</v>
      </c>
    </row>
    <row r="592" spans="1:40" x14ac:dyDescent="0.3">
      <c r="A592" s="2">
        <v>30085</v>
      </c>
      <c r="B592" s="3">
        <v>266039.7</v>
      </c>
      <c r="C592" s="3">
        <v>0</v>
      </c>
      <c r="D592" s="3">
        <v>7387.8209999999999</v>
      </c>
      <c r="E592" s="3">
        <v>256672.2</v>
      </c>
      <c r="F592" s="3">
        <v>0</v>
      </c>
      <c r="G592" s="3">
        <v>-1979.4369999999999</v>
      </c>
      <c r="H592" s="3">
        <v>0</v>
      </c>
      <c r="I592" s="3">
        <v>21508760</v>
      </c>
      <c r="J592" s="3">
        <v>0</v>
      </c>
      <c r="K592" s="3">
        <v>0</v>
      </c>
      <c r="L592" s="3">
        <v>2278029</v>
      </c>
      <c r="M592" s="3">
        <v>1084671</v>
      </c>
      <c r="N592" s="3">
        <v>8184110</v>
      </c>
      <c r="O592" s="3">
        <v>157946300</v>
      </c>
      <c r="P592" s="3">
        <v>88.489720000000005</v>
      </c>
      <c r="Q592" s="3">
        <v>0</v>
      </c>
      <c r="R592" s="3">
        <v>0</v>
      </c>
      <c r="S592" s="3">
        <v>0</v>
      </c>
      <c r="T592" s="3">
        <v>-737.0308</v>
      </c>
      <c r="U592" s="3">
        <v>-405.28949999999998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127128.5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33332.11</v>
      </c>
      <c r="AK592" s="3">
        <v>14486.03</v>
      </c>
      <c r="AL592" s="3">
        <v>10697.52</v>
      </c>
      <c r="AM592" s="3">
        <v>474243.2</v>
      </c>
      <c r="AN592" s="1">
        <v>10</v>
      </c>
    </row>
    <row r="593" spans="1:40" x14ac:dyDescent="0.3">
      <c r="A593" s="2">
        <v>30086</v>
      </c>
      <c r="B593" s="3">
        <v>270599.2</v>
      </c>
      <c r="C593" s="3">
        <v>0</v>
      </c>
      <c r="D593" s="3">
        <v>7867.5820000000003</v>
      </c>
      <c r="E593" s="3">
        <v>260306.6</v>
      </c>
      <c r="F593" s="3">
        <v>0</v>
      </c>
      <c r="G593" s="3">
        <v>-2424.9360000000001</v>
      </c>
      <c r="H593" s="3">
        <v>0</v>
      </c>
      <c r="I593" s="3">
        <v>21055110</v>
      </c>
      <c r="J593" s="3">
        <v>0</v>
      </c>
      <c r="K593" s="3">
        <v>0</v>
      </c>
      <c r="L593" s="3">
        <v>2287802</v>
      </c>
      <c r="M593" s="3">
        <v>1120339</v>
      </c>
      <c r="N593" s="3">
        <v>8207667</v>
      </c>
      <c r="O593" s="3">
        <v>157939100</v>
      </c>
      <c r="P593" s="3">
        <v>88.394530000000003</v>
      </c>
      <c r="Q593" s="3">
        <v>0</v>
      </c>
      <c r="R593" s="3">
        <v>0</v>
      </c>
      <c r="S593" s="3">
        <v>0</v>
      </c>
      <c r="T593" s="3">
        <v>-737.82010000000002</v>
      </c>
      <c r="U593" s="3">
        <v>-404.11149999999998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120092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34509.410000000003</v>
      </c>
      <c r="AK593" s="3">
        <v>14556.24</v>
      </c>
      <c r="AL593" s="3">
        <v>10950.56</v>
      </c>
      <c r="AM593" s="3">
        <v>453656.2</v>
      </c>
      <c r="AN593" s="1">
        <v>10</v>
      </c>
    </row>
    <row r="594" spans="1:40" x14ac:dyDescent="0.3">
      <c r="A594" s="2">
        <v>30087</v>
      </c>
      <c r="B594" s="3">
        <v>292108.2</v>
      </c>
      <c r="C594" s="3">
        <v>0</v>
      </c>
      <c r="D594" s="3">
        <v>11248.12</v>
      </c>
      <c r="E594" s="3">
        <v>278590</v>
      </c>
      <c r="F594" s="3">
        <v>0</v>
      </c>
      <c r="G594" s="3">
        <v>-2269.9279999999999</v>
      </c>
      <c r="H594" s="3">
        <v>0</v>
      </c>
      <c r="I594" s="3">
        <v>20586290</v>
      </c>
      <c r="J594" s="3">
        <v>0</v>
      </c>
      <c r="K594" s="3">
        <v>0</v>
      </c>
      <c r="L594" s="3">
        <v>2283195</v>
      </c>
      <c r="M594" s="3">
        <v>1156818</v>
      </c>
      <c r="N594" s="3">
        <v>8231937</v>
      </c>
      <c r="O594" s="3">
        <v>157932200</v>
      </c>
      <c r="P594" s="3">
        <v>88.261510000000001</v>
      </c>
      <c r="Q594" s="3">
        <v>0</v>
      </c>
      <c r="R594" s="3">
        <v>0</v>
      </c>
      <c r="S594" s="3">
        <v>0</v>
      </c>
      <c r="T594" s="3">
        <v>-738.70339999999999</v>
      </c>
      <c r="U594" s="3">
        <v>-402.98079999999999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126335.5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35451.81</v>
      </c>
      <c r="AK594" s="3">
        <v>14672</v>
      </c>
      <c r="AL594" s="3">
        <v>11180.64</v>
      </c>
      <c r="AM594" s="3">
        <v>468821.6</v>
      </c>
      <c r="AN594" s="1">
        <v>10</v>
      </c>
    </row>
    <row r="595" spans="1:40" x14ac:dyDescent="0.3">
      <c r="A595" s="2">
        <v>30088</v>
      </c>
      <c r="B595" s="3">
        <v>343992.5</v>
      </c>
      <c r="C595" s="3">
        <v>0</v>
      </c>
      <c r="D595" s="3">
        <v>23599.86</v>
      </c>
      <c r="E595" s="3">
        <v>318967.7</v>
      </c>
      <c r="F595" s="3">
        <v>0</v>
      </c>
      <c r="G595" s="3">
        <v>-1424.713</v>
      </c>
      <c r="H595" s="3">
        <v>0</v>
      </c>
      <c r="I595" s="3">
        <v>20028420</v>
      </c>
      <c r="J595" s="3">
        <v>0</v>
      </c>
      <c r="K595" s="3">
        <v>0</v>
      </c>
      <c r="L595" s="3">
        <v>2259435</v>
      </c>
      <c r="M595" s="3">
        <v>1220330</v>
      </c>
      <c r="N595" s="3">
        <v>8257624</v>
      </c>
      <c r="O595" s="3">
        <v>157926300</v>
      </c>
      <c r="P595" s="3">
        <v>88.021479999999997</v>
      </c>
      <c r="Q595" s="3">
        <v>0</v>
      </c>
      <c r="R595" s="3">
        <v>0</v>
      </c>
      <c r="S595" s="3">
        <v>0</v>
      </c>
      <c r="T595" s="3">
        <v>-740.12950000000001</v>
      </c>
      <c r="U595" s="3">
        <v>-401.90600000000001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153190.70000000001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37252.21</v>
      </c>
      <c r="AK595" s="3">
        <v>14894.02</v>
      </c>
      <c r="AL595" s="3">
        <v>11564.01</v>
      </c>
      <c r="AM595" s="3">
        <v>557865.1</v>
      </c>
      <c r="AN595" s="1">
        <v>10</v>
      </c>
    </row>
    <row r="596" spans="1:40" x14ac:dyDescent="0.3">
      <c r="A596" s="2">
        <v>30089</v>
      </c>
      <c r="B596" s="3">
        <v>281459.20000000001</v>
      </c>
      <c r="C596" s="3">
        <v>0</v>
      </c>
      <c r="D596" s="3">
        <v>8365.7890000000007</v>
      </c>
      <c r="E596" s="3">
        <v>269727.3</v>
      </c>
      <c r="F596" s="3">
        <v>0</v>
      </c>
      <c r="G596" s="3">
        <v>-3366.2710000000002</v>
      </c>
      <c r="H596" s="3">
        <v>0</v>
      </c>
      <c r="I596" s="3">
        <v>19601670</v>
      </c>
      <c r="J596" s="3">
        <v>0</v>
      </c>
      <c r="K596" s="3">
        <v>0</v>
      </c>
      <c r="L596" s="3">
        <v>2296352</v>
      </c>
      <c r="M596" s="3">
        <v>1193664</v>
      </c>
      <c r="N596" s="3">
        <v>8282285</v>
      </c>
      <c r="O596" s="3">
        <v>157918500</v>
      </c>
      <c r="P596" s="3">
        <v>88.249049999999997</v>
      </c>
      <c r="Q596" s="3">
        <v>0</v>
      </c>
      <c r="R596" s="3">
        <v>0</v>
      </c>
      <c r="S596" s="3">
        <v>0</v>
      </c>
      <c r="T596" s="3">
        <v>-739.9</v>
      </c>
      <c r="U596" s="3">
        <v>-410.32979999999998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116994.6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36173.71</v>
      </c>
      <c r="AK596" s="3">
        <v>14757.93</v>
      </c>
      <c r="AL596" s="3">
        <v>11511.17</v>
      </c>
      <c r="AM596" s="3">
        <v>426749.1</v>
      </c>
      <c r="AN596" s="1">
        <v>10</v>
      </c>
    </row>
    <row r="597" spans="1:40" x14ac:dyDescent="0.3">
      <c r="A597" s="2">
        <v>30090</v>
      </c>
      <c r="B597" s="3">
        <v>255270</v>
      </c>
      <c r="C597" s="3">
        <v>0</v>
      </c>
      <c r="D597" s="3">
        <v>5306.4459999999999</v>
      </c>
      <c r="E597" s="3">
        <v>246180.6</v>
      </c>
      <c r="F597" s="3">
        <v>0</v>
      </c>
      <c r="G597" s="3">
        <v>-3783.0880000000002</v>
      </c>
      <c r="H597" s="3">
        <v>0</v>
      </c>
      <c r="I597" s="3">
        <v>19251230</v>
      </c>
      <c r="J597" s="3">
        <v>0</v>
      </c>
      <c r="K597" s="3">
        <v>0</v>
      </c>
      <c r="L597" s="3">
        <v>2319609</v>
      </c>
      <c r="M597" s="3">
        <v>1155301</v>
      </c>
      <c r="N597" s="3">
        <v>8305754</v>
      </c>
      <c r="O597" s="3">
        <v>157910500</v>
      </c>
      <c r="P597" s="3">
        <v>88.451279999999997</v>
      </c>
      <c r="Q597" s="3">
        <v>0</v>
      </c>
      <c r="R597" s="3">
        <v>0</v>
      </c>
      <c r="S597" s="3">
        <v>0</v>
      </c>
      <c r="T597" s="3">
        <v>-739.28420000000006</v>
      </c>
      <c r="U597" s="3">
        <v>-399.79500000000002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93737.1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35008.01</v>
      </c>
      <c r="AK597" s="3">
        <v>14680.32</v>
      </c>
      <c r="AL597" s="3">
        <v>11536.8</v>
      </c>
      <c r="AM597" s="3">
        <v>350441.8</v>
      </c>
      <c r="AN597" s="1">
        <v>11</v>
      </c>
    </row>
    <row r="598" spans="1:40" x14ac:dyDescent="0.3">
      <c r="A598" s="2">
        <v>30091</v>
      </c>
      <c r="B598" s="3">
        <v>324408.09999999998</v>
      </c>
      <c r="C598" s="3">
        <v>0</v>
      </c>
      <c r="D598" s="3">
        <v>20161.32</v>
      </c>
      <c r="E598" s="3">
        <v>302488.7</v>
      </c>
      <c r="F598" s="3">
        <v>0</v>
      </c>
      <c r="G598" s="3">
        <v>-1757.94</v>
      </c>
      <c r="H598" s="3">
        <v>0</v>
      </c>
      <c r="I598" s="3">
        <v>18753620</v>
      </c>
      <c r="J598" s="3">
        <v>0</v>
      </c>
      <c r="K598" s="3">
        <v>0</v>
      </c>
      <c r="L598" s="3">
        <v>2275303</v>
      </c>
      <c r="M598" s="3">
        <v>1214685</v>
      </c>
      <c r="N598" s="3">
        <v>8330571</v>
      </c>
      <c r="O598" s="3">
        <v>157904600</v>
      </c>
      <c r="P598" s="3">
        <v>88.240759999999995</v>
      </c>
      <c r="Q598" s="3">
        <v>0</v>
      </c>
      <c r="R598" s="3">
        <v>0</v>
      </c>
      <c r="S598" s="3">
        <v>0</v>
      </c>
      <c r="T598" s="3">
        <v>-740.21770000000004</v>
      </c>
      <c r="U598" s="3">
        <v>-407.99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138043.79999999999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36782.699999999997</v>
      </c>
      <c r="AK598" s="3">
        <v>14936.47</v>
      </c>
      <c r="AL598" s="3">
        <v>11964.94</v>
      </c>
      <c r="AM598" s="3">
        <v>497612.3</v>
      </c>
      <c r="AN598" s="1">
        <v>10</v>
      </c>
    </row>
    <row r="599" spans="1:40" x14ac:dyDescent="0.3">
      <c r="A599" s="2">
        <v>30092</v>
      </c>
      <c r="B599" s="3">
        <v>367833.5</v>
      </c>
      <c r="C599" s="3">
        <v>0</v>
      </c>
      <c r="D599" s="3">
        <v>35362.68</v>
      </c>
      <c r="E599" s="3">
        <v>331260.59999999998</v>
      </c>
      <c r="F599" s="3">
        <v>0</v>
      </c>
      <c r="G599" s="3">
        <v>-1210.0170000000001</v>
      </c>
      <c r="H599" s="3">
        <v>0</v>
      </c>
      <c r="I599" s="3">
        <v>18169920</v>
      </c>
      <c r="J599" s="3">
        <v>0</v>
      </c>
      <c r="K599" s="3">
        <v>0</v>
      </c>
      <c r="L599" s="3">
        <v>2246481</v>
      </c>
      <c r="M599" s="3">
        <v>1271329</v>
      </c>
      <c r="N599" s="3">
        <v>8356068</v>
      </c>
      <c r="O599" s="3">
        <v>157898800</v>
      </c>
      <c r="P599" s="3">
        <v>88.025790000000001</v>
      </c>
      <c r="Q599" s="3">
        <v>0</v>
      </c>
      <c r="R599" s="3">
        <v>0</v>
      </c>
      <c r="S599" s="3">
        <v>0</v>
      </c>
      <c r="T599" s="3">
        <v>-741.51089999999999</v>
      </c>
      <c r="U599" s="3">
        <v>-926.14940000000001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166654.39999999999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37750.400000000001</v>
      </c>
      <c r="AK599" s="3">
        <v>15145.12</v>
      </c>
      <c r="AL599" s="3">
        <v>12251.73</v>
      </c>
      <c r="AM599" s="3">
        <v>583701.30000000005</v>
      </c>
      <c r="AN599" s="1">
        <v>10</v>
      </c>
    </row>
    <row r="600" spans="1:40" x14ac:dyDescent="0.3">
      <c r="A600" s="2">
        <v>30093</v>
      </c>
      <c r="B600" s="3">
        <v>376571.2</v>
      </c>
      <c r="C600" s="3">
        <v>0</v>
      </c>
      <c r="D600" s="3">
        <v>39052.160000000003</v>
      </c>
      <c r="E600" s="3">
        <v>335949.9</v>
      </c>
      <c r="F600" s="3">
        <v>0</v>
      </c>
      <c r="G600" s="3">
        <v>-1569.0889999999999</v>
      </c>
      <c r="H600" s="3">
        <v>0</v>
      </c>
      <c r="I600" s="3">
        <v>17578460</v>
      </c>
      <c r="J600" s="3">
        <v>0</v>
      </c>
      <c r="K600" s="3">
        <v>0</v>
      </c>
      <c r="L600" s="3">
        <v>2240006</v>
      </c>
      <c r="M600" s="3">
        <v>1297912</v>
      </c>
      <c r="N600" s="3">
        <v>8382302</v>
      </c>
      <c r="O600" s="3">
        <v>157892700</v>
      </c>
      <c r="P600" s="3">
        <v>87.947819999999993</v>
      </c>
      <c r="Q600" s="3">
        <v>0</v>
      </c>
      <c r="R600" s="3">
        <v>0</v>
      </c>
      <c r="S600" s="3">
        <v>0</v>
      </c>
      <c r="T600" s="3">
        <v>-742.40509999999995</v>
      </c>
      <c r="U600" s="3">
        <v>-902.33249999999998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172991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38615.120000000003</v>
      </c>
      <c r="AK600" s="3">
        <v>15250.99</v>
      </c>
      <c r="AL600" s="3">
        <v>12380.08</v>
      </c>
      <c r="AM600" s="3">
        <v>591461.1</v>
      </c>
      <c r="AN600" s="1">
        <v>10</v>
      </c>
    </row>
    <row r="601" spans="1:40" x14ac:dyDescent="0.3">
      <c r="A601" s="2">
        <v>30094</v>
      </c>
      <c r="B601" s="3">
        <v>405230.3</v>
      </c>
      <c r="C601" s="3">
        <v>0</v>
      </c>
      <c r="D601" s="3">
        <v>52992.25</v>
      </c>
      <c r="E601" s="3">
        <v>350869.5</v>
      </c>
      <c r="F601" s="3">
        <v>0</v>
      </c>
      <c r="G601" s="3">
        <v>-1368.4380000000001</v>
      </c>
      <c r="H601" s="3">
        <v>0</v>
      </c>
      <c r="I601" s="3">
        <v>16951360</v>
      </c>
      <c r="J601" s="3">
        <v>0</v>
      </c>
      <c r="K601" s="3">
        <v>0</v>
      </c>
      <c r="L601" s="3">
        <v>2223540</v>
      </c>
      <c r="M601" s="3">
        <v>1324772</v>
      </c>
      <c r="N601" s="3">
        <v>8408661</v>
      </c>
      <c r="O601" s="3">
        <v>157886900</v>
      </c>
      <c r="P601" s="3">
        <v>87.828289999999996</v>
      </c>
      <c r="Q601" s="3">
        <v>0</v>
      </c>
      <c r="R601" s="3">
        <v>0</v>
      </c>
      <c r="S601" s="3">
        <v>0</v>
      </c>
      <c r="T601" s="3">
        <v>-743.38869999999997</v>
      </c>
      <c r="U601" s="3">
        <v>-897.12210000000005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189315.20000000001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38932.14</v>
      </c>
      <c r="AK601" s="3">
        <v>15405.75</v>
      </c>
      <c r="AL601" s="3">
        <v>12571.69</v>
      </c>
      <c r="AM601" s="3">
        <v>627092.6</v>
      </c>
      <c r="AN601" s="1">
        <v>10</v>
      </c>
    </row>
    <row r="602" spans="1:40" x14ac:dyDescent="0.3">
      <c r="A602" s="2">
        <v>30095</v>
      </c>
      <c r="B602" s="3">
        <v>413078.4</v>
      </c>
      <c r="C602" s="3">
        <v>0</v>
      </c>
      <c r="D602" s="3">
        <v>59470.25</v>
      </c>
      <c r="E602" s="3">
        <v>352032.8</v>
      </c>
      <c r="F602" s="3">
        <v>0</v>
      </c>
      <c r="G602" s="3">
        <v>-1575.2729999999999</v>
      </c>
      <c r="H602" s="3">
        <v>0</v>
      </c>
      <c r="I602" s="3">
        <v>16314110</v>
      </c>
      <c r="J602" s="3">
        <v>0</v>
      </c>
      <c r="K602" s="3">
        <v>0</v>
      </c>
      <c r="L602" s="3">
        <v>2214633</v>
      </c>
      <c r="M602" s="3">
        <v>1337904</v>
      </c>
      <c r="N602" s="3">
        <v>8435112</v>
      </c>
      <c r="O602" s="3">
        <v>157880900</v>
      </c>
      <c r="P602" s="3">
        <v>87.784549999999996</v>
      </c>
      <c r="Q602" s="3">
        <v>0</v>
      </c>
      <c r="R602" s="3">
        <v>0</v>
      </c>
      <c r="S602" s="3">
        <v>0</v>
      </c>
      <c r="T602" s="3">
        <v>-744.06769999999995</v>
      </c>
      <c r="U602" s="3">
        <v>-894.31590000000006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197823.7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39196.379999999997</v>
      </c>
      <c r="AK602" s="3">
        <v>15489.58</v>
      </c>
      <c r="AL602" s="3">
        <v>12744.33</v>
      </c>
      <c r="AM602" s="3">
        <v>637254.19999999995</v>
      </c>
      <c r="AN602" s="1">
        <v>10</v>
      </c>
    </row>
    <row r="603" spans="1:40" x14ac:dyDescent="0.3">
      <c r="A603" s="2">
        <v>30096</v>
      </c>
      <c r="B603" s="3">
        <v>401668.9</v>
      </c>
      <c r="C603" s="3">
        <v>0</v>
      </c>
      <c r="D603" s="3">
        <v>57582.55</v>
      </c>
      <c r="E603" s="3">
        <v>342066.5</v>
      </c>
      <c r="F603" s="3">
        <v>0</v>
      </c>
      <c r="G603" s="3">
        <v>-2019.8140000000001</v>
      </c>
      <c r="H603" s="3">
        <v>0</v>
      </c>
      <c r="I603" s="3">
        <v>15697430</v>
      </c>
      <c r="J603" s="3">
        <v>0</v>
      </c>
      <c r="K603" s="3">
        <v>0</v>
      </c>
      <c r="L603" s="3">
        <v>2214268</v>
      </c>
      <c r="M603" s="3">
        <v>1334257</v>
      </c>
      <c r="N603" s="3">
        <v>8461290</v>
      </c>
      <c r="O603" s="3">
        <v>157874500</v>
      </c>
      <c r="P603" s="3">
        <v>87.821939999999998</v>
      </c>
      <c r="Q603" s="3">
        <v>0</v>
      </c>
      <c r="R603" s="3">
        <v>0</v>
      </c>
      <c r="S603" s="3">
        <v>0</v>
      </c>
      <c r="T603" s="3">
        <v>-744.28750000000002</v>
      </c>
      <c r="U603" s="3">
        <v>-891.99519999999995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197615.8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38926.379999999997</v>
      </c>
      <c r="AK603" s="3">
        <v>15495.08</v>
      </c>
      <c r="AL603" s="3">
        <v>12747.33</v>
      </c>
      <c r="AM603" s="3">
        <v>616679.1</v>
      </c>
      <c r="AN603" s="1">
        <v>10</v>
      </c>
    </row>
    <row r="604" spans="1:40" x14ac:dyDescent="0.3">
      <c r="A604" s="2">
        <v>30097</v>
      </c>
      <c r="B604" s="3">
        <v>425190</v>
      </c>
      <c r="C604" s="3">
        <v>0</v>
      </c>
      <c r="D604" s="3">
        <v>72939.649999999994</v>
      </c>
      <c r="E604" s="3">
        <v>350648.1</v>
      </c>
      <c r="F604" s="3">
        <v>0</v>
      </c>
      <c r="G604" s="3">
        <v>-1602.1869999999999</v>
      </c>
      <c r="H604" s="3">
        <v>0</v>
      </c>
      <c r="I604" s="3">
        <v>15044540</v>
      </c>
      <c r="J604" s="3">
        <v>0</v>
      </c>
      <c r="K604" s="3">
        <v>0</v>
      </c>
      <c r="L604" s="3">
        <v>2191856</v>
      </c>
      <c r="M604" s="3">
        <v>1343390</v>
      </c>
      <c r="N604" s="3">
        <v>8487304</v>
      </c>
      <c r="O604" s="3">
        <v>157868600</v>
      </c>
      <c r="P604" s="3">
        <v>87.78201</v>
      </c>
      <c r="Q604" s="3">
        <v>0</v>
      </c>
      <c r="R604" s="3">
        <v>0</v>
      </c>
      <c r="S604" s="3">
        <v>0</v>
      </c>
      <c r="T604" s="3">
        <v>-744.77739999999994</v>
      </c>
      <c r="U604" s="3">
        <v>-890.81309999999996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219203.8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38996.31</v>
      </c>
      <c r="AK604" s="3">
        <v>15608.88</v>
      </c>
      <c r="AL604" s="3">
        <v>12981.7</v>
      </c>
      <c r="AM604" s="3">
        <v>652895</v>
      </c>
      <c r="AN604" s="1">
        <v>10</v>
      </c>
    </row>
    <row r="605" spans="1:40" x14ac:dyDescent="0.3">
      <c r="A605" s="2">
        <v>30098</v>
      </c>
      <c r="B605" s="3">
        <v>404675.3</v>
      </c>
      <c r="C605" s="3">
        <v>0</v>
      </c>
      <c r="D605" s="3">
        <v>69637.89</v>
      </c>
      <c r="E605" s="3">
        <v>332994</v>
      </c>
      <c r="F605" s="3">
        <v>0</v>
      </c>
      <c r="G605" s="3">
        <v>-2043.4380000000001</v>
      </c>
      <c r="H605" s="3">
        <v>0</v>
      </c>
      <c r="I605" s="3">
        <v>14413750</v>
      </c>
      <c r="J605" s="3">
        <v>0</v>
      </c>
      <c r="K605" s="3">
        <v>0</v>
      </c>
      <c r="L605" s="3">
        <v>2190599</v>
      </c>
      <c r="M605" s="3">
        <v>1330819</v>
      </c>
      <c r="N605" s="3">
        <v>8513075</v>
      </c>
      <c r="O605" s="3">
        <v>157862000</v>
      </c>
      <c r="P605" s="3">
        <v>87.878969999999995</v>
      </c>
      <c r="Q605" s="3">
        <v>0</v>
      </c>
      <c r="R605" s="3">
        <v>0</v>
      </c>
      <c r="S605" s="3">
        <v>0</v>
      </c>
      <c r="T605" s="3">
        <v>-744.72029999999995</v>
      </c>
      <c r="U605" s="3">
        <v>-1332.566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218701.4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38854.080000000002</v>
      </c>
      <c r="AK605" s="3">
        <v>15572.48</v>
      </c>
      <c r="AL605" s="3">
        <v>13081.7</v>
      </c>
      <c r="AM605" s="3">
        <v>630783</v>
      </c>
      <c r="AN605" s="1">
        <v>10</v>
      </c>
    </row>
    <row r="606" spans="1:40" x14ac:dyDescent="0.3">
      <c r="A606" s="2">
        <v>30099</v>
      </c>
      <c r="B606" s="3">
        <v>253715</v>
      </c>
      <c r="C606" s="3">
        <v>0</v>
      </c>
      <c r="D606" s="3">
        <v>13888.27</v>
      </c>
      <c r="E606" s="3">
        <v>234350.6</v>
      </c>
      <c r="F606" s="3">
        <v>0</v>
      </c>
      <c r="G606" s="3">
        <v>-5476.6790000000001</v>
      </c>
      <c r="H606" s="3">
        <v>0</v>
      </c>
      <c r="I606" s="3">
        <v>14048680</v>
      </c>
      <c r="J606" s="3">
        <v>0</v>
      </c>
      <c r="K606" s="3">
        <v>0</v>
      </c>
      <c r="L606" s="3">
        <v>2278261</v>
      </c>
      <c r="M606" s="3">
        <v>1212580</v>
      </c>
      <c r="N606" s="3">
        <v>8535576</v>
      </c>
      <c r="O606" s="3">
        <v>157852200</v>
      </c>
      <c r="P606" s="3">
        <v>88.455359999999999</v>
      </c>
      <c r="Q606" s="3">
        <v>0</v>
      </c>
      <c r="R606" s="3">
        <v>0</v>
      </c>
      <c r="S606" s="3">
        <v>0</v>
      </c>
      <c r="T606" s="3">
        <v>-742.09410000000003</v>
      </c>
      <c r="U606" s="3">
        <v>-1313.0509999999999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127226.5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35208.449999999997</v>
      </c>
      <c r="AK606" s="3">
        <v>15020.68</v>
      </c>
      <c r="AL606" s="3">
        <v>12705.75</v>
      </c>
      <c r="AM606" s="3">
        <v>365073</v>
      </c>
      <c r="AN606" s="1">
        <v>10</v>
      </c>
    </row>
    <row r="607" spans="1:40" x14ac:dyDescent="0.3">
      <c r="A607" s="2">
        <v>30100</v>
      </c>
      <c r="B607" s="3">
        <v>255233.1</v>
      </c>
      <c r="C607" s="3">
        <v>0</v>
      </c>
      <c r="D607" s="3">
        <v>15849.18</v>
      </c>
      <c r="E607" s="3">
        <v>235301</v>
      </c>
      <c r="F607" s="3">
        <v>0</v>
      </c>
      <c r="G607" s="3">
        <v>-4083.0529999999999</v>
      </c>
      <c r="H607" s="3">
        <v>0</v>
      </c>
      <c r="I607" s="3">
        <v>13694960</v>
      </c>
      <c r="J607" s="3">
        <v>0</v>
      </c>
      <c r="K607" s="3">
        <v>0</v>
      </c>
      <c r="L607" s="3">
        <v>2277762</v>
      </c>
      <c r="M607" s="3">
        <v>1169559</v>
      </c>
      <c r="N607" s="3">
        <v>8556494</v>
      </c>
      <c r="O607" s="3">
        <v>157844000</v>
      </c>
      <c r="P607" s="3">
        <v>88.654820000000001</v>
      </c>
      <c r="Q607" s="3">
        <v>0</v>
      </c>
      <c r="R607" s="3">
        <v>0</v>
      </c>
      <c r="S607" s="3">
        <v>0</v>
      </c>
      <c r="T607" s="3">
        <v>-740.50729999999999</v>
      </c>
      <c r="U607" s="3">
        <v>-1305.662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127167.7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33895.800000000003</v>
      </c>
      <c r="AK607" s="3">
        <v>14965.5</v>
      </c>
      <c r="AL607" s="3">
        <v>12976.41</v>
      </c>
      <c r="AM607" s="3">
        <v>353722.9</v>
      </c>
      <c r="AN607" s="1">
        <v>10</v>
      </c>
    </row>
    <row r="608" spans="1:40" x14ac:dyDescent="0.3">
      <c r="A608" s="2">
        <v>30101</v>
      </c>
      <c r="B608" s="3">
        <v>235433.60000000001</v>
      </c>
      <c r="C608" s="3">
        <v>0</v>
      </c>
      <c r="D608" s="3">
        <v>12749.89</v>
      </c>
      <c r="E608" s="3">
        <v>218708.3</v>
      </c>
      <c r="F608" s="3">
        <v>0</v>
      </c>
      <c r="G608" s="3">
        <v>-3975.4690000000001</v>
      </c>
      <c r="H608" s="3">
        <v>0</v>
      </c>
      <c r="I608" s="3">
        <v>13359010</v>
      </c>
      <c r="J608" s="3">
        <v>0</v>
      </c>
      <c r="K608" s="3">
        <v>0</v>
      </c>
      <c r="L608" s="3">
        <v>2280251</v>
      </c>
      <c r="M608" s="3">
        <v>1130810</v>
      </c>
      <c r="N608" s="3">
        <v>8576156</v>
      </c>
      <c r="O608" s="3">
        <v>157836200</v>
      </c>
      <c r="P608" s="3">
        <v>88.672290000000004</v>
      </c>
      <c r="Q608" s="3">
        <v>0</v>
      </c>
      <c r="R608" s="3">
        <v>0</v>
      </c>
      <c r="S608" s="3">
        <v>0</v>
      </c>
      <c r="T608" s="3">
        <v>-739.15409999999997</v>
      </c>
      <c r="U608" s="3">
        <v>-1299.8019999999999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122877.2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32742.31</v>
      </c>
      <c r="AK608" s="3">
        <v>14869.9</v>
      </c>
      <c r="AL608" s="3">
        <v>13078.65</v>
      </c>
      <c r="AM608" s="3">
        <v>335944.3</v>
      </c>
      <c r="AN608" s="1">
        <v>10</v>
      </c>
    </row>
    <row r="609" spans="1:40" x14ac:dyDescent="0.3">
      <c r="A609" s="2">
        <v>30102</v>
      </c>
      <c r="B609" s="3">
        <v>259291.5</v>
      </c>
      <c r="C609" s="3">
        <v>0</v>
      </c>
      <c r="D609" s="3">
        <v>20543.86</v>
      </c>
      <c r="E609" s="3">
        <v>235953.1</v>
      </c>
      <c r="F609" s="3">
        <v>0</v>
      </c>
      <c r="G609" s="3">
        <v>-2794.4639999999999</v>
      </c>
      <c r="H609" s="3">
        <v>0</v>
      </c>
      <c r="I609" s="3">
        <v>12955080</v>
      </c>
      <c r="J609" s="3">
        <v>0</v>
      </c>
      <c r="K609" s="3">
        <v>0</v>
      </c>
      <c r="L609" s="3">
        <v>2247178</v>
      </c>
      <c r="M609" s="3">
        <v>1139277</v>
      </c>
      <c r="N609" s="3">
        <v>8595902</v>
      </c>
      <c r="O609" s="3">
        <v>157829800</v>
      </c>
      <c r="P609" s="3">
        <v>88.537769999999995</v>
      </c>
      <c r="Q609" s="3">
        <v>0</v>
      </c>
      <c r="R609" s="3">
        <v>0</v>
      </c>
      <c r="S609" s="3">
        <v>0</v>
      </c>
      <c r="T609" s="3">
        <v>-738.74300000000005</v>
      </c>
      <c r="U609" s="3">
        <v>-1294.4269999999999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153907.6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33085.370000000003</v>
      </c>
      <c r="AK609" s="3">
        <v>14945.32</v>
      </c>
      <c r="AL609" s="3">
        <v>13337.79</v>
      </c>
      <c r="AM609" s="3">
        <v>403934.4</v>
      </c>
      <c r="AN609" s="1">
        <v>10</v>
      </c>
    </row>
    <row r="610" spans="1:40" x14ac:dyDescent="0.3">
      <c r="A610" s="2">
        <v>30103</v>
      </c>
      <c r="B610" s="3">
        <v>144765.79999999999</v>
      </c>
      <c r="C610" s="3">
        <v>0</v>
      </c>
      <c r="D610" s="3">
        <v>345.16969999999998</v>
      </c>
      <c r="E610" s="3">
        <v>138235.5</v>
      </c>
      <c r="F610" s="3">
        <v>0</v>
      </c>
      <c r="G610" s="3">
        <v>-6185.5159999999996</v>
      </c>
      <c r="H610" s="3">
        <v>0</v>
      </c>
      <c r="I610" s="3">
        <v>12807270</v>
      </c>
      <c r="J610" s="3">
        <v>0</v>
      </c>
      <c r="K610" s="3">
        <v>0</v>
      </c>
      <c r="L610" s="3">
        <v>2356847</v>
      </c>
      <c r="M610" s="3">
        <v>985203.5</v>
      </c>
      <c r="N610" s="3">
        <v>8613748</v>
      </c>
      <c r="O610" s="3">
        <v>157819900</v>
      </c>
      <c r="P610" s="3">
        <v>88.918750000000003</v>
      </c>
      <c r="Q610" s="3">
        <v>0</v>
      </c>
      <c r="R610" s="3">
        <v>0</v>
      </c>
      <c r="S610" s="3">
        <v>0</v>
      </c>
      <c r="T610" s="3">
        <v>-736.16629999999998</v>
      </c>
      <c r="U610" s="3">
        <v>-1289.1420000000001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37438.699999999997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  <c r="AJ610" s="3">
        <v>30660.19</v>
      </c>
      <c r="AK610" s="3">
        <v>14465.31</v>
      </c>
      <c r="AL610" s="3">
        <v>12812.95</v>
      </c>
      <c r="AM610" s="3">
        <v>147806.39999999999</v>
      </c>
      <c r="AN610" s="1">
        <v>10</v>
      </c>
    </row>
    <row r="611" spans="1:40" x14ac:dyDescent="0.3">
      <c r="A611" s="2">
        <v>30104</v>
      </c>
      <c r="B611" s="3">
        <v>157837</v>
      </c>
      <c r="C611" s="3">
        <v>0</v>
      </c>
      <c r="D611" s="3">
        <v>2192.7449999999999</v>
      </c>
      <c r="E611" s="3">
        <v>151257.60000000001</v>
      </c>
      <c r="F611" s="3">
        <v>0</v>
      </c>
      <c r="G611" s="3">
        <v>-4386.6189999999997</v>
      </c>
      <c r="H611" s="3">
        <v>0</v>
      </c>
      <c r="I611" s="3">
        <v>12626750</v>
      </c>
      <c r="J611" s="3">
        <v>0</v>
      </c>
      <c r="K611" s="3">
        <v>0</v>
      </c>
      <c r="L611" s="3">
        <v>2352119</v>
      </c>
      <c r="M611" s="3">
        <v>956651.4</v>
      </c>
      <c r="N611" s="3">
        <v>8630152</v>
      </c>
      <c r="O611" s="3">
        <v>157812100</v>
      </c>
      <c r="P611" s="3">
        <v>88.897900000000007</v>
      </c>
      <c r="Q611" s="3">
        <v>0</v>
      </c>
      <c r="R611" s="3">
        <v>0</v>
      </c>
      <c r="S611" s="3">
        <v>0</v>
      </c>
      <c r="T611" s="3">
        <v>-734.85519999999997</v>
      </c>
      <c r="U611" s="3">
        <v>-1284.1590000000001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45380.02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29430.2</v>
      </c>
      <c r="AK611" s="3">
        <v>14457.51</v>
      </c>
      <c r="AL611" s="3">
        <v>13024</v>
      </c>
      <c r="AM611" s="3">
        <v>180519.5</v>
      </c>
      <c r="AN611" s="1">
        <v>10</v>
      </c>
    </row>
    <row r="612" spans="1:40" x14ac:dyDescent="0.3">
      <c r="A612" s="2">
        <v>30105</v>
      </c>
      <c r="B612" s="3">
        <v>140745</v>
      </c>
      <c r="C612" s="3">
        <v>0</v>
      </c>
      <c r="D612" s="3">
        <v>794.66459999999995</v>
      </c>
      <c r="E612" s="3">
        <v>135477.29999999999</v>
      </c>
      <c r="F612" s="3">
        <v>0</v>
      </c>
      <c r="G612" s="3">
        <v>-4473.0619999999999</v>
      </c>
      <c r="H612" s="3">
        <v>0</v>
      </c>
      <c r="I612" s="3">
        <v>12472960</v>
      </c>
      <c r="J612" s="3">
        <v>0</v>
      </c>
      <c r="K612" s="3">
        <v>0</v>
      </c>
      <c r="L612" s="3">
        <v>2356800</v>
      </c>
      <c r="M612" s="3">
        <v>915412.2</v>
      </c>
      <c r="N612" s="3">
        <v>8645895</v>
      </c>
      <c r="O612" s="3">
        <v>157804200</v>
      </c>
      <c r="P612" s="3">
        <v>88.930760000000006</v>
      </c>
      <c r="Q612" s="3">
        <v>0</v>
      </c>
      <c r="R612" s="3">
        <v>0</v>
      </c>
      <c r="S612" s="3">
        <v>0</v>
      </c>
      <c r="T612" s="3">
        <v>-733.64009999999996</v>
      </c>
      <c r="U612" s="3">
        <v>-1279.3800000000001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39698.15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28741.08</v>
      </c>
      <c r="AK612" s="3">
        <v>14357.66</v>
      </c>
      <c r="AL612" s="3">
        <v>12996.8</v>
      </c>
      <c r="AM612" s="3">
        <v>153792.70000000001</v>
      </c>
      <c r="AN612" s="1">
        <v>10</v>
      </c>
    </row>
    <row r="613" spans="1:40" x14ac:dyDescent="0.3">
      <c r="A613" s="2">
        <v>30106</v>
      </c>
      <c r="B613" s="3">
        <v>135266.70000000001</v>
      </c>
      <c r="C613" s="3">
        <v>0</v>
      </c>
      <c r="D613" s="3">
        <v>496.32339999999999</v>
      </c>
      <c r="E613" s="3">
        <v>130615.2</v>
      </c>
      <c r="F613" s="3">
        <v>0</v>
      </c>
      <c r="G613" s="3">
        <v>-4155.1469999999999</v>
      </c>
      <c r="H613" s="3">
        <v>0</v>
      </c>
      <c r="I613" s="3">
        <v>12313020</v>
      </c>
      <c r="J613" s="3">
        <v>0</v>
      </c>
      <c r="K613" s="3">
        <v>0</v>
      </c>
      <c r="L613" s="3">
        <v>2356818</v>
      </c>
      <c r="M613" s="3">
        <v>891486.8</v>
      </c>
      <c r="N613" s="3">
        <v>8660987</v>
      </c>
      <c r="O613" s="3">
        <v>157796700</v>
      </c>
      <c r="P613" s="3">
        <v>88.926060000000007</v>
      </c>
      <c r="Q613" s="3">
        <v>0</v>
      </c>
      <c r="R613" s="3">
        <v>0</v>
      </c>
      <c r="S613" s="3">
        <v>0</v>
      </c>
      <c r="T613" s="3">
        <v>-732.73820000000001</v>
      </c>
      <c r="U613" s="3">
        <v>-1274.81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39004.199999999997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28044.61</v>
      </c>
      <c r="AK613" s="3">
        <v>14309.43</v>
      </c>
      <c r="AL613" s="3">
        <v>12950.88</v>
      </c>
      <c r="AM613" s="3">
        <v>159940.70000000001</v>
      </c>
      <c r="AN613" s="1">
        <v>10</v>
      </c>
    </row>
    <row r="614" spans="1:40" x14ac:dyDescent="0.3">
      <c r="A614" s="2">
        <v>30107</v>
      </c>
      <c r="B614" s="3">
        <v>119203.1</v>
      </c>
      <c r="C614" s="3">
        <v>4.8838220000000003E-3</v>
      </c>
      <c r="D614" s="3">
        <v>0</v>
      </c>
      <c r="E614" s="3">
        <v>114739.1</v>
      </c>
      <c r="F614" s="3">
        <v>0</v>
      </c>
      <c r="G614" s="3">
        <v>-4464.0529999999999</v>
      </c>
      <c r="H614" s="3">
        <v>26567.97</v>
      </c>
      <c r="I614" s="3">
        <v>12194980</v>
      </c>
      <c r="J614" s="3">
        <v>0</v>
      </c>
      <c r="K614" s="3">
        <v>0</v>
      </c>
      <c r="L614" s="3">
        <v>2362273</v>
      </c>
      <c r="M614" s="3">
        <v>848590.3</v>
      </c>
      <c r="N614" s="3">
        <v>8675252</v>
      </c>
      <c r="O614" s="3">
        <v>157789000</v>
      </c>
      <c r="P614" s="3">
        <v>88.999210000000005</v>
      </c>
      <c r="Q614" s="3">
        <v>0</v>
      </c>
      <c r="R614" s="3">
        <v>0</v>
      </c>
      <c r="S614" s="3">
        <v>32051.599999999999</v>
      </c>
      <c r="T614" s="3">
        <v>-731.77210000000002</v>
      </c>
      <c r="U614" s="3">
        <v>-1270.4069999999999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33249.839999999997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27189.91</v>
      </c>
      <c r="AK614" s="3">
        <v>14213.44</v>
      </c>
      <c r="AL614" s="3">
        <v>12923.23</v>
      </c>
      <c r="AM614" s="3">
        <v>123521.2</v>
      </c>
      <c r="AN614" s="1">
        <v>10</v>
      </c>
    </row>
    <row r="615" spans="1:40" x14ac:dyDescent="0.3">
      <c r="A615" s="2">
        <v>30108</v>
      </c>
      <c r="B615" s="3">
        <v>111131.2</v>
      </c>
      <c r="C615" s="3">
        <v>0</v>
      </c>
      <c r="D615" s="3">
        <v>0</v>
      </c>
      <c r="E615" s="3">
        <v>106820.4</v>
      </c>
      <c r="F615" s="3">
        <v>0</v>
      </c>
      <c r="G615" s="3">
        <v>-4310.8459999999995</v>
      </c>
      <c r="H615" s="3">
        <v>4351.5219999999999</v>
      </c>
      <c r="I615" s="3">
        <v>12074800</v>
      </c>
      <c r="J615" s="3">
        <v>0</v>
      </c>
      <c r="K615" s="3">
        <v>0</v>
      </c>
      <c r="L615" s="3">
        <v>2382468</v>
      </c>
      <c r="M615" s="3">
        <v>816911</v>
      </c>
      <c r="N615" s="3">
        <v>8688394</v>
      </c>
      <c r="O615" s="3">
        <v>157781500</v>
      </c>
      <c r="P615" s="3">
        <v>89.023610000000005</v>
      </c>
      <c r="Q615" s="3">
        <v>0</v>
      </c>
      <c r="R615" s="3">
        <v>0</v>
      </c>
      <c r="S615" s="3">
        <v>0</v>
      </c>
      <c r="T615" s="3">
        <v>-730.95150000000001</v>
      </c>
      <c r="U615" s="3">
        <v>-1266.184</v>
      </c>
      <c r="V615" s="3">
        <v>0</v>
      </c>
      <c r="W615" s="3">
        <v>22216.45</v>
      </c>
      <c r="X615" s="3">
        <v>0</v>
      </c>
      <c r="Y615" s="3">
        <v>0</v>
      </c>
      <c r="Z615" s="3">
        <v>0</v>
      </c>
      <c r="AA615" s="3">
        <v>12900.16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26105.13</v>
      </c>
      <c r="AK615" s="3">
        <v>14152.76</v>
      </c>
      <c r="AL615" s="3">
        <v>12960.46</v>
      </c>
      <c r="AM615" s="3">
        <v>120185.7</v>
      </c>
      <c r="AN615" s="1">
        <v>10</v>
      </c>
    </row>
    <row r="616" spans="1:40" x14ac:dyDescent="0.3">
      <c r="A616" s="2">
        <v>30109</v>
      </c>
      <c r="B616" s="3">
        <v>115682</v>
      </c>
      <c r="C616" s="3">
        <v>0</v>
      </c>
      <c r="D616" s="3">
        <v>0</v>
      </c>
      <c r="E616" s="3">
        <v>111847.1</v>
      </c>
      <c r="F616" s="3">
        <v>0</v>
      </c>
      <c r="G616" s="3">
        <v>-3834.9290000000001</v>
      </c>
      <c r="H616" s="3">
        <v>104.6101</v>
      </c>
      <c r="I616" s="3">
        <v>11937870</v>
      </c>
      <c r="J616" s="3">
        <v>0</v>
      </c>
      <c r="K616" s="3">
        <v>0</v>
      </c>
      <c r="L616" s="3">
        <v>2362841</v>
      </c>
      <c r="M616" s="3">
        <v>816401.5</v>
      </c>
      <c r="N616" s="3">
        <v>8701484</v>
      </c>
      <c r="O616" s="3">
        <v>157774600</v>
      </c>
      <c r="P616" s="3">
        <v>89.003429999999994</v>
      </c>
      <c r="Q616" s="3">
        <v>0</v>
      </c>
      <c r="R616" s="3">
        <v>0</v>
      </c>
      <c r="S616" s="3">
        <v>0</v>
      </c>
      <c r="T616" s="3">
        <v>-730.53579999999999</v>
      </c>
      <c r="U616" s="3">
        <v>-1262.154</v>
      </c>
      <c r="V616" s="3">
        <v>0</v>
      </c>
      <c r="W616" s="3">
        <v>4246.9120000000003</v>
      </c>
      <c r="X616" s="3">
        <v>0</v>
      </c>
      <c r="Y616" s="3">
        <v>0</v>
      </c>
      <c r="Z616" s="3">
        <v>0</v>
      </c>
      <c r="AA616" s="3">
        <v>33189.56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26191.16</v>
      </c>
      <c r="AK616" s="3">
        <v>14162</v>
      </c>
      <c r="AL616" s="3">
        <v>13099.94</v>
      </c>
      <c r="AM616" s="3">
        <v>136926</v>
      </c>
      <c r="AN616" s="1">
        <v>10</v>
      </c>
    </row>
    <row r="617" spans="1:40" x14ac:dyDescent="0.3">
      <c r="A617" s="2">
        <v>30110</v>
      </c>
      <c r="B617" s="3">
        <v>144446.79999999999</v>
      </c>
      <c r="C617" s="3">
        <v>0</v>
      </c>
      <c r="D617" s="3">
        <v>2811.134</v>
      </c>
      <c r="E617" s="3">
        <v>138876.70000000001</v>
      </c>
      <c r="F617" s="3">
        <v>0</v>
      </c>
      <c r="G617" s="3">
        <v>-2758.81</v>
      </c>
      <c r="H617" s="3">
        <v>0</v>
      </c>
      <c r="I617" s="3">
        <v>11692720</v>
      </c>
      <c r="J617" s="3">
        <v>0</v>
      </c>
      <c r="K617" s="3">
        <v>0</v>
      </c>
      <c r="L617" s="3">
        <v>2309447</v>
      </c>
      <c r="M617" s="3">
        <v>873838</v>
      </c>
      <c r="N617" s="3">
        <v>8715920</v>
      </c>
      <c r="O617" s="3">
        <v>157769200</v>
      </c>
      <c r="P617" s="3">
        <v>88.844539999999995</v>
      </c>
      <c r="Q617" s="3">
        <v>0</v>
      </c>
      <c r="R617" s="3">
        <v>0</v>
      </c>
      <c r="S617" s="3">
        <v>0</v>
      </c>
      <c r="T617" s="3">
        <v>-730.93830000000003</v>
      </c>
      <c r="U617" s="3">
        <v>-882.38589999999999</v>
      </c>
      <c r="V617" s="3">
        <v>0</v>
      </c>
      <c r="W617" s="3">
        <v>104.6101</v>
      </c>
      <c r="X617" s="3">
        <v>0</v>
      </c>
      <c r="Y617" s="3">
        <v>0</v>
      </c>
      <c r="Z617" s="3">
        <v>0</v>
      </c>
      <c r="AA617" s="3">
        <v>85953.27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27776.81</v>
      </c>
      <c r="AK617" s="3">
        <v>14303.22</v>
      </c>
      <c r="AL617" s="3">
        <v>13338.84</v>
      </c>
      <c r="AM617" s="3">
        <v>245154.2</v>
      </c>
      <c r="AN617" s="1">
        <v>11</v>
      </c>
    </row>
    <row r="618" spans="1:40" x14ac:dyDescent="0.3">
      <c r="A618" s="2">
        <v>30111</v>
      </c>
      <c r="B618" s="3">
        <v>162652.70000000001</v>
      </c>
      <c r="C618" s="3">
        <v>0</v>
      </c>
      <c r="D618" s="3">
        <v>6143.4110000000001</v>
      </c>
      <c r="E618" s="3">
        <v>154003.20000000001</v>
      </c>
      <c r="F618" s="3">
        <v>0</v>
      </c>
      <c r="G618" s="3">
        <v>-2506.0279999999998</v>
      </c>
      <c r="H618" s="3">
        <v>0</v>
      </c>
      <c r="I618" s="3">
        <v>11390970</v>
      </c>
      <c r="J618" s="3">
        <v>0</v>
      </c>
      <c r="K618" s="3">
        <v>0</v>
      </c>
      <c r="L618" s="3">
        <v>2272875</v>
      </c>
      <c r="M618" s="3">
        <v>918220.7</v>
      </c>
      <c r="N618" s="3">
        <v>8731589</v>
      </c>
      <c r="O618" s="3">
        <v>157764200</v>
      </c>
      <c r="P618" s="3">
        <v>88.740229999999997</v>
      </c>
      <c r="Q618" s="3">
        <v>0</v>
      </c>
      <c r="R618" s="3">
        <v>0</v>
      </c>
      <c r="S618" s="3">
        <v>0</v>
      </c>
      <c r="T618" s="3">
        <v>-731.58900000000006</v>
      </c>
      <c r="U618" s="3">
        <v>-880.66740000000004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119076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  <c r="AJ618" s="3">
        <v>29123.48</v>
      </c>
      <c r="AK618" s="3">
        <v>14408.73</v>
      </c>
      <c r="AL618" s="3">
        <v>13453.69</v>
      </c>
      <c r="AM618" s="3">
        <v>301744.5</v>
      </c>
      <c r="AN618" s="1">
        <v>10</v>
      </c>
    </row>
    <row r="619" spans="1:40" x14ac:dyDescent="0.3">
      <c r="A619" s="2">
        <v>30112</v>
      </c>
      <c r="B619" s="3">
        <v>201764.7</v>
      </c>
      <c r="C619" s="3">
        <v>0</v>
      </c>
      <c r="D619" s="3">
        <v>15120.34</v>
      </c>
      <c r="E619" s="3">
        <v>184989.6</v>
      </c>
      <c r="F619" s="3">
        <v>0</v>
      </c>
      <c r="G619" s="3">
        <v>-1654.6279999999999</v>
      </c>
      <c r="H619" s="3">
        <v>0</v>
      </c>
      <c r="I619" s="3">
        <v>10998190</v>
      </c>
      <c r="J619" s="3">
        <v>0</v>
      </c>
      <c r="K619" s="3">
        <v>0</v>
      </c>
      <c r="L619" s="3">
        <v>2214533</v>
      </c>
      <c r="M619" s="3">
        <v>981431.9</v>
      </c>
      <c r="N619" s="3">
        <v>8748105</v>
      </c>
      <c r="O619" s="3">
        <v>157760000</v>
      </c>
      <c r="P619" s="3">
        <v>88.588679999999997</v>
      </c>
      <c r="Q619" s="3">
        <v>0</v>
      </c>
      <c r="R619" s="3">
        <v>0</v>
      </c>
      <c r="S619" s="3">
        <v>0</v>
      </c>
      <c r="T619" s="3">
        <v>-732.89319999999998</v>
      </c>
      <c r="U619" s="3">
        <v>-878.2595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172190.3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30210.11</v>
      </c>
      <c r="AK619" s="3">
        <v>14600.05</v>
      </c>
      <c r="AL619" s="3">
        <v>13692.07</v>
      </c>
      <c r="AM619" s="3">
        <v>392777</v>
      </c>
      <c r="AN619" s="1">
        <v>10</v>
      </c>
    </row>
    <row r="620" spans="1:40" x14ac:dyDescent="0.3">
      <c r="A620" s="2">
        <v>30113</v>
      </c>
      <c r="B620" s="3">
        <v>212708</v>
      </c>
      <c r="C620" s="3">
        <v>0</v>
      </c>
      <c r="D620" s="3">
        <v>19311.91</v>
      </c>
      <c r="E620" s="3">
        <v>191388.2</v>
      </c>
      <c r="F620" s="3">
        <v>0</v>
      </c>
      <c r="G620" s="3">
        <v>-2007.8789999999999</v>
      </c>
      <c r="H620" s="3">
        <v>0</v>
      </c>
      <c r="I620" s="3">
        <v>10581480</v>
      </c>
      <c r="J620" s="3">
        <v>0</v>
      </c>
      <c r="K620" s="3">
        <v>0</v>
      </c>
      <c r="L620" s="3">
        <v>2188337</v>
      </c>
      <c r="M620" s="3">
        <v>1007202</v>
      </c>
      <c r="N620" s="3">
        <v>8764602</v>
      </c>
      <c r="O620" s="3">
        <v>157755500</v>
      </c>
      <c r="P620" s="3">
        <v>88.517330000000001</v>
      </c>
      <c r="Q620" s="3">
        <v>0</v>
      </c>
      <c r="R620" s="3">
        <v>0</v>
      </c>
      <c r="S620" s="3">
        <v>0</v>
      </c>
      <c r="T620" s="3">
        <v>-733.90250000000003</v>
      </c>
      <c r="U620" s="3">
        <v>-875.67629999999997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190839.2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30291.54</v>
      </c>
      <c r="AK620" s="3">
        <v>14684.88</v>
      </c>
      <c r="AL620" s="3">
        <v>13793.46</v>
      </c>
      <c r="AM620" s="3">
        <v>416717</v>
      </c>
      <c r="AN620" s="1">
        <v>10</v>
      </c>
    </row>
    <row r="621" spans="1:40" x14ac:dyDescent="0.3">
      <c r="A621" s="2">
        <v>30114</v>
      </c>
      <c r="B621" s="3">
        <v>160882.6</v>
      </c>
      <c r="C621" s="3">
        <v>0</v>
      </c>
      <c r="D621" s="3">
        <v>7494.4489999999996</v>
      </c>
      <c r="E621" s="3">
        <v>149251.4</v>
      </c>
      <c r="F621" s="3">
        <v>0</v>
      </c>
      <c r="G621" s="3">
        <v>-4136.9359999999997</v>
      </c>
      <c r="H621" s="3">
        <v>0</v>
      </c>
      <c r="I621" s="3">
        <v>10292690</v>
      </c>
      <c r="J621" s="3">
        <v>0</v>
      </c>
      <c r="K621" s="3">
        <v>0</v>
      </c>
      <c r="L621" s="3">
        <v>2251040</v>
      </c>
      <c r="M621" s="3">
        <v>944071.6</v>
      </c>
      <c r="N621" s="3">
        <v>8779849</v>
      </c>
      <c r="O621" s="3">
        <v>157748700</v>
      </c>
      <c r="P621" s="3">
        <v>88.655240000000006</v>
      </c>
      <c r="Q621" s="3">
        <v>0</v>
      </c>
      <c r="R621" s="3">
        <v>0</v>
      </c>
      <c r="S621" s="3">
        <v>0</v>
      </c>
      <c r="T621" s="3">
        <v>-733.38599999999997</v>
      </c>
      <c r="U621" s="3">
        <v>-873.04589999999996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118204.2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28750.58</v>
      </c>
      <c r="AK621" s="3">
        <v>14483.24</v>
      </c>
      <c r="AL621" s="3">
        <v>13501.78</v>
      </c>
      <c r="AM621" s="3">
        <v>288786.7</v>
      </c>
      <c r="AN621" s="1">
        <v>10</v>
      </c>
    </row>
    <row r="622" spans="1:40" x14ac:dyDescent="0.3">
      <c r="A622" s="2">
        <v>30115</v>
      </c>
      <c r="B622" s="3">
        <v>129916.3</v>
      </c>
      <c r="C622" s="3">
        <v>0</v>
      </c>
      <c r="D622" s="3">
        <v>2023.921</v>
      </c>
      <c r="E622" s="3">
        <v>123206.7</v>
      </c>
      <c r="F622" s="3">
        <v>0</v>
      </c>
      <c r="G622" s="3">
        <v>-4685.7110000000002</v>
      </c>
      <c r="H622" s="3">
        <v>0</v>
      </c>
      <c r="I622" s="3">
        <v>10116860</v>
      </c>
      <c r="J622" s="3">
        <v>0</v>
      </c>
      <c r="K622" s="3">
        <v>0</v>
      </c>
      <c r="L622" s="3">
        <v>2296439</v>
      </c>
      <c r="M622" s="3">
        <v>870367</v>
      </c>
      <c r="N622" s="3">
        <v>8793866</v>
      </c>
      <c r="O622" s="3">
        <v>157741400</v>
      </c>
      <c r="P622" s="3">
        <v>88.798209999999997</v>
      </c>
      <c r="Q622" s="3">
        <v>0</v>
      </c>
      <c r="R622" s="3">
        <v>0</v>
      </c>
      <c r="S622" s="3">
        <v>0</v>
      </c>
      <c r="T622" s="3">
        <v>-732.34569999999997</v>
      </c>
      <c r="U622" s="3">
        <v>-870.46619999999996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65895.55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27321.54</v>
      </c>
      <c r="AK622" s="3">
        <v>14310.74</v>
      </c>
      <c r="AL622" s="3">
        <v>13303.76</v>
      </c>
      <c r="AM622" s="3">
        <v>175827.7</v>
      </c>
      <c r="AN622" s="1">
        <v>10</v>
      </c>
    </row>
    <row r="623" spans="1:40" x14ac:dyDescent="0.3">
      <c r="A623" s="2">
        <v>30116</v>
      </c>
      <c r="B623" s="3">
        <v>147294.79999999999</v>
      </c>
      <c r="C623" s="3">
        <v>0</v>
      </c>
      <c r="D623" s="3">
        <v>6268.7120000000004</v>
      </c>
      <c r="E623" s="3">
        <v>137613.20000000001</v>
      </c>
      <c r="F623" s="3">
        <v>0</v>
      </c>
      <c r="G623" s="3">
        <v>-3412.904</v>
      </c>
      <c r="H623" s="3">
        <v>0</v>
      </c>
      <c r="I623" s="3">
        <v>9893153</v>
      </c>
      <c r="J623" s="3">
        <v>0</v>
      </c>
      <c r="K623" s="3">
        <v>0</v>
      </c>
      <c r="L623" s="3">
        <v>2270892</v>
      </c>
      <c r="M623" s="3">
        <v>873160.1</v>
      </c>
      <c r="N623" s="3">
        <v>8807651</v>
      </c>
      <c r="O623" s="3">
        <v>157735500</v>
      </c>
      <c r="P623" s="3">
        <v>88.771649999999994</v>
      </c>
      <c r="Q623" s="3">
        <v>0</v>
      </c>
      <c r="R623" s="3">
        <v>0</v>
      </c>
      <c r="S623" s="3">
        <v>0</v>
      </c>
      <c r="T623" s="3">
        <v>-732.11170000000004</v>
      </c>
      <c r="U623" s="3">
        <v>-868.02070000000003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89698.96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27245.81</v>
      </c>
      <c r="AK623" s="3">
        <v>14361.45</v>
      </c>
      <c r="AL623" s="3">
        <v>13459.49</v>
      </c>
      <c r="AM623" s="3">
        <v>223708.79999999999</v>
      </c>
      <c r="AN623" s="1">
        <v>10</v>
      </c>
    </row>
    <row r="624" spans="1:40" x14ac:dyDescent="0.3">
      <c r="A624" s="2">
        <v>30117</v>
      </c>
      <c r="B624" s="3">
        <v>191762.7</v>
      </c>
      <c r="C624" s="3">
        <v>0</v>
      </c>
      <c r="D624" s="3">
        <v>17650.810000000001</v>
      </c>
      <c r="E624" s="3">
        <v>172246.5</v>
      </c>
      <c r="F624" s="3">
        <v>0</v>
      </c>
      <c r="G624" s="3">
        <v>-1865.2909999999999</v>
      </c>
      <c r="H624" s="3">
        <v>0</v>
      </c>
      <c r="I624" s="3">
        <v>9547900</v>
      </c>
      <c r="J624" s="3">
        <v>0</v>
      </c>
      <c r="K624" s="3">
        <v>0</v>
      </c>
      <c r="L624" s="3">
        <v>2182402</v>
      </c>
      <c r="M624" s="3">
        <v>929236.2</v>
      </c>
      <c r="N624" s="3">
        <v>8822643</v>
      </c>
      <c r="O624" s="3">
        <v>157731300</v>
      </c>
      <c r="P624" s="3">
        <v>88.642420000000001</v>
      </c>
      <c r="Q624" s="3">
        <v>0</v>
      </c>
      <c r="R624" s="3">
        <v>0</v>
      </c>
      <c r="S624" s="3">
        <v>0</v>
      </c>
      <c r="T624" s="3">
        <v>-732.97739999999999</v>
      </c>
      <c r="U624" s="3">
        <v>-865.73040000000003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173563.8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28762.55</v>
      </c>
      <c r="AK624" s="3">
        <v>14554.07</v>
      </c>
      <c r="AL624" s="3">
        <v>13768.77</v>
      </c>
      <c r="AM624" s="3">
        <v>345252.9</v>
      </c>
      <c r="AN624" s="1">
        <v>10</v>
      </c>
    </row>
    <row r="625" spans="1:40" x14ac:dyDescent="0.3">
      <c r="A625" s="2">
        <v>30118</v>
      </c>
      <c r="B625" s="3">
        <v>203455</v>
      </c>
      <c r="C625" s="3">
        <v>0</v>
      </c>
      <c r="D625" s="3">
        <v>25422.82</v>
      </c>
      <c r="E625" s="3">
        <v>176017.9</v>
      </c>
      <c r="F625" s="3">
        <v>0</v>
      </c>
      <c r="G625" s="3">
        <v>-2014.299</v>
      </c>
      <c r="H625" s="3">
        <v>0</v>
      </c>
      <c r="I625" s="3">
        <v>9150635</v>
      </c>
      <c r="J625" s="3">
        <v>0</v>
      </c>
      <c r="K625" s="3">
        <v>0</v>
      </c>
      <c r="L625" s="3">
        <v>2130593</v>
      </c>
      <c r="M625" s="3">
        <v>948648.2</v>
      </c>
      <c r="N625" s="3">
        <v>8837563</v>
      </c>
      <c r="O625" s="3">
        <v>157726800</v>
      </c>
      <c r="P625" s="3">
        <v>88.597430000000003</v>
      </c>
      <c r="Q625" s="3">
        <v>0</v>
      </c>
      <c r="R625" s="3">
        <v>0</v>
      </c>
      <c r="S625" s="3">
        <v>0</v>
      </c>
      <c r="T625" s="3">
        <v>-733.74159999999995</v>
      </c>
      <c r="U625" s="3">
        <v>-863.53480000000002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214127.4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28723.15</v>
      </c>
      <c r="AK625" s="3">
        <v>14626.29</v>
      </c>
      <c r="AL625" s="3">
        <v>13802.19</v>
      </c>
      <c r="AM625" s="3">
        <v>397265</v>
      </c>
      <c r="AN625" s="1">
        <v>10</v>
      </c>
    </row>
    <row r="626" spans="1:40" x14ac:dyDescent="0.3">
      <c r="A626" s="2">
        <v>30119</v>
      </c>
      <c r="B626" s="3">
        <v>200980.2</v>
      </c>
      <c r="C626" s="3">
        <v>0</v>
      </c>
      <c r="D626" s="3">
        <v>26773.43</v>
      </c>
      <c r="E626" s="3">
        <v>171715.1</v>
      </c>
      <c r="F626" s="3">
        <v>0</v>
      </c>
      <c r="G626" s="3">
        <v>-2491.6799999999998</v>
      </c>
      <c r="H626" s="3">
        <v>0</v>
      </c>
      <c r="I626" s="3">
        <v>8749457</v>
      </c>
      <c r="J626" s="3">
        <v>0</v>
      </c>
      <c r="K626" s="3">
        <v>0</v>
      </c>
      <c r="L626" s="3">
        <v>2099928</v>
      </c>
      <c r="M626" s="3">
        <v>940834.8</v>
      </c>
      <c r="N626" s="3">
        <v>8851374</v>
      </c>
      <c r="O626" s="3">
        <v>157721800</v>
      </c>
      <c r="P626" s="3">
        <v>88.616579999999999</v>
      </c>
      <c r="Q626" s="3">
        <v>0</v>
      </c>
      <c r="R626" s="3">
        <v>0</v>
      </c>
      <c r="S626" s="3">
        <v>0</v>
      </c>
      <c r="T626" s="3">
        <v>-734.14689999999996</v>
      </c>
      <c r="U626" s="3">
        <v>-861.41120000000001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228292.7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  <c r="AJ626" s="3">
        <v>27509.06</v>
      </c>
      <c r="AK626" s="3">
        <v>14629.58</v>
      </c>
      <c r="AL626" s="3">
        <v>13696.73</v>
      </c>
      <c r="AM626" s="3">
        <v>401178.4</v>
      </c>
      <c r="AN626" s="1">
        <v>10</v>
      </c>
    </row>
    <row r="627" spans="1:40" x14ac:dyDescent="0.3">
      <c r="A627" s="2">
        <v>30120</v>
      </c>
      <c r="B627" s="3">
        <v>259853.8</v>
      </c>
      <c r="C627" s="3">
        <v>41.99897</v>
      </c>
      <c r="D627" s="3">
        <v>55914.080000000002</v>
      </c>
      <c r="E627" s="3">
        <v>202903.2</v>
      </c>
      <c r="F627" s="3">
        <v>0</v>
      </c>
      <c r="G627" s="3">
        <v>-994.22659999999996</v>
      </c>
      <c r="H627" s="3">
        <v>34505.06</v>
      </c>
      <c r="I627" s="3">
        <v>8343369</v>
      </c>
      <c r="J627" s="3">
        <v>0</v>
      </c>
      <c r="K627" s="3">
        <v>0</v>
      </c>
      <c r="L627" s="3">
        <v>2120868</v>
      </c>
      <c r="M627" s="3">
        <v>989243.2</v>
      </c>
      <c r="N627" s="3">
        <v>8866581</v>
      </c>
      <c r="O627" s="3">
        <v>157718200</v>
      </c>
      <c r="P627" s="3">
        <v>88.461449999999999</v>
      </c>
      <c r="Q627" s="3">
        <v>0</v>
      </c>
      <c r="R627" s="3">
        <v>0</v>
      </c>
      <c r="S627" s="3">
        <v>175766.3</v>
      </c>
      <c r="T627" s="3">
        <v>-735.5607</v>
      </c>
      <c r="U627" s="3">
        <v>-859.42539999999997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204969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29046.79</v>
      </c>
      <c r="AK627" s="3">
        <v>14871.89</v>
      </c>
      <c r="AL627" s="3">
        <v>13838.49</v>
      </c>
      <c r="AM627" s="3">
        <v>547306.69999999995</v>
      </c>
      <c r="AN627" s="1">
        <v>10</v>
      </c>
    </row>
    <row r="628" spans="1:40" x14ac:dyDescent="0.3">
      <c r="A628" s="2">
        <v>30121</v>
      </c>
      <c r="B628" s="3">
        <v>306920.2</v>
      </c>
      <c r="C628" s="3">
        <v>80.577520000000007</v>
      </c>
      <c r="D628" s="3">
        <v>78253.259999999995</v>
      </c>
      <c r="E628" s="3">
        <v>227868.79999999999</v>
      </c>
      <c r="F628" s="3">
        <v>0</v>
      </c>
      <c r="G628" s="3">
        <v>-717.29</v>
      </c>
      <c r="H628" s="3">
        <v>34505.06</v>
      </c>
      <c r="I628" s="3">
        <v>7982431</v>
      </c>
      <c r="J628" s="3">
        <v>0</v>
      </c>
      <c r="K628" s="3">
        <v>0</v>
      </c>
      <c r="L628" s="3">
        <v>2147993</v>
      </c>
      <c r="M628" s="3">
        <v>1054741</v>
      </c>
      <c r="N628" s="3">
        <v>8883127</v>
      </c>
      <c r="O628" s="3">
        <v>157714800</v>
      </c>
      <c r="P628" s="3">
        <v>88.233599999999996</v>
      </c>
      <c r="Q628" s="3">
        <v>0</v>
      </c>
      <c r="R628" s="3">
        <v>0</v>
      </c>
      <c r="S628" s="3">
        <v>237106.4</v>
      </c>
      <c r="T628" s="3">
        <v>-737.27869999999996</v>
      </c>
      <c r="U628" s="3">
        <v>-857.53930000000003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183731.20000000001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30595.68</v>
      </c>
      <c r="AK628" s="3">
        <v>15104.3</v>
      </c>
      <c r="AL628" s="3">
        <v>14049.22</v>
      </c>
      <c r="AM628" s="3">
        <v>597963.9</v>
      </c>
      <c r="AN628" s="1">
        <v>10</v>
      </c>
    </row>
    <row r="629" spans="1:40" x14ac:dyDescent="0.3">
      <c r="A629" s="2">
        <v>30122</v>
      </c>
      <c r="B629" s="3">
        <v>170376.3</v>
      </c>
      <c r="C629" s="3">
        <v>0</v>
      </c>
      <c r="D629" s="3">
        <v>13615.59</v>
      </c>
      <c r="E629" s="3">
        <v>151310</v>
      </c>
      <c r="F629" s="3">
        <v>0</v>
      </c>
      <c r="G629" s="3">
        <v>-5451.0320000000002</v>
      </c>
      <c r="H629" s="3">
        <v>0</v>
      </c>
      <c r="I629" s="3">
        <v>7743465</v>
      </c>
      <c r="J629" s="3">
        <v>0</v>
      </c>
      <c r="K629" s="3">
        <v>0</v>
      </c>
      <c r="L629" s="3">
        <v>2204009</v>
      </c>
      <c r="M629" s="3">
        <v>951481</v>
      </c>
      <c r="N629" s="3">
        <v>8897622</v>
      </c>
      <c r="O629" s="3">
        <v>157706700</v>
      </c>
      <c r="P629" s="3">
        <v>88.544939999999997</v>
      </c>
      <c r="Q629" s="3">
        <v>0</v>
      </c>
      <c r="R629" s="3">
        <v>0</v>
      </c>
      <c r="S629" s="3">
        <v>0</v>
      </c>
      <c r="T629" s="3">
        <v>-735.67639999999994</v>
      </c>
      <c r="U629" s="3">
        <v>-855.5607</v>
      </c>
      <c r="V629" s="3">
        <v>0</v>
      </c>
      <c r="W629" s="3">
        <v>34505.06</v>
      </c>
      <c r="X629" s="3">
        <v>0</v>
      </c>
      <c r="Y629" s="3">
        <v>0</v>
      </c>
      <c r="Z629" s="3">
        <v>0</v>
      </c>
      <c r="AA629" s="3">
        <v>107899.1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27979.61</v>
      </c>
      <c r="AK629" s="3">
        <v>14592.16</v>
      </c>
      <c r="AL629" s="3">
        <v>13482.97</v>
      </c>
      <c r="AM629" s="3">
        <v>238966.39999999999</v>
      </c>
      <c r="AN629" s="1">
        <v>10</v>
      </c>
    </row>
    <row r="630" spans="1:40" x14ac:dyDescent="0.3">
      <c r="A630" s="2">
        <v>30123</v>
      </c>
      <c r="B630" s="3">
        <v>186247.6</v>
      </c>
      <c r="C630" s="3">
        <v>0</v>
      </c>
      <c r="D630" s="3">
        <v>22501.34</v>
      </c>
      <c r="E630" s="3">
        <v>160164</v>
      </c>
      <c r="F630" s="3">
        <v>0</v>
      </c>
      <c r="G630" s="3">
        <v>-3582.366</v>
      </c>
      <c r="H630" s="3">
        <v>0</v>
      </c>
      <c r="I630" s="3">
        <v>7475655</v>
      </c>
      <c r="J630" s="3">
        <v>0</v>
      </c>
      <c r="K630" s="3">
        <v>0</v>
      </c>
      <c r="L630" s="3">
        <v>2129647</v>
      </c>
      <c r="M630" s="3">
        <v>923120.6</v>
      </c>
      <c r="N630" s="3">
        <v>8911000</v>
      </c>
      <c r="O630" s="3">
        <v>157700500</v>
      </c>
      <c r="P630" s="3">
        <v>88.691540000000003</v>
      </c>
      <c r="Q630" s="3">
        <v>0</v>
      </c>
      <c r="R630" s="3">
        <v>0</v>
      </c>
      <c r="S630" s="3">
        <v>0</v>
      </c>
      <c r="T630" s="3">
        <v>-735.02919999999995</v>
      </c>
      <c r="U630" s="3">
        <v>-853.69460000000004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175457.3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  <c r="AJ630" s="3">
        <v>27011.54</v>
      </c>
      <c r="AK630" s="3">
        <v>14598.34</v>
      </c>
      <c r="AL630" s="3">
        <v>13631.3</v>
      </c>
      <c r="AM630" s="3">
        <v>267810.3</v>
      </c>
      <c r="AN630" s="1">
        <v>10</v>
      </c>
    </row>
    <row r="631" spans="1:40" x14ac:dyDescent="0.3">
      <c r="A631" s="2">
        <v>30124</v>
      </c>
      <c r="B631" s="3">
        <v>155709.5</v>
      </c>
      <c r="C631" s="3">
        <v>0</v>
      </c>
      <c r="D631" s="3">
        <v>13601.23</v>
      </c>
      <c r="E631" s="3">
        <v>137877.5</v>
      </c>
      <c r="F631" s="3">
        <v>0</v>
      </c>
      <c r="G631" s="3">
        <v>-4231.01</v>
      </c>
      <c r="H631" s="3">
        <v>0</v>
      </c>
      <c r="I631" s="3">
        <v>7217291</v>
      </c>
      <c r="J631" s="3">
        <v>0</v>
      </c>
      <c r="K631" s="3">
        <v>0</v>
      </c>
      <c r="L631" s="3">
        <v>2110457</v>
      </c>
      <c r="M631" s="3">
        <v>862441.9</v>
      </c>
      <c r="N631" s="3">
        <v>8923115</v>
      </c>
      <c r="O631" s="3">
        <v>157693700</v>
      </c>
      <c r="P631" s="3">
        <v>88.884240000000005</v>
      </c>
      <c r="Q631" s="3">
        <v>0</v>
      </c>
      <c r="R631" s="3">
        <v>0</v>
      </c>
      <c r="S631" s="3">
        <v>0</v>
      </c>
      <c r="T631" s="3">
        <v>-733.98030000000006</v>
      </c>
      <c r="U631" s="3">
        <v>-851.87390000000005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175630.8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25563.07</v>
      </c>
      <c r="AK631" s="3">
        <v>14437.76</v>
      </c>
      <c r="AL631" s="3">
        <v>13446.87</v>
      </c>
      <c r="AM631" s="3">
        <v>258363.6</v>
      </c>
      <c r="AN631" s="1">
        <v>10</v>
      </c>
    </row>
    <row r="632" spans="1:40" x14ac:dyDescent="0.3">
      <c r="A632" s="2">
        <v>30125</v>
      </c>
      <c r="B632" s="3">
        <v>144358.79999999999</v>
      </c>
      <c r="C632" s="3">
        <v>0</v>
      </c>
      <c r="D632" s="3">
        <v>12239.79</v>
      </c>
      <c r="E632" s="3">
        <v>128132.1</v>
      </c>
      <c r="F632" s="3">
        <v>0</v>
      </c>
      <c r="G632" s="3">
        <v>-3987.1680000000001</v>
      </c>
      <c r="H632" s="3">
        <v>0</v>
      </c>
      <c r="I632" s="3">
        <v>6961575</v>
      </c>
      <c r="J632" s="3">
        <v>0</v>
      </c>
      <c r="K632" s="3">
        <v>0</v>
      </c>
      <c r="L632" s="3">
        <v>2087643</v>
      </c>
      <c r="M632" s="3">
        <v>810517.3</v>
      </c>
      <c r="N632" s="3">
        <v>8934087</v>
      </c>
      <c r="O632" s="3">
        <v>157687000</v>
      </c>
      <c r="P632" s="3">
        <v>89.051090000000002</v>
      </c>
      <c r="Q632" s="3">
        <v>0</v>
      </c>
      <c r="R632" s="3">
        <v>0</v>
      </c>
      <c r="S632" s="3">
        <v>0</v>
      </c>
      <c r="T632" s="3">
        <v>-733.07330000000002</v>
      </c>
      <c r="U632" s="3">
        <v>-850.12059999999997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180225.3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  <c r="AJ632" s="3">
        <v>24203.53</v>
      </c>
      <c r="AK632" s="3">
        <v>14343.22</v>
      </c>
      <c r="AL632" s="3">
        <v>13230.32</v>
      </c>
      <c r="AM632" s="3">
        <v>255715.7</v>
      </c>
      <c r="AN632" s="1">
        <v>10</v>
      </c>
    </row>
    <row r="633" spans="1:40" x14ac:dyDescent="0.3">
      <c r="A633" s="2">
        <v>30126</v>
      </c>
      <c r="B633" s="3">
        <v>132324.70000000001</v>
      </c>
      <c r="C633" s="3">
        <v>0</v>
      </c>
      <c r="D633" s="3">
        <v>10368.01</v>
      </c>
      <c r="E633" s="3">
        <v>118007</v>
      </c>
      <c r="F633" s="3">
        <v>0</v>
      </c>
      <c r="G633" s="3">
        <v>-3949.89</v>
      </c>
      <c r="H633" s="3">
        <v>0</v>
      </c>
      <c r="I633" s="3">
        <v>6714279</v>
      </c>
      <c r="J633" s="3">
        <v>0</v>
      </c>
      <c r="K633" s="3">
        <v>0</v>
      </c>
      <c r="L633" s="3">
        <v>2071935</v>
      </c>
      <c r="M633" s="3">
        <v>760907.3</v>
      </c>
      <c r="N633" s="3">
        <v>8944023</v>
      </c>
      <c r="O633" s="3">
        <v>157680300</v>
      </c>
      <c r="P633" s="3">
        <v>89.208799999999997</v>
      </c>
      <c r="Q633" s="3">
        <v>0</v>
      </c>
      <c r="R633" s="3">
        <v>0</v>
      </c>
      <c r="S633" s="3">
        <v>0</v>
      </c>
      <c r="T633" s="3">
        <v>-732.22529999999995</v>
      </c>
      <c r="U633" s="3">
        <v>-848.42780000000005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175517.4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22970.51</v>
      </c>
      <c r="AK633" s="3">
        <v>14246.43</v>
      </c>
      <c r="AL633" s="3">
        <v>13033.65</v>
      </c>
      <c r="AM633" s="3">
        <v>247296.9</v>
      </c>
      <c r="AN633" s="1">
        <v>10</v>
      </c>
    </row>
    <row r="634" spans="1:40" x14ac:dyDescent="0.3">
      <c r="A634" s="2">
        <v>30127</v>
      </c>
      <c r="B634" s="3">
        <v>117518.3</v>
      </c>
      <c r="C634" s="3">
        <v>0</v>
      </c>
      <c r="D634" s="3">
        <v>7836.9440000000004</v>
      </c>
      <c r="E634" s="3">
        <v>105619</v>
      </c>
      <c r="F634" s="3">
        <v>0</v>
      </c>
      <c r="G634" s="3">
        <v>-4062.4490000000001</v>
      </c>
      <c r="H634" s="3">
        <v>0</v>
      </c>
      <c r="I634" s="3">
        <v>6494960</v>
      </c>
      <c r="J634" s="3">
        <v>0</v>
      </c>
      <c r="K634" s="3">
        <v>0</v>
      </c>
      <c r="L634" s="3">
        <v>2071016</v>
      </c>
      <c r="M634" s="3">
        <v>706528.1</v>
      </c>
      <c r="N634" s="3">
        <v>8952777</v>
      </c>
      <c r="O634" s="3">
        <v>157673400</v>
      </c>
      <c r="P634" s="3">
        <v>89.373260000000002</v>
      </c>
      <c r="Q634" s="3">
        <v>0</v>
      </c>
      <c r="R634" s="3">
        <v>0</v>
      </c>
      <c r="S634" s="3">
        <v>0</v>
      </c>
      <c r="T634" s="3">
        <v>-731.33240000000001</v>
      </c>
      <c r="U634" s="3">
        <v>-846.78689999999995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153678.9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21615.74</v>
      </c>
      <c r="AK634" s="3">
        <v>14131.68</v>
      </c>
      <c r="AL634" s="3">
        <v>12860.4</v>
      </c>
      <c r="AM634" s="3">
        <v>219319</v>
      </c>
      <c r="AN634" s="1">
        <v>10</v>
      </c>
    </row>
    <row r="635" spans="1:40" x14ac:dyDescent="0.3">
      <c r="A635" s="2">
        <v>30128</v>
      </c>
      <c r="B635" s="3">
        <v>108892.2</v>
      </c>
      <c r="C635" s="3">
        <v>0</v>
      </c>
      <c r="D635" s="3">
        <v>6567.192</v>
      </c>
      <c r="E635" s="3">
        <v>98369.7</v>
      </c>
      <c r="F635" s="3">
        <v>0</v>
      </c>
      <c r="G635" s="3">
        <v>-3955.4749999999999</v>
      </c>
      <c r="H635" s="3">
        <v>0</v>
      </c>
      <c r="I635" s="3">
        <v>6291944</v>
      </c>
      <c r="J635" s="3">
        <v>0</v>
      </c>
      <c r="K635" s="3">
        <v>0</v>
      </c>
      <c r="L635" s="3">
        <v>2054828</v>
      </c>
      <c r="M635" s="3">
        <v>666057.6</v>
      </c>
      <c r="N635" s="3">
        <v>8960382</v>
      </c>
      <c r="O635" s="3">
        <v>157666600</v>
      </c>
      <c r="P635" s="3">
        <v>89.508759999999995</v>
      </c>
      <c r="Q635" s="3">
        <v>0</v>
      </c>
      <c r="R635" s="3">
        <v>0</v>
      </c>
      <c r="S635" s="3">
        <v>0</v>
      </c>
      <c r="T635" s="3">
        <v>-730.55050000000006</v>
      </c>
      <c r="U635" s="3">
        <v>-845.20299999999997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148357.9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20425</v>
      </c>
      <c r="AK635" s="3">
        <v>14043.27</v>
      </c>
      <c r="AL635" s="3">
        <v>12819.94</v>
      </c>
      <c r="AM635" s="3">
        <v>203015.7</v>
      </c>
      <c r="AN635" s="1">
        <v>10</v>
      </c>
    </row>
    <row r="636" spans="1:40" x14ac:dyDescent="0.3">
      <c r="A636" s="2">
        <v>30129</v>
      </c>
      <c r="B636" s="3">
        <v>100884.3</v>
      </c>
      <c r="C636" s="3">
        <v>0</v>
      </c>
      <c r="D636" s="3">
        <v>5023.9849999999997</v>
      </c>
      <c r="E636" s="3">
        <v>91899.71</v>
      </c>
      <c r="F636" s="3">
        <v>0</v>
      </c>
      <c r="G636" s="3">
        <v>-3960.6970000000001</v>
      </c>
      <c r="H636" s="3">
        <v>0</v>
      </c>
      <c r="I636" s="3">
        <v>6098695</v>
      </c>
      <c r="J636" s="3">
        <v>0</v>
      </c>
      <c r="K636" s="3">
        <v>0</v>
      </c>
      <c r="L636" s="3">
        <v>2045363</v>
      </c>
      <c r="M636" s="3">
        <v>633915.80000000005</v>
      </c>
      <c r="N636" s="3">
        <v>8967080</v>
      </c>
      <c r="O636" s="3">
        <v>157660300</v>
      </c>
      <c r="P636" s="3">
        <v>89.622789999999995</v>
      </c>
      <c r="Q636" s="3">
        <v>0</v>
      </c>
      <c r="R636" s="3">
        <v>0</v>
      </c>
      <c r="S636" s="3">
        <v>0</v>
      </c>
      <c r="T636" s="3">
        <v>-729.84469999999999</v>
      </c>
      <c r="U636" s="3">
        <v>-478.87430000000001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132373.29999999999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19525.849999999999</v>
      </c>
      <c r="AK636" s="3">
        <v>13966.07</v>
      </c>
      <c r="AL636" s="3">
        <v>12827.63</v>
      </c>
      <c r="AM636" s="3">
        <v>193248.5</v>
      </c>
      <c r="AN636" s="1">
        <v>11</v>
      </c>
    </row>
    <row r="637" spans="1:40" x14ac:dyDescent="0.3">
      <c r="A637" s="2">
        <v>30130</v>
      </c>
      <c r="B637" s="3">
        <v>97150.95</v>
      </c>
      <c r="C637" s="3">
        <v>0</v>
      </c>
      <c r="D637" s="3">
        <v>4974.9970000000003</v>
      </c>
      <c r="E637" s="3">
        <v>88397.92</v>
      </c>
      <c r="F637" s="3">
        <v>0</v>
      </c>
      <c r="G637" s="3">
        <v>-3778.1190000000001</v>
      </c>
      <c r="H637" s="3">
        <v>0</v>
      </c>
      <c r="I637" s="3">
        <v>5918976</v>
      </c>
      <c r="J637" s="3">
        <v>0</v>
      </c>
      <c r="K637" s="3">
        <v>0</v>
      </c>
      <c r="L637" s="3">
        <v>2035676</v>
      </c>
      <c r="M637" s="3">
        <v>612099.80000000005</v>
      </c>
      <c r="N637" s="3">
        <v>8972813</v>
      </c>
      <c r="O637" s="3">
        <v>157654200</v>
      </c>
      <c r="P637" s="3">
        <v>89.719909999999999</v>
      </c>
      <c r="Q637" s="3">
        <v>0</v>
      </c>
      <c r="R637" s="3">
        <v>0</v>
      </c>
      <c r="S637" s="3">
        <v>0</v>
      </c>
      <c r="T637" s="3">
        <v>-729.29300000000001</v>
      </c>
      <c r="U637" s="3">
        <v>-478.48289999999997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113220.1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18539.07</v>
      </c>
      <c r="AK637" s="3">
        <v>13908.74</v>
      </c>
      <c r="AL637" s="3">
        <v>12805.99</v>
      </c>
      <c r="AM637" s="3">
        <v>179719.3</v>
      </c>
      <c r="AN637" s="1">
        <v>10</v>
      </c>
    </row>
    <row r="638" spans="1:40" x14ac:dyDescent="0.3">
      <c r="A638" s="2">
        <v>30131</v>
      </c>
      <c r="B638" s="3">
        <v>80132.83</v>
      </c>
      <c r="C638" s="3">
        <v>8.1872729999999994</v>
      </c>
      <c r="D638" s="3">
        <v>544.56330000000003</v>
      </c>
      <c r="E638" s="3">
        <v>75220.17</v>
      </c>
      <c r="F638" s="3">
        <v>0</v>
      </c>
      <c r="G638" s="3">
        <v>-4360.0420000000004</v>
      </c>
      <c r="H638" s="3">
        <v>18939.2</v>
      </c>
      <c r="I638" s="3">
        <v>5807314</v>
      </c>
      <c r="J638" s="3">
        <v>0</v>
      </c>
      <c r="K638" s="3">
        <v>0</v>
      </c>
      <c r="L638" s="3">
        <v>2080819</v>
      </c>
      <c r="M638" s="3">
        <v>572143.19999999995</v>
      </c>
      <c r="N638" s="3">
        <v>8977078</v>
      </c>
      <c r="O638" s="3">
        <v>157647500</v>
      </c>
      <c r="P638" s="3">
        <v>89.859409999999997</v>
      </c>
      <c r="Q638" s="3">
        <v>0</v>
      </c>
      <c r="R638" s="3">
        <v>0</v>
      </c>
      <c r="S638" s="3">
        <v>35707.800000000003</v>
      </c>
      <c r="T638" s="3">
        <v>-728.46479999999997</v>
      </c>
      <c r="U638" s="3">
        <v>-478.07659999999998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44352.46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>
        <v>16907.419999999998</v>
      </c>
      <c r="AK638" s="3">
        <v>13787.3</v>
      </c>
      <c r="AL638" s="3">
        <v>12642.08</v>
      </c>
      <c r="AM638" s="3">
        <v>128422.5</v>
      </c>
      <c r="AN638" s="1">
        <v>10</v>
      </c>
    </row>
    <row r="639" spans="1:40" x14ac:dyDescent="0.3">
      <c r="A639" s="2">
        <v>30132</v>
      </c>
      <c r="B639" s="3">
        <v>96941.66</v>
      </c>
      <c r="C639" s="3">
        <v>47.527659999999997</v>
      </c>
      <c r="D639" s="3">
        <v>4444.192</v>
      </c>
      <c r="E639" s="3">
        <v>89189.9</v>
      </c>
      <c r="F639" s="3">
        <v>0</v>
      </c>
      <c r="G639" s="3">
        <v>-3260.0129999999999</v>
      </c>
      <c r="H639" s="3">
        <v>34648.75</v>
      </c>
      <c r="I639" s="3">
        <v>5704890</v>
      </c>
      <c r="J639" s="3">
        <v>0</v>
      </c>
      <c r="K639" s="3">
        <v>0</v>
      </c>
      <c r="L639" s="3">
        <v>2117721</v>
      </c>
      <c r="M639" s="3">
        <v>598268.19999999995</v>
      </c>
      <c r="N639" s="3">
        <v>8982137</v>
      </c>
      <c r="O639" s="3">
        <v>157642000</v>
      </c>
      <c r="P639" s="3">
        <v>89.83887</v>
      </c>
      <c r="Q639" s="3">
        <v>0</v>
      </c>
      <c r="R639" s="3">
        <v>0</v>
      </c>
      <c r="S639" s="3">
        <v>115529.1</v>
      </c>
      <c r="T639" s="3">
        <v>-728.39940000000001</v>
      </c>
      <c r="U639" s="3">
        <v>-477.69310000000002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41483.949999999997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17909.2</v>
      </c>
      <c r="AK639" s="3">
        <v>13857.73</v>
      </c>
      <c r="AL639" s="3">
        <v>12850.8</v>
      </c>
      <c r="AM639" s="3">
        <v>202196</v>
      </c>
      <c r="AN639" s="1">
        <v>10</v>
      </c>
    </row>
    <row r="640" spans="1:40" x14ac:dyDescent="0.3">
      <c r="A640" s="2">
        <v>30133</v>
      </c>
      <c r="B640" s="3">
        <v>141549.70000000001</v>
      </c>
      <c r="C640" s="3">
        <v>106.8848</v>
      </c>
      <c r="D640" s="3">
        <v>13976.2</v>
      </c>
      <c r="E640" s="3">
        <v>125758.2</v>
      </c>
      <c r="F640" s="3">
        <v>0</v>
      </c>
      <c r="G640" s="3">
        <v>-1708.1990000000001</v>
      </c>
      <c r="H640" s="3">
        <v>34505.06</v>
      </c>
      <c r="I640" s="3">
        <v>5576393</v>
      </c>
      <c r="J640" s="3">
        <v>0</v>
      </c>
      <c r="K640" s="3">
        <v>0</v>
      </c>
      <c r="L640" s="3">
        <v>2156953</v>
      </c>
      <c r="M640" s="3">
        <v>686221.4</v>
      </c>
      <c r="N640" s="3">
        <v>8989678</v>
      </c>
      <c r="O640" s="3">
        <v>157638200</v>
      </c>
      <c r="P640" s="3">
        <v>89.667190000000005</v>
      </c>
      <c r="Q640" s="3">
        <v>0</v>
      </c>
      <c r="R640" s="3">
        <v>0</v>
      </c>
      <c r="S640" s="3">
        <v>202552.7</v>
      </c>
      <c r="T640" s="3">
        <v>-729.43619999999999</v>
      </c>
      <c r="U640" s="3">
        <v>-477.35629999999998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57579.6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20681.09</v>
      </c>
      <c r="AK640" s="3">
        <v>14091.09</v>
      </c>
      <c r="AL640" s="3">
        <v>13140.04</v>
      </c>
      <c r="AM640" s="3">
        <v>331087</v>
      </c>
      <c r="AN640" s="1">
        <v>10</v>
      </c>
    </row>
    <row r="641" spans="1:40" x14ac:dyDescent="0.3">
      <c r="A641" s="2">
        <v>30134</v>
      </c>
      <c r="B641" s="3">
        <v>100638.3</v>
      </c>
      <c r="C641" s="3">
        <v>0</v>
      </c>
      <c r="D641" s="3">
        <v>3411.712</v>
      </c>
      <c r="E641" s="3">
        <v>93222.87</v>
      </c>
      <c r="F641" s="3">
        <v>0</v>
      </c>
      <c r="G641" s="3">
        <v>-4003.7660000000001</v>
      </c>
      <c r="H641" s="3">
        <v>0</v>
      </c>
      <c r="I641" s="3">
        <v>5459630</v>
      </c>
      <c r="J641" s="3">
        <v>0</v>
      </c>
      <c r="K641" s="3">
        <v>0</v>
      </c>
      <c r="L641" s="3">
        <v>2138623</v>
      </c>
      <c r="M641" s="3">
        <v>653741.80000000005</v>
      </c>
      <c r="N641" s="3">
        <v>8996836</v>
      </c>
      <c r="O641" s="3">
        <v>157632000</v>
      </c>
      <c r="P641" s="3">
        <v>89.739230000000006</v>
      </c>
      <c r="Q641" s="3">
        <v>0</v>
      </c>
      <c r="R641" s="3">
        <v>0</v>
      </c>
      <c r="S641" s="3">
        <v>0</v>
      </c>
      <c r="T641" s="3">
        <v>-729.06259999999997</v>
      </c>
      <c r="U641" s="3">
        <v>-476.99130000000002</v>
      </c>
      <c r="V641" s="3">
        <v>0</v>
      </c>
      <c r="W641" s="3">
        <v>34505.06</v>
      </c>
      <c r="X641" s="3">
        <v>0</v>
      </c>
      <c r="Y641" s="3">
        <v>0</v>
      </c>
      <c r="Z641" s="3">
        <v>0</v>
      </c>
      <c r="AA641" s="3">
        <v>64783.9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20078.62</v>
      </c>
      <c r="AK641" s="3">
        <v>13922.77</v>
      </c>
      <c r="AL641" s="3">
        <v>12920.53</v>
      </c>
      <c r="AM641" s="3">
        <v>116762.5</v>
      </c>
      <c r="AN641" s="1">
        <v>10</v>
      </c>
    </row>
    <row r="642" spans="1:40" x14ac:dyDescent="0.3">
      <c r="A642" s="2">
        <v>30135</v>
      </c>
      <c r="B642" s="3">
        <v>96250.09</v>
      </c>
      <c r="C642" s="3">
        <v>0</v>
      </c>
      <c r="D642" s="3">
        <v>3260.3939999999998</v>
      </c>
      <c r="E642" s="3">
        <v>89154.83</v>
      </c>
      <c r="F642" s="3">
        <v>0</v>
      </c>
      <c r="G642" s="3">
        <v>-3834.9430000000002</v>
      </c>
      <c r="H642" s="3">
        <v>0</v>
      </c>
      <c r="I642" s="3">
        <v>5334889</v>
      </c>
      <c r="J642" s="3">
        <v>0</v>
      </c>
      <c r="K642" s="3">
        <v>0</v>
      </c>
      <c r="L642" s="3">
        <v>2077718</v>
      </c>
      <c r="M642" s="3">
        <v>631658.1</v>
      </c>
      <c r="N642" s="3">
        <v>9003458</v>
      </c>
      <c r="O642" s="3">
        <v>157625900</v>
      </c>
      <c r="P642" s="3">
        <v>89.806049999999999</v>
      </c>
      <c r="Q642" s="3">
        <v>0</v>
      </c>
      <c r="R642" s="3">
        <v>0</v>
      </c>
      <c r="S642" s="3">
        <v>0</v>
      </c>
      <c r="T642" s="3">
        <v>-728.70820000000003</v>
      </c>
      <c r="U642" s="3">
        <v>-476.63029999999998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109720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19473.34</v>
      </c>
      <c r="AK642" s="3">
        <v>13878.36</v>
      </c>
      <c r="AL642" s="3">
        <v>12851.35</v>
      </c>
      <c r="AM642" s="3">
        <v>124740.6</v>
      </c>
      <c r="AN642" s="1">
        <v>10</v>
      </c>
    </row>
    <row r="643" spans="1:40" x14ac:dyDescent="0.3">
      <c r="A643" s="2">
        <v>30136</v>
      </c>
      <c r="B643" s="3">
        <v>71124.490000000005</v>
      </c>
      <c r="C643" s="3">
        <v>0</v>
      </c>
      <c r="D643" s="3">
        <v>0</v>
      </c>
      <c r="E643" s="3">
        <v>66412.91</v>
      </c>
      <c r="F643" s="3">
        <v>0</v>
      </c>
      <c r="G643" s="3">
        <v>-4711.7430000000004</v>
      </c>
      <c r="H643" s="3">
        <v>0</v>
      </c>
      <c r="I643" s="3">
        <v>5251122</v>
      </c>
      <c r="J643" s="3">
        <v>0</v>
      </c>
      <c r="K643" s="3">
        <v>0</v>
      </c>
      <c r="L643" s="3">
        <v>2087217</v>
      </c>
      <c r="M643" s="3">
        <v>567355</v>
      </c>
      <c r="N643" s="3">
        <v>9007679</v>
      </c>
      <c r="O643" s="3">
        <v>157618900</v>
      </c>
      <c r="P643" s="3">
        <v>89.950550000000007</v>
      </c>
      <c r="Q643" s="3">
        <v>0</v>
      </c>
      <c r="R643" s="3">
        <v>0</v>
      </c>
      <c r="S643" s="3">
        <v>0</v>
      </c>
      <c r="T643" s="3">
        <v>-727.77229999999997</v>
      </c>
      <c r="U643" s="3">
        <v>-480.42570000000001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69026.17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16846.89</v>
      </c>
      <c r="AK643" s="3">
        <v>13712.6</v>
      </c>
      <c r="AL643" s="3">
        <v>12626.06</v>
      </c>
      <c r="AM643" s="3">
        <v>83767.94</v>
      </c>
      <c r="AN643" s="1">
        <v>10</v>
      </c>
    </row>
    <row r="644" spans="1:40" x14ac:dyDescent="0.3">
      <c r="A644" s="2">
        <v>30137</v>
      </c>
      <c r="B644" s="3">
        <v>79365.350000000006</v>
      </c>
      <c r="C644" s="3">
        <v>0</v>
      </c>
      <c r="D644" s="3">
        <v>796.8075</v>
      </c>
      <c r="E644" s="3">
        <v>74853.679999999993</v>
      </c>
      <c r="F644" s="3">
        <v>0</v>
      </c>
      <c r="G644" s="3">
        <v>-3714.8719999999998</v>
      </c>
      <c r="H644" s="3">
        <v>0</v>
      </c>
      <c r="I644" s="3">
        <v>5126782</v>
      </c>
      <c r="J644" s="3">
        <v>0</v>
      </c>
      <c r="K644" s="3">
        <v>0</v>
      </c>
      <c r="L644" s="3">
        <v>2021779</v>
      </c>
      <c r="M644" s="3">
        <v>561360.4</v>
      </c>
      <c r="N644" s="3">
        <v>9011706</v>
      </c>
      <c r="O644" s="3">
        <v>157612800</v>
      </c>
      <c r="P644" s="3">
        <v>89.984899999999996</v>
      </c>
      <c r="Q644" s="3">
        <v>0</v>
      </c>
      <c r="R644" s="3">
        <v>0</v>
      </c>
      <c r="S644" s="3">
        <v>0</v>
      </c>
      <c r="T644" s="3">
        <v>-727.42769999999996</v>
      </c>
      <c r="U644" s="3">
        <v>-475.90699999999998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117203.3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  <c r="AJ644" s="3">
        <v>16646.18</v>
      </c>
      <c r="AK644" s="3">
        <v>13727.31</v>
      </c>
      <c r="AL644" s="3">
        <v>12618.93</v>
      </c>
      <c r="AM644" s="3">
        <v>124339</v>
      </c>
      <c r="AN644" s="1">
        <v>10</v>
      </c>
    </row>
    <row r="645" spans="1:40" x14ac:dyDescent="0.3">
      <c r="A645" s="2">
        <v>30138</v>
      </c>
      <c r="B645" s="3">
        <v>77537.69</v>
      </c>
      <c r="C645" s="3">
        <v>0</v>
      </c>
      <c r="D645" s="3">
        <v>1473.366</v>
      </c>
      <c r="E645" s="3">
        <v>72411.990000000005</v>
      </c>
      <c r="F645" s="3">
        <v>0</v>
      </c>
      <c r="G645" s="3">
        <v>-3652.393</v>
      </c>
      <c r="H645" s="3">
        <v>0</v>
      </c>
      <c r="I645" s="3">
        <v>4976974</v>
      </c>
      <c r="J645" s="3">
        <v>0</v>
      </c>
      <c r="K645" s="3">
        <v>0</v>
      </c>
      <c r="L645" s="3">
        <v>1959805</v>
      </c>
      <c r="M645" s="3">
        <v>549009.1</v>
      </c>
      <c r="N645" s="3">
        <v>9015294</v>
      </c>
      <c r="O645" s="3">
        <v>157606800</v>
      </c>
      <c r="P645" s="3">
        <v>90.047579999999996</v>
      </c>
      <c r="Q645" s="3">
        <v>0</v>
      </c>
      <c r="R645" s="3">
        <v>0</v>
      </c>
      <c r="S645" s="3">
        <v>0</v>
      </c>
      <c r="T645" s="3">
        <v>-727.14869999999996</v>
      </c>
      <c r="U645" s="3">
        <v>-479.44619999999998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147798.70000000001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16149.04</v>
      </c>
      <c r="AK645" s="3">
        <v>13698.05</v>
      </c>
      <c r="AL645" s="3">
        <v>12561.35</v>
      </c>
      <c r="AM645" s="3">
        <v>149808.9</v>
      </c>
      <c r="AN645" s="1">
        <v>10</v>
      </c>
    </row>
    <row r="646" spans="1:40" x14ac:dyDescent="0.3">
      <c r="A646" s="2">
        <v>30139</v>
      </c>
      <c r="B646" s="3">
        <v>80598.53</v>
      </c>
      <c r="C646" s="3">
        <v>0</v>
      </c>
      <c r="D646" s="3">
        <v>2839.056</v>
      </c>
      <c r="E646" s="3">
        <v>74403.89</v>
      </c>
      <c r="F646" s="3">
        <v>0</v>
      </c>
      <c r="G646" s="3">
        <v>-3355.6590000000001</v>
      </c>
      <c r="H646" s="3">
        <v>0</v>
      </c>
      <c r="I646" s="3">
        <v>4797836</v>
      </c>
      <c r="J646" s="3">
        <v>0</v>
      </c>
      <c r="K646" s="3">
        <v>0</v>
      </c>
      <c r="L646" s="3">
        <v>1887885</v>
      </c>
      <c r="M646" s="3">
        <v>541496.1</v>
      </c>
      <c r="N646" s="3">
        <v>9018513</v>
      </c>
      <c r="O646" s="3">
        <v>157600600</v>
      </c>
      <c r="P646" s="3">
        <v>90.104870000000005</v>
      </c>
      <c r="Q646" s="3">
        <v>0</v>
      </c>
      <c r="R646" s="3">
        <v>0</v>
      </c>
      <c r="S646" s="3">
        <v>0</v>
      </c>
      <c r="T646" s="3">
        <v>-727.05010000000004</v>
      </c>
      <c r="U646" s="3">
        <v>-937.14089999999999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179290.7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15726.21</v>
      </c>
      <c r="AK646" s="3">
        <v>13687.91</v>
      </c>
      <c r="AL646" s="3">
        <v>12506.87</v>
      </c>
      <c r="AM646" s="3">
        <v>179137.2</v>
      </c>
      <c r="AN646" s="1">
        <v>10</v>
      </c>
    </row>
    <row r="647" spans="1:40" x14ac:dyDescent="0.3">
      <c r="A647" s="2">
        <v>30140</v>
      </c>
      <c r="B647" s="3">
        <v>70793.41</v>
      </c>
      <c r="C647" s="3">
        <v>0</v>
      </c>
      <c r="D647" s="3">
        <v>1898.577</v>
      </c>
      <c r="E647" s="3">
        <v>65082.89</v>
      </c>
      <c r="F647" s="3">
        <v>0</v>
      </c>
      <c r="G647" s="3">
        <v>-3812.0279999999998</v>
      </c>
      <c r="H647" s="3">
        <v>0</v>
      </c>
      <c r="I647" s="3">
        <v>4635528</v>
      </c>
      <c r="J647" s="3">
        <v>0</v>
      </c>
      <c r="K647" s="3">
        <v>0</v>
      </c>
      <c r="L647" s="3">
        <v>1851317</v>
      </c>
      <c r="M647" s="3">
        <v>508805.8</v>
      </c>
      <c r="N647" s="3">
        <v>9021093</v>
      </c>
      <c r="O647" s="3">
        <v>157593900</v>
      </c>
      <c r="P647" s="3">
        <v>90.196430000000007</v>
      </c>
      <c r="Q647" s="3">
        <v>0</v>
      </c>
      <c r="R647" s="3">
        <v>0</v>
      </c>
      <c r="S647" s="3">
        <v>0</v>
      </c>
      <c r="T647" s="3">
        <v>-726.68790000000001</v>
      </c>
      <c r="U647" s="3">
        <v>-919.39200000000005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163243.20000000001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14947.77</v>
      </c>
      <c r="AK647" s="3">
        <v>13604.8</v>
      </c>
      <c r="AL647" s="3">
        <v>12368.6</v>
      </c>
      <c r="AM647" s="3">
        <v>162308.6</v>
      </c>
      <c r="AN647" s="1">
        <v>10</v>
      </c>
    </row>
    <row r="648" spans="1:40" x14ac:dyDescent="0.3">
      <c r="A648" s="2">
        <v>30141</v>
      </c>
      <c r="B648" s="3">
        <v>60660.87</v>
      </c>
      <c r="C648" s="3">
        <v>0</v>
      </c>
      <c r="D648" s="3">
        <v>926.1</v>
      </c>
      <c r="E648" s="3">
        <v>55617.96</v>
      </c>
      <c r="F648" s="3">
        <v>0</v>
      </c>
      <c r="G648" s="3">
        <v>-4116.9059999999999</v>
      </c>
      <c r="H648" s="3">
        <v>0</v>
      </c>
      <c r="I648" s="3">
        <v>4504809</v>
      </c>
      <c r="J648" s="3">
        <v>0</v>
      </c>
      <c r="K648" s="3">
        <v>0</v>
      </c>
      <c r="L648" s="3">
        <v>1825198</v>
      </c>
      <c r="M648" s="3">
        <v>468499.9</v>
      </c>
      <c r="N648" s="3">
        <v>9022947</v>
      </c>
      <c r="O648" s="3">
        <v>157586900</v>
      </c>
      <c r="P648" s="3">
        <v>90.300030000000007</v>
      </c>
      <c r="Q648" s="3">
        <v>0</v>
      </c>
      <c r="R648" s="3">
        <v>0</v>
      </c>
      <c r="S648" s="3">
        <v>0</v>
      </c>
      <c r="T648" s="3">
        <v>-726.13739999999996</v>
      </c>
      <c r="U648" s="3">
        <v>-914.18499999999995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140013.29999999999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14098.03</v>
      </c>
      <c r="AK648" s="3">
        <v>13511.18</v>
      </c>
      <c r="AL648" s="3">
        <v>12244.13</v>
      </c>
      <c r="AM648" s="3">
        <v>130718.7</v>
      </c>
      <c r="AN648" s="1">
        <v>10</v>
      </c>
    </row>
    <row r="649" spans="1:40" x14ac:dyDescent="0.3">
      <c r="A649" s="2">
        <v>30142</v>
      </c>
      <c r="B649" s="3">
        <v>67296.5</v>
      </c>
      <c r="C649" s="3">
        <v>0</v>
      </c>
      <c r="D649" s="3">
        <v>2462.21</v>
      </c>
      <c r="E649" s="3">
        <v>61404.480000000003</v>
      </c>
      <c r="F649" s="3">
        <v>0</v>
      </c>
      <c r="G649" s="3">
        <v>-3429.9009999999998</v>
      </c>
      <c r="H649" s="3">
        <v>0</v>
      </c>
      <c r="I649" s="3">
        <v>4344005</v>
      </c>
      <c r="J649" s="3">
        <v>0</v>
      </c>
      <c r="K649" s="3">
        <v>0</v>
      </c>
      <c r="L649" s="3">
        <v>1750220</v>
      </c>
      <c r="M649" s="3">
        <v>464722.4</v>
      </c>
      <c r="N649" s="3">
        <v>9024596</v>
      </c>
      <c r="O649" s="3">
        <v>157580500</v>
      </c>
      <c r="P649" s="3">
        <v>90.373549999999994</v>
      </c>
      <c r="Q649" s="3">
        <v>0</v>
      </c>
      <c r="R649" s="3">
        <v>0</v>
      </c>
      <c r="S649" s="3">
        <v>0</v>
      </c>
      <c r="T649" s="3">
        <v>-725.99270000000001</v>
      </c>
      <c r="U649" s="3">
        <v>-910.57849999999996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175397.8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13820.53</v>
      </c>
      <c r="AK649" s="3">
        <v>13525.8</v>
      </c>
      <c r="AL649" s="3">
        <v>12171.68</v>
      </c>
      <c r="AM649" s="3">
        <v>160803.9</v>
      </c>
      <c r="AN649" s="1">
        <v>10</v>
      </c>
    </row>
    <row r="650" spans="1:40" x14ac:dyDescent="0.3">
      <c r="A650" s="2">
        <v>30143</v>
      </c>
      <c r="B650" s="3">
        <v>64620.62</v>
      </c>
      <c r="C650" s="3">
        <v>0</v>
      </c>
      <c r="D650" s="3">
        <v>2625.39</v>
      </c>
      <c r="E650" s="3">
        <v>58463.97</v>
      </c>
      <c r="F650" s="3">
        <v>0</v>
      </c>
      <c r="G650" s="3">
        <v>-3531.3530000000001</v>
      </c>
      <c r="H650" s="3">
        <v>0</v>
      </c>
      <c r="I650" s="3">
        <v>4177365</v>
      </c>
      <c r="J650" s="3">
        <v>0</v>
      </c>
      <c r="K650" s="3">
        <v>0</v>
      </c>
      <c r="L650" s="3">
        <v>1693032</v>
      </c>
      <c r="M650" s="3">
        <v>450250.7</v>
      </c>
      <c r="N650" s="3">
        <v>9026081</v>
      </c>
      <c r="O650" s="3">
        <v>157573800</v>
      </c>
      <c r="P650" s="3">
        <v>90.453739999999996</v>
      </c>
      <c r="Q650" s="3">
        <v>0</v>
      </c>
      <c r="R650" s="3">
        <v>0</v>
      </c>
      <c r="S650" s="3">
        <v>0</v>
      </c>
      <c r="T650" s="3">
        <v>-725.80629999999996</v>
      </c>
      <c r="U650" s="3">
        <v>-907.33849999999995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177231.4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13473.32</v>
      </c>
      <c r="AK650" s="3">
        <v>13493.53</v>
      </c>
      <c r="AL650" s="3">
        <v>11989.67</v>
      </c>
      <c r="AM650" s="3">
        <v>166639.9</v>
      </c>
      <c r="AN650" s="1">
        <v>10</v>
      </c>
    </row>
    <row r="651" spans="1:40" x14ac:dyDescent="0.3">
      <c r="A651" s="2">
        <v>30144</v>
      </c>
      <c r="B651" s="3">
        <v>62907.48</v>
      </c>
      <c r="C651" s="3">
        <v>0</v>
      </c>
      <c r="D651" s="3">
        <v>2877.5030000000002</v>
      </c>
      <c r="E651" s="3">
        <v>56501.78</v>
      </c>
      <c r="F651" s="3">
        <v>0</v>
      </c>
      <c r="G651" s="3">
        <v>-3528.2759999999998</v>
      </c>
      <c r="H651" s="3">
        <v>0</v>
      </c>
      <c r="I651" s="3">
        <v>4007193</v>
      </c>
      <c r="J651" s="3">
        <v>0</v>
      </c>
      <c r="K651" s="3">
        <v>0</v>
      </c>
      <c r="L651" s="3">
        <v>1636939</v>
      </c>
      <c r="M651" s="3">
        <v>435208.3</v>
      </c>
      <c r="N651" s="3">
        <v>9027059</v>
      </c>
      <c r="O651" s="3">
        <v>157567100</v>
      </c>
      <c r="P651" s="3">
        <v>90.536150000000006</v>
      </c>
      <c r="Q651" s="3">
        <v>0</v>
      </c>
      <c r="R651" s="3">
        <v>0</v>
      </c>
      <c r="S651" s="3">
        <v>0</v>
      </c>
      <c r="T651" s="3">
        <v>-725.62360000000001</v>
      </c>
      <c r="U651" s="3">
        <v>-904.27909999999997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182513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12880.54</v>
      </c>
      <c r="AK651" s="3">
        <v>13463.64</v>
      </c>
      <c r="AL651" s="3">
        <v>11902.52</v>
      </c>
      <c r="AM651" s="3">
        <v>170172.4</v>
      </c>
      <c r="AN651" s="1">
        <v>10</v>
      </c>
    </row>
    <row r="652" spans="1:40" x14ac:dyDescent="0.3">
      <c r="A652" s="2">
        <v>30145</v>
      </c>
      <c r="B652" s="3">
        <v>58197.5</v>
      </c>
      <c r="C652" s="3">
        <v>0</v>
      </c>
      <c r="D652" s="3">
        <v>2545.8820000000001</v>
      </c>
      <c r="E652" s="3">
        <v>51972.99</v>
      </c>
      <c r="F652" s="3">
        <v>0</v>
      </c>
      <c r="G652" s="3">
        <v>-3678.71</v>
      </c>
      <c r="H652" s="3">
        <v>0</v>
      </c>
      <c r="I652" s="3">
        <v>3846896</v>
      </c>
      <c r="J652" s="3">
        <v>0</v>
      </c>
      <c r="K652" s="3">
        <v>0</v>
      </c>
      <c r="L652" s="3">
        <v>1586444</v>
      </c>
      <c r="M652" s="3">
        <v>414184.3</v>
      </c>
      <c r="N652" s="3">
        <v>9027348</v>
      </c>
      <c r="O652" s="3">
        <v>157560100</v>
      </c>
      <c r="P652" s="3">
        <v>90.625020000000006</v>
      </c>
      <c r="Q652" s="3">
        <v>0</v>
      </c>
      <c r="R652" s="3">
        <v>0</v>
      </c>
      <c r="S652" s="3">
        <v>0</v>
      </c>
      <c r="T652" s="3">
        <v>-725.34709999999995</v>
      </c>
      <c r="U652" s="3">
        <v>-901.35239999999999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178701.2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>
        <v>12009.55</v>
      </c>
      <c r="AK652" s="3">
        <v>13413.36</v>
      </c>
      <c r="AL652" s="3">
        <v>11721.92</v>
      </c>
      <c r="AM652" s="3">
        <v>160296.70000000001</v>
      </c>
      <c r="AN652" s="1">
        <v>10</v>
      </c>
    </row>
    <row r="653" spans="1:40" x14ac:dyDescent="0.3">
      <c r="A653" s="2">
        <v>30146</v>
      </c>
      <c r="B653" s="3">
        <v>55390.01</v>
      </c>
      <c r="C653" s="3">
        <v>0</v>
      </c>
      <c r="D653" s="3">
        <v>2585.6239999999998</v>
      </c>
      <c r="E653" s="3">
        <v>49138.75</v>
      </c>
      <c r="F653" s="3">
        <v>0</v>
      </c>
      <c r="G653" s="3">
        <v>-3665.7150000000001</v>
      </c>
      <c r="H653" s="3">
        <v>0</v>
      </c>
      <c r="I653" s="3">
        <v>3691435</v>
      </c>
      <c r="J653" s="3">
        <v>0</v>
      </c>
      <c r="K653" s="3">
        <v>0</v>
      </c>
      <c r="L653" s="3">
        <v>1539540</v>
      </c>
      <c r="M653" s="3">
        <v>395619.4</v>
      </c>
      <c r="N653" s="3">
        <v>9026909</v>
      </c>
      <c r="O653" s="3">
        <v>157553100</v>
      </c>
      <c r="P653" s="3">
        <v>90.713830000000002</v>
      </c>
      <c r="Q653" s="3">
        <v>0</v>
      </c>
      <c r="R653" s="3">
        <v>0</v>
      </c>
      <c r="S653" s="3">
        <v>0</v>
      </c>
      <c r="T653" s="3">
        <v>-725.07180000000005</v>
      </c>
      <c r="U653" s="3">
        <v>-898.54819999999995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171332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11247.79</v>
      </c>
      <c r="AK653" s="3">
        <v>13373.67</v>
      </c>
      <c r="AL653" s="3">
        <v>11688.06</v>
      </c>
      <c r="AM653" s="3">
        <v>155461.5</v>
      </c>
      <c r="AN653" s="1">
        <v>10</v>
      </c>
    </row>
    <row r="654" spans="1:40" x14ac:dyDescent="0.3">
      <c r="A654" s="2">
        <v>30147</v>
      </c>
      <c r="B654" s="3">
        <v>51311.01</v>
      </c>
      <c r="C654" s="3">
        <v>0</v>
      </c>
      <c r="D654" s="3">
        <v>2302.5430000000001</v>
      </c>
      <c r="E654" s="3">
        <v>45224.38</v>
      </c>
      <c r="F654" s="3">
        <v>0</v>
      </c>
      <c r="G654" s="3">
        <v>-3784.1689999999999</v>
      </c>
      <c r="H654" s="3">
        <v>0</v>
      </c>
      <c r="I654" s="3">
        <v>3546218</v>
      </c>
      <c r="J654" s="3">
        <v>0</v>
      </c>
      <c r="K654" s="3">
        <v>0</v>
      </c>
      <c r="L654" s="3">
        <v>1498345</v>
      </c>
      <c r="M654" s="3">
        <v>375449.9</v>
      </c>
      <c r="N654" s="3">
        <v>9026066</v>
      </c>
      <c r="O654" s="3">
        <v>157546500</v>
      </c>
      <c r="P654" s="3">
        <v>90.802880000000002</v>
      </c>
      <c r="Q654" s="3">
        <v>0</v>
      </c>
      <c r="R654" s="3">
        <v>0</v>
      </c>
      <c r="S654" s="3">
        <v>0</v>
      </c>
      <c r="T654" s="3">
        <v>-724.75130000000001</v>
      </c>
      <c r="U654" s="3">
        <v>-428.47370000000001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161553.4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10833.31</v>
      </c>
      <c r="AK654" s="3">
        <v>13331.38</v>
      </c>
      <c r="AL654" s="3">
        <v>11676.7</v>
      </c>
      <c r="AM654" s="3">
        <v>145216.9</v>
      </c>
      <c r="AN654" s="1">
        <v>13</v>
      </c>
    </row>
    <row r="655" spans="1:40" x14ac:dyDescent="0.3">
      <c r="A655" s="2">
        <v>30148</v>
      </c>
      <c r="B655" s="3">
        <v>47280.39</v>
      </c>
      <c r="C655" s="3">
        <v>0</v>
      </c>
      <c r="D655" s="3">
        <v>1902.2339999999999</v>
      </c>
      <c r="E655" s="3">
        <v>41510.79</v>
      </c>
      <c r="F655" s="3">
        <v>0</v>
      </c>
      <c r="G655" s="3">
        <v>-3867.462</v>
      </c>
      <c r="H655" s="3">
        <v>0</v>
      </c>
      <c r="I655" s="3">
        <v>3412368</v>
      </c>
      <c r="J655" s="3">
        <v>0</v>
      </c>
      <c r="K655" s="3">
        <v>0</v>
      </c>
      <c r="L655" s="3">
        <v>1462877</v>
      </c>
      <c r="M655" s="3">
        <v>355566.4</v>
      </c>
      <c r="N655" s="3">
        <v>9024859</v>
      </c>
      <c r="O655" s="3">
        <v>157539800</v>
      </c>
      <c r="P655" s="3">
        <v>90.889899999999997</v>
      </c>
      <c r="Q655" s="3">
        <v>0</v>
      </c>
      <c r="R655" s="3">
        <v>0</v>
      </c>
      <c r="S655" s="3">
        <v>0</v>
      </c>
      <c r="T655" s="3">
        <v>-724.399</v>
      </c>
      <c r="U655" s="3">
        <v>-427.23230000000001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148717.5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10357.73</v>
      </c>
      <c r="AK655" s="3">
        <v>13286.15</v>
      </c>
      <c r="AL655" s="3">
        <v>11566.83</v>
      </c>
      <c r="AM655" s="3">
        <v>133849.4</v>
      </c>
      <c r="AN655" s="1">
        <v>12</v>
      </c>
    </row>
    <row r="656" spans="1:40" x14ac:dyDescent="0.3">
      <c r="A656" s="2">
        <v>30149</v>
      </c>
      <c r="B656" s="3">
        <v>42054.47</v>
      </c>
      <c r="C656" s="3">
        <v>0</v>
      </c>
      <c r="D656" s="3">
        <v>1107.867</v>
      </c>
      <c r="E656" s="3">
        <v>36936.65</v>
      </c>
      <c r="F656" s="3">
        <v>0</v>
      </c>
      <c r="G656" s="3">
        <v>-4010.0189999999998</v>
      </c>
      <c r="H656" s="3">
        <v>0</v>
      </c>
      <c r="I656" s="3">
        <v>3297877</v>
      </c>
      <c r="J656" s="3">
        <v>0</v>
      </c>
      <c r="K656" s="3">
        <v>0</v>
      </c>
      <c r="L656" s="3">
        <v>1436851</v>
      </c>
      <c r="M656" s="3">
        <v>332501.90000000002</v>
      </c>
      <c r="N656" s="3">
        <v>9023309</v>
      </c>
      <c r="O656" s="3">
        <v>157532800</v>
      </c>
      <c r="P656" s="3">
        <v>90.972300000000004</v>
      </c>
      <c r="Q656" s="3">
        <v>0</v>
      </c>
      <c r="R656" s="3">
        <v>0</v>
      </c>
      <c r="S656" s="3">
        <v>0</v>
      </c>
      <c r="T656" s="3">
        <v>-723.97850000000005</v>
      </c>
      <c r="U656" s="3">
        <v>-425.43329999999997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128900.7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9868.8469999999998</v>
      </c>
      <c r="AK656" s="3">
        <v>13231.29</v>
      </c>
      <c r="AL656" s="3">
        <v>11420.1</v>
      </c>
      <c r="AM656" s="3">
        <v>114491.5</v>
      </c>
      <c r="AN656" s="1">
        <v>12</v>
      </c>
    </row>
    <row r="657" spans="1:40" x14ac:dyDescent="0.3">
      <c r="A657" s="2">
        <v>30150</v>
      </c>
      <c r="B657" s="3">
        <v>41952.17</v>
      </c>
      <c r="C657" s="3">
        <v>0</v>
      </c>
      <c r="D657" s="3">
        <v>1351.1289999999999</v>
      </c>
      <c r="E657" s="3">
        <v>36812.26</v>
      </c>
      <c r="F657" s="3">
        <v>0</v>
      </c>
      <c r="G657" s="3">
        <v>-3788.8420000000001</v>
      </c>
      <c r="H657" s="3">
        <v>0</v>
      </c>
      <c r="I657" s="3">
        <v>3179479</v>
      </c>
      <c r="J657" s="3">
        <v>0</v>
      </c>
      <c r="K657" s="3">
        <v>0</v>
      </c>
      <c r="L657" s="3">
        <v>1395894</v>
      </c>
      <c r="M657" s="3">
        <v>321948.2</v>
      </c>
      <c r="N657" s="3">
        <v>9021344</v>
      </c>
      <c r="O657" s="3">
        <v>157526000</v>
      </c>
      <c r="P657" s="3">
        <v>91.038830000000004</v>
      </c>
      <c r="Q657" s="3">
        <v>0</v>
      </c>
      <c r="R657" s="3">
        <v>0</v>
      </c>
      <c r="S657" s="3">
        <v>0</v>
      </c>
      <c r="T657" s="3">
        <v>-723.70039999999995</v>
      </c>
      <c r="U657" s="3">
        <v>-423.49869999999999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135572.70000000001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9383.4169999999995</v>
      </c>
      <c r="AK657" s="3">
        <v>13210.78</v>
      </c>
      <c r="AL657" s="3">
        <v>11349.32</v>
      </c>
      <c r="AM657" s="3">
        <v>118397.4</v>
      </c>
      <c r="AN657" s="1">
        <v>11</v>
      </c>
    </row>
    <row r="658" spans="1:40" x14ac:dyDescent="0.3">
      <c r="A658" s="2">
        <v>30151</v>
      </c>
      <c r="B658" s="3">
        <v>41544.65</v>
      </c>
      <c r="C658" s="3">
        <v>0</v>
      </c>
      <c r="D658" s="3">
        <v>1650.5360000000001</v>
      </c>
      <c r="E658" s="3">
        <v>36196.79</v>
      </c>
      <c r="F658" s="3">
        <v>0</v>
      </c>
      <c r="G658" s="3">
        <v>-3697.3780000000002</v>
      </c>
      <c r="H658" s="3">
        <v>0</v>
      </c>
      <c r="I658" s="3">
        <v>3054185</v>
      </c>
      <c r="J658" s="3">
        <v>0</v>
      </c>
      <c r="K658" s="3">
        <v>0</v>
      </c>
      <c r="L658" s="3">
        <v>1349325</v>
      </c>
      <c r="M658" s="3">
        <v>314660.3</v>
      </c>
      <c r="N658" s="3">
        <v>9019220</v>
      </c>
      <c r="O658" s="3">
        <v>157519300</v>
      </c>
      <c r="P658" s="3">
        <v>91.095429999999993</v>
      </c>
      <c r="Q658" s="3">
        <v>0</v>
      </c>
      <c r="R658" s="3">
        <v>0</v>
      </c>
      <c r="S658" s="3">
        <v>0</v>
      </c>
      <c r="T658" s="3">
        <v>-723.49800000000005</v>
      </c>
      <c r="U658" s="3">
        <v>-421.58100000000002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145308.1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9186.4269999999997</v>
      </c>
      <c r="AK658" s="3">
        <v>13190.42</v>
      </c>
      <c r="AL658" s="3">
        <v>11312.03</v>
      </c>
      <c r="AM658" s="3">
        <v>125294</v>
      </c>
      <c r="AN658" s="1">
        <v>11</v>
      </c>
    </row>
    <row r="659" spans="1:40" x14ac:dyDescent="0.3">
      <c r="A659" s="2">
        <v>30152</v>
      </c>
      <c r="B659" s="3">
        <v>39906.410000000003</v>
      </c>
      <c r="C659" s="3">
        <v>0</v>
      </c>
      <c r="D659" s="3">
        <v>1645.576</v>
      </c>
      <c r="E659" s="3">
        <v>34534.83</v>
      </c>
      <c r="F659" s="3">
        <v>0</v>
      </c>
      <c r="G659" s="3">
        <v>-3726.07</v>
      </c>
      <c r="H659" s="3">
        <v>0</v>
      </c>
      <c r="I659" s="3">
        <v>2928769</v>
      </c>
      <c r="J659" s="3">
        <v>0</v>
      </c>
      <c r="K659" s="3">
        <v>0</v>
      </c>
      <c r="L659" s="3">
        <v>1305625</v>
      </c>
      <c r="M659" s="3">
        <v>304718.8</v>
      </c>
      <c r="N659" s="3">
        <v>9016890</v>
      </c>
      <c r="O659" s="3">
        <v>157512600</v>
      </c>
      <c r="P659" s="3">
        <v>91.148070000000004</v>
      </c>
      <c r="Q659" s="3">
        <v>0</v>
      </c>
      <c r="R659" s="3">
        <v>0</v>
      </c>
      <c r="S659" s="3">
        <v>0</v>
      </c>
      <c r="T659" s="3">
        <v>-723.29610000000002</v>
      </c>
      <c r="U659" s="3">
        <v>-419.72280000000001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147085.4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8954.0049999999992</v>
      </c>
      <c r="AK659" s="3">
        <v>13162.11</v>
      </c>
      <c r="AL659" s="3">
        <v>11286.23</v>
      </c>
      <c r="AM659" s="3">
        <v>125416</v>
      </c>
      <c r="AN659" s="1">
        <v>11</v>
      </c>
    </row>
    <row r="660" spans="1:40" x14ac:dyDescent="0.3">
      <c r="A660" s="2">
        <v>30153</v>
      </c>
      <c r="B660" s="3">
        <v>36463.019999999997</v>
      </c>
      <c r="C660" s="3">
        <v>0</v>
      </c>
      <c r="D660" s="3">
        <v>1095.086</v>
      </c>
      <c r="E660" s="3">
        <v>31505.78</v>
      </c>
      <c r="F660" s="3">
        <v>0</v>
      </c>
      <c r="G660" s="3">
        <v>-3862.2080000000001</v>
      </c>
      <c r="H660" s="3">
        <v>0</v>
      </c>
      <c r="I660" s="3">
        <v>2812803</v>
      </c>
      <c r="J660" s="3">
        <v>0</v>
      </c>
      <c r="K660" s="3">
        <v>0</v>
      </c>
      <c r="L660" s="3">
        <v>1271506</v>
      </c>
      <c r="M660" s="3">
        <v>289334.09999999998</v>
      </c>
      <c r="N660" s="3">
        <v>9014279</v>
      </c>
      <c r="O660" s="3">
        <v>157505600</v>
      </c>
      <c r="P660" s="3">
        <v>91.200389999999999</v>
      </c>
      <c r="Q660" s="3">
        <v>0</v>
      </c>
      <c r="R660" s="3">
        <v>0</v>
      </c>
      <c r="S660" s="3">
        <v>0</v>
      </c>
      <c r="T660" s="3">
        <v>-723.02449999999999</v>
      </c>
      <c r="U660" s="3">
        <v>-417.93200000000002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137427.20000000001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8561.16</v>
      </c>
      <c r="AK660" s="3">
        <v>13118.8</v>
      </c>
      <c r="AL660" s="3">
        <v>11174.2</v>
      </c>
      <c r="AM660" s="3">
        <v>115966.2</v>
      </c>
      <c r="AN660" s="1">
        <v>11</v>
      </c>
    </row>
    <row r="661" spans="1:40" x14ac:dyDescent="0.3">
      <c r="A661" s="2">
        <v>30154</v>
      </c>
      <c r="B661" s="3">
        <v>35435.980000000003</v>
      </c>
      <c r="C661" s="3">
        <v>0</v>
      </c>
      <c r="D661" s="3">
        <v>1246.1679999999999</v>
      </c>
      <c r="E661" s="3">
        <v>30405.37</v>
      </c>
      <c r="F661" s="3">
        <v>0</v>
      </c>
      <c r="G661" s="3">
        <v>-3784.4989999999998</v>
      </c>
      <c r="H661" s="3">
        <v>0</v>
      </c>
      <c r="I661" s="3">
        <v>2698531</v>
      </c>
      <c r="J661" s="3">
        <v>0</v>
      </c>
      <c r="K661" s="3">
        <v>0</v>
      </c>
      <c r="L661" s="3">
        <v>1233948</v>
      </c>
      <c r="M661" s="3">
        <v>278155.2</v>
      </c>
      <c r="N661" s="3">
        <v>9011223</v>
      </c>
      <c r="O661" s="3">
        <v>157498600</v>
      </c>
      <c r="P661" s="3">
        <v>91.249449999999996</v>
      </c>
      <c r="Q661" s="3">
        <v>0</v>
      </c>
      <c r="R661" s="3">
        <v>0</v>
      </c>
      <c r="S661" s="3">
        <v>0</v>
      </c>
      <c r="T661" s="3">
        <v>-722.80190000000005</v>
      </c>
      <c r="U661" s="3">
        <v>-416.21199999999999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136466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7981.6369999999997</v>
      </c>
      <c r="AK661" s="3">
        <v>13090.46</v>
      </c>
      <c r="AL661" s="3">
        <v>11038.77</v>
      </c>
      <c r="AM661" s="3">
        <v>114271.9</v>
      </c>
      <c r="AN661" s="1">
        <v>10</v>
      </c>
    </row>
    <row r="662" spans="1:40" x14ac:dyDescent="0.3">
      <c r="A662" s="2">
        <v>30155</v>
      </c>
      <c r="B662" s="3">
        <v>33433.120000000003</v>
      </c>
      <c r="C662" s="3">
        <v>0</v>
      </c>
      <c r="D662" s="3">
        <v>1007.64</v>
      </c>
      <c r="E662" s="3">
        <v>28589.25</v>
      </c>
      <c r="F662" s="3">
        <v>0</v>
      </c>
      <c r="G662" s="3">
        <v>-3836.26</v>
      </c>
      <c r="H662" s="3">
        <v>0</v>
      </c>
      <c r="I662" s="3">
        <v>2587339</v>
      </c>
      <c r="J662" s="3">
        <v>0</v>
      </c>
      <c r="K662" s="3">
        <v>0</v>
      </c>
      <c r="L662" s="3">
        <v>1197573</v>
      </c>
      <c r="M662" s="3">
        <v>266445.2</v>
      </c>
      <c r="N662" s="3">
        <v>9007787</v>
      </c>
      <c r="O662" s="3">
        <v>157491600</v>
      </c>
      <c r="P662" s="3">
        <v>91.294110000000003</v>
      </c>
      <c r="Q662" s="3">
        <v>0</v>
      </c>
      <c r="R662" s="3">
        <v>0</v>
      </c>
      <c r="S662" s="3">
        <v>0</v>
      </c>
      <c r="T662" s="3">
        <v>-722.56949999999995</v>
      </c>
      <c r="U662" s="3">
        <v>-414.55889999999999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135213.29999999999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7503.1019999999999</v>
      </c>
      <c r="AK662" s="3">
        <v>13035.13</v>
      </c>
      <c r="AL662" s="3">
        <v>10941.45</v>
      </c>
      <c r="AM662" s="3">
        <v>111191.9</v>
      </c>
      <c r="AN662" s="1">
        <v>10</v>
      </c>
    </row>
    <row r="663" spans="1:40" x14ac:dyDescent="0.3">
      <c r="A663" s="2">
        <v>30156</v>
      </c>
      <c r="B663" s="3">
        <v>33267.43</v>
      </c>
      <c r="C663" s="3">
        <v>0</v>
      </c>
      <c r="D663" s="3">
        <v>1379.704</v>
      </c>
      <c r="E663" s="3">
        <v>28113.34</v>
      </c>
      <c r="F663" s="3">
        <v>0</v>
      </c>
      <c r="G663" s="3">
        <v>-3774.4259999999999</v>
      </c>
      <c r="H663" s="3">
        <v>0</v>
      </c>
      <c r="I663" s="3">
        <v>2473690</v>
      </c>
      <c r="J663" s="3">
        <v>0</v>
      </c>
      <c r="K663" s="3">
        <v>0</v>
      </c>
      <c r="L663" s="3">
        <v>1158359</v>
      </c>
      <c r="M663" s="3">
        <v>258784.2</v>
      </c>
      <c r="N663" s="3">
        <v>9004319</v>
      </c>
      <c r="O663" s="3">
        <v>157484600</v>
      </c>
      <c r="P663" s="3">
        <v>91.336029999999994</v>
      </c>
      <c r="Q663" s="3">
        <v>0</v>
      </c>
      <c r="R663" s="3">
        <v>0</v>
      </c>
      <c r="S663" s="3">
        <v>0</v>
      </c>
      <c r="T663" s="3">
        <v>-722.40300000000002</v>
      </c>
      <c r="U663" s="3">
        <v>-412.97149999999999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136529.9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7474.1090000000004</v>
      </c>
      <c r="AK663" s="3">
        <v>12973.5</v>
      </c>
      <c r="AL663" s="3">
        <v>10944.12</v>
      </c>
      <c r="AM663" s="3">
        <v>113649.1</v>
      </c>
      <c r="AN663" s="1">
        <v>11</v>
      </c>
    </row>
    <row r="664" spans="1:40" x14ac:dyDescent="0.3">
      <c r="A664" s="2">
        <v>30157</v>
      </c>
      <c r="B664" s="3">
        <v>30006.87</v>
      </c>
      <c r="C664" s="3">
        <v>0</v>
      </c>
      <c r="D664" s="3">
        <v>683.95299999999997</v>
      </c>
      <c r="E664" s="3">
        <v>25344.39</v>
      </c>
      <c r="F664" s="3">
        <v>0</v>
      </c>
      <c r="G664" s="3">
        <v>-3978.567</v>
      </c>
      <c r="H664" s="3">
        <v>0</v>
      </c>
      <c r="I664" s="3">
        <v>2370674</v>
      </c>
      <c r="J664" s="3">
        <v>0</v>
      </c>
      <c r="K664" s="3">
        <v>0</v>
      </c>
      <c r="L664" s="3">
        <v>1128043</v>
      </c>
      <c r="M664" s="3">
        <v>244454.9</v>
      </c>
      <c r="N664" s="3">
        <v>9000517</v>
      </c>
      <c r="O664" s="3">
        <v>157477500</v>
      </c>
      <c r="P664" s="3">
        <v>91.381649999999993</v>
      </c>
      <c r="Q664" s="3">
        <v>0</v>
      </c>
      <c r="R664" s="3">
        <v>0</v>
      </c>
      <c r="S664" s="3">
        <v>0</v>
      </c>
      <c r="T664" s="3">
        <v>-722.14949999999999</v>
      </c>
      <c r="U664" s="3">
        <v>-411.4436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127476.8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3">
        <v>7042.9189999999999</v>
      </c>
      <c r="AK664" s="3">
        <v>12886.48</v>
      </c>
      <c r="AL664" s="3">
        <v>10846.77</v>
      </c>
      <c r="AM664" s="3">
        <v>103015.8</v>
      </c>
      <c r="AN664" s="1">
        <v>12</v>
      </c>
    </row>
    <row r="665" spans="1:40" x14ac:dyDescent="0.3">
      <c r="A665" s="2">
        <v>30158</v>
      </c>
      <c r="B665" s="3">
        <v>30195.43</v>
      </c>
      <c r="C665" s="3">
        <v>0</v>
      </c>
      <c r="D665" s="3">
        <v>1132.7380000000001</v>
      </c>
      <c r="E665" s="3">
        <v>25210.25</v>
      </c>
      <c r="F665" s="3">
        <v>0</v>
      </c>
      <c r="G665" s="3">
        <v>-3852.489</v>
      </c>
      <c r="H665" s="3">
        <v>0</v>
      </c>
      <c r="I665" s="3">
        <v>2264917</v>
      </c>
      <c r="J665" s="3">
        <v>0</v>
      </c>
      <c r="K665" s="3">
        <v>0</v>
      </c>
      <c r="L665" s="3">
        <v>1089410</v>
      </c>
      <c r="M665" s="3">
        <v>237250.8</v>
      </c>
      <c r="N665" s="3">
        <v>8996558</v>
      </c>
      <c r="O665" s="3">
        <v>157470400</v>
      </c>
      <c r="P665" s="3">
        <v>91.425619999999995</v>
      </c>
      <c r="Q665" s="3">
        <v>0</v>
      </c>
      <c r="R665" s="3">
        <v>0</v>
      </c>
      <c r="S665" s="3">
        <v>0</v>
      </c>
      <c r="T665" s="3">
        <v>-721.98559999999998</v>
      </c>
      <c r="U665" s="3">
        <v>-409.9769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131292.79999999999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6802.0240000000003</v>
      </c>
      <c r="AK665" s="3">
        <v>12841.86</v>
      </c>
      <c r="AL665" s="3">
        <v>10763.49</v>
      </c>
      <c r="AM665" s="3">
        <v>105757.6</v>
      </c>
      <c r="AN665" s="1">
        <v>12</v>
      </c>
    </row>
    <row r="666" spans="1:40" x14ac:dyDescent="0.3">
      <c r="A666" s="2">
        <v>30159</v>
      </c>
      <c r="B666" s="3">
        <v>29308.38</v>
      </c>
      <c r="C666" s="3">
        <v>0</v>
      </c>
      <c r="D666" s="3">
        <v>1162.6030000000001</v>
      </c>
      <c r="E666" s="3">
        <v>24279.62</v>
      </c>
      <c r="F666" s="3">
        <v>0</v>
      </c>
      <c r="G666" s="3">
        <v>-3866.1990000000001</v>
      </c>
      <c r="H666" s="3">
        <v>0</v>
      </c>
      <c r="I666" s="3">
        <v>2159409</v>
      </c>
      <c r="J666" s="3">
        <v>0</v>
      </c>
      <c r="K666" s="3">
        <v>0</v>
      </c>
      <c r="L666" s="3">
        <v>1048568</v>
      </c>
      <c r="M666" s="3">
        <v>228814.8</v>
      </c>
      <c r="N666" s="3">
        <v>8992600</v>
      </c>
      <c r="O666" s="3">
        <v>157463300</v>
      </c>
      <c r="P666" s="3">
        <v>91.475570000000005</v>
      </c>
      <c r="Q666" s="3">
        <v>0</v>
      </c>
      <c r="R666" s="3">
        <v>0</v>
      </c>
      <c r="S666" s="3">
        <v>0</v>
      </c>
      <c r="T666" s="3">
        <v>-721.83219999999994</v>
      </c>
      <c r="U666" s="3">
        <v>-408.56630000000001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135396.5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6747.4650000000001</v>
      </c>
      <c r="AK666" s="3">
        <v>12800.01</v>
      </c>
      <c r="AL666" s="3">
        <v>10708.03</v>
      </c>
      <c r="AM666" s="3">
        <v>105507.9</v>
      </c>
      <c r="AN666" s="1">
        <v>12</v>
      </c>
    </row>
    <row r="667" spans="1:40" x14ac:dyDescent="0.3">
      <c r="A667" s="2">
        <v>30160</v>
      </c>
      <c r="B667" s="3">
        <v>26881.69</v>
      </c>
      <c r="C667" s="3">
        <v>0</v>
      </c>
      <c r="D667" s="3">
        <v>639.44299999999998</v>
      </c>
      <c r="E667" s="3">
        <v>22248.65</v>
      </c>
      <c r="F667" s="3">
        <v>0</v>
      </c>
      <c r="G667" s="3">
        <v>-3993.6460000000002</v>
      </c>
      <c r="H667" s="3">
        <v>0</v>
      </c>
      <c r="I667" s="3">
        <v>2061203</v>
      </c>
      <c r="J667" s="3">
        <v>0</v>
      </c>
      <c r="K667" s="3">
        <v>0</v>
      </c>
      <c r="L667" s="3">
        <v>1014780</v>
      </c>
      <c r="M667" s="3">
        <v>216387.5</v>
      </c>
      <c r="N667" s="3">
        <v>8988152</v>
      </c>
      <c r="O667" s="3">
        <v>157456000</v>
      </c>
      <c r="P667" s="3">
        <v>91.520960000000002</v>
      </c>
      <c r="Q667" s="3">
        <v>0</v>
      </c>
      <c r="R667" s="3">
        <v>0</v>
      </c>
      <c r="S667" s="3">
        <v>0</v>
      </c>
      <c r="T667" s="3">
        <v>-721.61869999999999</v>
      </c>
      <c r="U667" s="3">
        <v>-407.20740000000001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128170.2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6113.5540000000001</v>
      </c>
      <c r="AK667" s="3">
        <v>12749.76</v>
      </c>
      <c r="AL667" s="3">
        <v>10564.3</v>
      </c>
      <c r="AM667" s="3">
        <v>98206.05</v>
      </c>
      <c r="AN667" s="1">
        <v>12</v>
      </c>
    </row>
    <row r="668" spans="1:40" x14ac:dyDescent="0.3">
      <c r="A668" s="2">
        <v>30161</v>
      </c>
      <c r="B668" s="3">
        <v>26726.1</v>
      </c>
      <c r="C668" s="3">
        <v>0</v>
      </c>
      <c r="D668" s="3">
        <v>915.66250000000002</v>
      </c>
      <c r="E668" s="3">
        <v>21916.07</v>
      </c>
      <c r="F668" s="3">
        <v>0</v>
      </c>
      <c r="G668" s="3">
        <v>-3894.4</v>
      </c>
      <c r="H668" s="3">
        <v>0</v>
      </c>
      <c r="I668" s="3">
        <v>1962350</v>
      </c>
      <c r="J668" s="3">
        <v>0</v>
      </c>
      <c r="K668" s="3">
        <v>0</v>
      </c>
      <c r="L668" s="3">
        <v>974877.5</v>
      </c>
      <c r="M668" s="3">
        <v>207969.9</v>
      </c>
      <c r="N668" s="3">
        <v>8983661</v>
      </c>
      <c r="O668" s="3">
        <v>157448700</v>
      </c>
      <c r="P668" s="3">
        <v>91.560500000000005</v>
      </c>
      <c r="Q668" s="3">
        <v>0</v>
      </c>
      <c r="R668" s="3">
        <v>0</v>
      </c>
      <c r="S668" s="3">
        <v>0</v>
      </c>
      <c r="T668" s="3">
        <v>-721.46640000000002</v>
      </c>
      <c r="U668" s="3">
        <v>-405.90069999999997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131126.29999999999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5935.8590000000004</v>
      </c>
      <c r="AK668" s="3">
        <v>12721.03</v>
      </c>
      <c r="AL668" s="3">
        <v>10429.129999999999</v>
      </c>
      <c r="AM668" s="3">
        <v>98852.87</v>
      </c>
      <c r="AN668" s="1">
        <v>12</v>
      </c>
    </row>
    <row r="669" spans="1:40" x14ac:dyDescent="0.3">
      <c r="A669" s="2">
        <v>30162</v>
      </c>
      <c r="B669" s="3">
        <v>24654.75</v>
      </c>
      <c r="C669" s="3">
        <v>0</v>
      </c>
      <c r="D669" s="3">
        <v>415.8646</v>
      </c>
      <c r="E669" s="3">
        <v>20234.91</v>
      </c>
      <c r="F669" s="3">
        <v>0</v>
      </c>
      <c r="G669" s="3">
        <v>-4004.0140000000001</v>
      </c>
      <c r="H669" s="3">
        <v>0</v>
      </c>
      <c r="I669" s="3">
        <v>1870479</v>
      </c>
      <c r="J669" s="3">
        <v>0</v>
      </c>
      <c r="K669" s="3">
        <v>0</v>
      </c>
      <c r="L669" s="3">
        <v>940711.1</v>
      </c>
      <c r="M669" s="3">
        <v>195790.7</v>
      </c>
      <c r="N669" s="3">
        <v>8979063</v>
      </c>
      <c r="O669" s="3">
        <v>157441200</v>
      </c>
      <c r="P669" s="3">
        <v>91.599040000000002</v>
      </c>
      <c r="Q669" s="3">
        <v>0</v>
      </c>
      <c r="R669" s="3">
        <v>0</v>
      </c>
      <c r="S669" s="3">
        <v>0</v>
      </c>
      <c r="T669" s="3">
        <v>-721.26570000000004</v>
      </c>
      <c r="U669" s="3">
        <v>-405.49239999999998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124539.3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5698.82</v>
      </c>
      <c r="AK669" s="3">
        <v>12671.47</v>
      </c>
      <c r="AL669" s="3">
        <v>10299.09</v>
      </c>
      <c r="AM669" s="3">
        <v>91871.19</v>
      </c>
      <c r="AN669" s="1">
        <v>12</v>
      </c>
    </row>
    <row r="670" spans="1:40" x14ac:dyDescent="0.3">
      <c r="A670" s="2">
        <v>30163</v>
      </c>
      <c r="B670" s="3">
        <v>22466.29</v>
      </c>
      <c r="C670" s="3">
        <v>0</v>
      </c>
      <c r="D670" s="3">
        <v>0</v>
      </c>
      <c r="E670" s="3">
        <v>18379.740000000002</v>
      </c>
      <c r="F670" s="3">
        <v>0</v>
      </c>
      <c r="G670" s="3">
        <v>-4086.585</v>
      </c>
      <c r="H670" s="3">
        <v>0</v>
      </c>
      <c r="I670" s="3">
        <v>1788619</v>
      </c>
      <c r="J670" s="3">
        <v>0</v>
      </c>
      <c r="K670" s="3">
        <v>0</v>
      </c>
      <c r="L670" s="3">
        <v>913281.3</v>
      </c>
      <c r="M670" s="3">
        <v>182165.7</v>
      </c>
      <c r="N670" s="3">
        <v>8974189</v>
      </c>
      <c r="O670" s="3">
        <v>157433500</v>
      </c>
      <c r="P670" s="3">
        <v>91.636150000000001</v>
      </c>
      <c r="Q670" s="3">
        <v>0</v>
      </c>
      <c r="R670" s="3">
        <v>0</v>
      </c>
      <c r="S670" s="3">
        <v>0</v>
      </c>
      <c r="T670" s="3">
        <v>-721.02639999999997</v>
      </c>
      <c r="U670" s="3">
        <v>-403.4248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111831.8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  <c r="AJ670" s="3">
        <v>5313.2380000000003</v>
      </c>
      <c r="AK670" s="3">
        <v>12609.52</v>
      </c>
      <c r="AL670" s="3">
        <v>10189.049999999999</v>
      </c>
      <c r="AM670" s="3">
        <v>81860.05</v>
      </c>
      <c r="AN670" s="1">
        <v>12</v>
      </c>
    </row>
    <row r="671" spans="1:40" x14ac:dyDescent="0.3">
      <c r="A671" s="2">
        <v>30164</v>
      </c>
      <c r="B671" s="3">
        <v>23600.38</v>
      </c>
      <c r="C671" s="3">
        <v>0</v>
      </c>
      <c r="D671" s="3">
        <v>528.08730000000003</v>
      </c>
      <c r="E671" s="3">
        <v>19203.32</v>
      </c>
      <c r="F671" s="3">
        <v>0</v>
      </c>
      <c r="G671" s="3">
        <v>-3869.0010000000002</v>
      </c>
      <c r="H671" s="3">
        <v>0</v>
      </c>
      <c r="I671" s="3">
        <v>1700044</v>
      </c>
      <c r="J671" s="3">
        <v>0</v>
      </c>
      <c r="K671" s="3">
        <v>0</v>
      </c>
      <c r="L671" s="3">
        <v>874565.7</v>
      </c>
      <c r="M671" s="3">
        <v>176640.1</v>
      </c>
      <c r="N671" s="3">
        <v>8969160</v>
      </c>
      <c r="O671" s="3">
        <v>157426100</v>
      </c>
      <c r="P671" s="3">
        <v>91.66328</v>
      </c>
      <c r="Q671" s="3">
        <v>0</v>
      </c>
      <c r="R671" s="3">
        <v>0</v>
      </c>
      <c r="S671" s="3">
        <v>0</v>
      </c>
      <c r="T671" s="3">
        <v>-720.91790000000003</v>
      </c>
      <c r="U671" s="3">
        <v>-412.54180000000002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120548.6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3">
        <v>5127.2650000000003</v>
      </c>
      <c r="AK671" s="3">
        <v>12591.24</v>
      </c>
      <c r="AL671" s="3">
        <v>10159.129999999999</v>
      </c>
      <c r="AM671" s="3">
        <v>88574.34</v>
      </c>
      <c r="AN671" s="1">
        <v>12</v>
      </c>
    </row>
    <row r="672" spans="1:40" x14ac:dyDescent="0.3">
      <c r="A672" s="2">
        <v>30165</v>
      </c>
      <c r="B672" s="3">
        <v>17617.060000000001</v>
      </c>
      <c r="C672" s="3">
        <v>0</v>
      </c>
      <c r="D672" s="3">
        <v>0</v>
      </c>
      <c r="E672" s="3">
        <v>13302.6</v>
      </c>
      <c r="F672" s="3">
        <v>0</v>
      </c>
      <c r="G672" s="3">
        <v>-4314.3530000000001</v>
      </c>
      <c r="H672" s="3">
        <v>0</v>
      </c>
      <c r="I672" s="3">
        <v>1641707</v>
      </c>
      <c r="J672" s="3">
        <v>0</v>
      </c>
      <c r="K672" s="3">
        <v>0</v>
      </c>
      <c r="L672" s="3">
        <v>871830.9</v>
      </c>
      <c r="M672" s="3">
        <v>152549.5</v>
      </c>
      <c r="N672" s="3">
        <v>8963214</v>
      </c>
      <c r="O672" s="3">
        <v>157417800</v>
      </c>
      <c r="P672" s="3">
        <v>91.550200000000004</v>
      </c>
      <c r="Q672" s="3">
        <v>0</v>
      </c>
      <c r="R672" s="3">
        <v>0</v>
      </c>
      <c r="S672" s="3">
        <v>0</v>
      </c>
      <c r="T672" s="3">
        <v>-720.54399999999998</v>
      </c>
      <c r="U672" s="3">
        <v>-913.73620000000005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80208.61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4134.9539999999997</v>
      </c>
      <c r="AK672" s="3">
        <v>12483.35</v>
      </c>
      <c r="AL672" s="3">
        <v>10083.870000000001</v>
      </c>
      <c r="AM672" s="3">
        <v>58337</v>
      </c>
      <c r="AN672" s="1">
        <v>11</v>
      </c>
    </row>
    <row r="673" spans="1:40" x14ac:dyDescent="0.3">
      <c r="A673" s="2">
        <v>30166</v>
      </c>
      <c r="B673" s="3">
        <v>17615.07</v>
      </c>
      <c r="C673" s="3">
        <v>0</v>
      </c>
      <c r="D673" s="3">
        <v>0</v>
      </c>
      <c r="E673" s="3">
        <v>13529.08</v>
      </c>
      <c r="F673" s="3">
        <v>0</v>
      </c>
      <c r="G673" s="3">
        <v>-4085.8760000000002</v>
      </c>
      <c r="H673" s="3">
        <v>0</v>
      </c>
      <c r="I673" s="3">
        <v>1583345</v>
      </c>
      <c r="J673" s="3">
        <v>0</v>
      </c>
      <c r="K673" s="3">
        <v>0</v>
      </c>
      <c r="L673" s="3">
        <v>853214.2</v>
      </c>
      <c r="M673" s="3">
        <v>145069.20000000001</v>
      </c>
      <c r="N673" s="3">
        <v>8957197</v>
      </c>
      <c r="O673" s="3">
        <v>157409600</v>
      </c>
      <c r="P673" s="3">
        <v>91.44238</v>
      </c>
      <c r="Q673" s="3">
        <v>0</v>
      </c>
      <c r="R673" s="3">
        <v>0</v>
      </c>
      <c r="S673" s="3">
        <v>0</v>
      </c>
      <c r="T673" s="3">
        <v>-720.29920000000004</v>
      </c>
      <c r="U673" s="3">
        <v>-883.06610000000001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79450.69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3925.9360000000001</v>
      </c>
      <c r="AK673" s="3">
        <v>12446.2</v>
      </c>
      <c r="AL673" s="3">
        <v>9945.7990000000009</v>
      </c>
      <c r="AM673" s="3">
        <v>58362.13</v>
      </c>
      <c r="AN673" s="1">
        <v>11</v>
      </c>
    </row>
    <row r="674" spans="1:40" x14ac:dyDescent="0.3">
      <c r="A674" s="2">
        <v>30167</v>
      </c>
      <c r="B674" s="3">
        <v>17258.16</v>
      </c>
      <c r="C674" s="3">
        <v>0</v>
      </c>
      <c r="D674" s="3">
        <v>0</v>
      </c>
      <c r="E674" s="3">
        <v>13239.07</v>
      </c>
      <c r="F674" s="3">
        <v>0</v>
      </c>
      <c r="G674" s="3">
        <v>-4018.982</v>
      </c>
      <c r="H674" s="3">
        <v>0</v>
      </c>
      <c r="I674" s="3">
        <v>1524751</v>
      </c>
      <c r="J674" s="3">
        <v>0</v>
      </c>
      <c r="K674" s="3">
        <v>0</v>
      </c>
      <c r="L674" s="3">
        <v>830942.9</v>
      </c>
      <c r="M674" s="3">
        <v>140828.5</v>
      </c>
      <c r="N674" s="3">
        <v>8951058</v>
      </c>
      <c r="O674" s="3">
        <v>157401400</v>
      </c>
      <c r="P674" s="3">
        <v>91.340739999999997</v>
      </c>
      <c r="Q674" s="3">
        <v>0</v>
      </c>
      <c r="R674" s="3">
        <v>0</v>
      </c>
      <c r="S674" s="3">
        <v>0</v>
      </c>
      <c r="T674" s="3">
        <v>-720.11490000000003</v>
      </c>
      <c r="U674" s="3">
        <v>-876.42280000000005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80560.88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  <c r="AJ674" s="3">
        <v>3718.62</v>
      </c>
      <c r="AK674" s="3">
        <v>12411.71</v>
      </c>
      <c r="AL674" s="3">
        <v>9860.982</v>
      </c>
      <c r="AM674" s="3">
        <v>58594.53</v>
      </c>
      <c r="AN674" s="1">
        <v>11</v>
      </c>
    </row>
    <row r="675" spans="1:40" x14ac:dyDescent="0.3">
      <c r="A675" s="2">
        <v>30168</v>
      </c>
      <c r="B675" s="3">
        <v>16290.92</v>
      </c>
      <c r="C675" s="3">
        <v>0</v>
      </c>
      <c r="D675" s="3">
        <v>0</v>
      </c>
      <c r="E675" s="3">
        <v>12271.29</v>
      </c>
      <c r="F675" s="3">
        <v>0</v>
      </c>
      <c r="G675" s="3">
        <v>-4019.538</v>
      </c>
      <c r="H675" s="3">
        <v>0</v>
      </c>
      <c r="I675" s="3">
        <v>1468570</v>
      </c>
      <c r="J675" s="3">
        <v>0</v>
      </c>
      <c r="K675" s="3">
        <v>0</v>
      </c>
      <c r="L675" s="3">
        <v>807463.6</v>
      </c>
      <c r="M675" s="3">
        <v>135797.9</v>
      </c>
      <c r="N675" s="3">
        <v>8944999</v>
      </c>
      <c r="O675" s="3">
        <v>157392700</v>
      </c>
      <c r="P675" s="3">
        <v>91.245990000000006</v>
      </c>
      <c r="Q675" s="3">
        <v>0</v>
      </c>
      <c r="R675" s="3">
        <v>0</v>
      </c>
      <c r="S675" s="3">
        <v>0</v>
      </c>
      <c r="T675" s="3">
        <v>-719.93510000000003</v>
      </c>
      <c r="U675" s="3">
        <v>-1317.4960000000001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81162.880000000005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>
        <v>3623.1959999999999</v>
      </c>
      <c r="AK675" s="3">
        <v>12366.19</v>
      </c>
      <c r="AL675" s="3">
        <v>9685.2900000000009</v>
      </c>
      <c r="AM675" s="3">
        <v>56181</v>
      </c>
      <c r="AN675" s="1">
        <v>11</v>
      </c>
    </row>
    <row r="676" spans="1:40" x14ac:dyDescent="0.3">
      <c r="A676" s="2">
        <v>30169</v>
      </c>
      <c r="B676" s="3">
        <v>17077.71</v>
      </c>
      <c r="C676" s="3">
        <v>0</v>
      </c>
      <c r="D676" s="3">
        <v>0</v>
      </c>
      <c r="E676" s="3">
        <v>13222.47</v>
      </c>
      <c r="F676" s="3">
        <v>0</v>
      </c>
      <c r="G676" s="3">
        <v>-3855.1529999999998</v>
      </c>
      <c r="H676" s="3">
        <v>0</v>
      </c>
      <c r="I676" s="3">
        <v>1404316</v>
      </c>
      <c r="J676" s="3">
        <v>0</v>
      </c>
      <c r="K676" s="3">
        <v>0</v>
      </c>
      <c r="L676" s="3">
        <v>771689.4</v>
      </c>
      <c r="M676" s="3">
        <v>136338</v>
      </c>
      <c r="N676" s="3">
        <v>8939113</v>
      </c>
      <c r="O676" s="3">
        <v>157384000</v>
      </c>
      <c r="P676" s="3">
        <v>91.156850000000006</v>
      </c>
      <c r="Q676" s="3">
        <v>0</v>
      </c>
      <c r="R676" s="3">
        <v>0</v>
      </c>
      <c r="S676" s="3">
        <v>0</v>
      </c>
      <c r="T676" s="3">
        <v>-719.85109999999997</v>
      </c>
      <c r="U676" s="3">
        <v>-1296.45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94946.59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  <c r="AJ676" s="3">
        <v>3669.9989999999998</v>
      </c>
      <c r="AK676" s="3">
        <v>12350.58</v>
      </c>
      <c r="AL676" s="3">
        <v>9558.4419999999991</v>
      </c>
      <c r="AM676" s="3">
        <v>64254.2</v>
      </c>
      <c r="AN676" s="1">
        <v>10</v>
      </c>
    </row>
    <row r="677" spans="1:40" x14ac:dyDescent="0.3">
      <c r="A677" s="2">
        <v>30170</v>
      </c>
      <c r="B677" s="3">
        <v>16728.25</v>
      </c>
      <c r="C677" s="3">
        <v>0</v>
      </c>
      <c r="D677" s="3">
        <v>0</v>
      </c>
      <c r="E677" s="3">
        <v>12860.86</v>
      </c>
      <c r="F677" s="3">
        <v>0</v>
      </c>
      <c r="G677" s="3">
        <v>-3867.3090000000002</v>
      </c>
      <c r="H677" s="3">
        <v>0</v>
      </c>
      <c r="I677" s="3">
        <v>1337356</v>
      </c>
      <c r="J677" s="3">
        <v>0</v>
      </c>
      <c r="K677" s="3">
        <v>0</v>
      </c>
      <c r="L677" s="3">
        <v>737776.7</v>
      </c>
      <c r="M677" s="3">
        <v>134244</v>
      </c>
      <c r="N677" s="3">
        <v>8933223</v>
      </c>
      <c r="O677" s="3">
        <v>157375300</v>
      </c>
      <c r="P677" s="3">
        <v>91.075059999999993</v>
      </c>
      <c r="Q677" s="3">
        <v>0</v>
      </c>
      <c r="R677" s="3">
        <v>0</v>
      </c>
      <c r="S677" s="3">
        <v>0</v>
      </c>
      <c r="T677" s="3">
        <v>-719.76649999999995</v>
      </c>
      <c r="U677" s="3">
        <v>-1305.8989999999999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98806.11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3628.5079999999998</v>
      </c>
      <c r="AK677" s="3">
        <v>12328.93</v>
      </c>
      <c r="AL677" s="3">
        <v>9522.3889999999992</v>
      </c>
      <c r="AM677" s="3">
        <v>66959.55</v>
      </c>
      <c r="AN677" s="1">
        <v>10</v>
      </c>
    </row>
    <row r="678" spans="1:40" x14ac:dyDescent="0.3">
      <c r="A678" s="2">
        <v>30171</v>
      </c>
      <c r="B678" s="3">
        <v>14672.55</v>
      </c>
      <c r="C678" s="3">
        <v>0</v>
      </c>
      <c r="D678" s="3">
        <v>0</v>
      </c>
      <c r="E678" s="3">
        <v>10664.42</v>
      </c>
      <c r="F678" s="3">
        <v>0</v>
      </c>
      <c r="G678" s="3">
        <v>-4008.056</v>
      </c>
      <c r="H678" s="3">
        <v>0</v>
      </c>
      <c r="I678" s="3">
        <v>1283371</v>
      </c>
      <c r="J678" s="3">
        <v>0</v>
      </c>
      <c r="K678" s="3">
        <v>0</v>
      </c>
      <c r="L678" s="3">
        <v>721559.4</v>
      </c>
      <c r="M678" s="3">
        <v>125093.8</v>
      </c>
      <c r="N678" s="3">
        <v>8927203</v>
      </c>
      <c r="O678" s="3">
        <v>157366000</v>
      </c>
      <c r="P678" s="3">
        <v>91.002020000000002</v>
      </c>
      <c r="Q678" s="3">
        <v>0</v>
      </c>
      <c r="R678" s="3">
        <v>0</v>
      </c>
      <c r="S678" s="3">
        <v>0</v>
      </c>
      <c r="T678" s="3">
        <v>-719.58889999999997</v>
      </c>
      <c r="U678" s="3">
        <v>-1739.326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77572.78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  <c r="AJ678" s="3">
        <v>3394.82</v>
      </c>
      <c r="AK678" s="3">
        <v>12278.77</v>
      </c>
      <c r="AL678" s="3">
        <v>9417.8279999999995</v>
      </c>
      <c r="AM678" s="3">
        <v>53985.42</v>
      </c>
      <c r="AN678" s="1">
        <v>10</v>
      </c>
    </row>
    <row r="679" spans="1:40" x14ac:dyDescent="0.3">
      <c r="A679" s="2">
        <v>30172</v>
      </c>
      <c r="B679" s="3">
        <v>14448.37</v>
      </c>
      <c r="C679" s="3">
        <v>0</v>
      </c>
      <c r="D679" s="3">
        <v>0</v>
      </c>
      <c r="E679" s="3">
        <v>10546.91</v>
      </c>
      <c r="F679" s="3">
        <v>0</v>
      </c>
      <c r="G679" s="3">
        <v>-3901.3910000000001</v>
      </c>
      <c r="H679" s="3">
        <v>0</v>
      </c>
      <c r="I679" s="3">
        <v>1230638</v>
      </c>
      <c r="J679" s="3">
        <v>0</v>
      </c>
      <c r="K679" s="3">
        <v>0</v>
      </c>
      <c r="L679" s="3">
        <v>697116.1</v>
      </c>
      <c r="M679" s="3">
        <v>121387.2</v>
      </c>
      <c r="N679" s="3">
        <v>8921051</v>
      </c>
      <c r="O679" s="3">
        <v>157356800</v>
      </c>
      <c r="P679" s="3">
        <v>90.936520000000002</v>
      </c>
      <c r="Q679" s="3">
        <v>0</v>
      </c>
      <c r="R679" s="3">
        <v>0</v>
      </c>
      <c r="S679" s="3">
        <v>0</v>
      </c>
      <c r="T679" s="3">
        <v>-719.45360000000005</v>
      </c>
      <c r="U679" s="3">
        <v>-1703.6220000000001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79291.92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3298.5329999999999</v>
      </c>
      <c r="AK679" s="3">
        <v>12254.23</v>
      </c>
      <c r="AL679" s="3">
        <v>9453.17</v>
      </c>
      <c r="AM679" s="3">
        <v>52732.95</v>
      </c>
      <c r="AN679" s="1">
        <v>10</v>
      </c>
    </row>
    <row r="680" spans="1:40" x14ac:dyDescent="0.3">
      <c r="A680" s="2">
        <v>30173</v>
      </c>
      <c r="B680" s="3">
        <v>13591.28</v>
      </c>
      <c r="C680" s="3">
        <v>0</v>
      </c>
      <c r="D680" s="3">
        <v>0</v>
      </c>
      <c r="E680" s="3">
        <v>9678.6229999999996</v>
      </c>
      <c r="F680" s="3">
        <v>0</v>
      </c>
      <c r="G680" s="3">
        <v>-3912.5990000000002</v>
      </c>
      <c r="H680" s="3">
        <v>0</v>
      </c>
      <c r="I680" s="3">
        <v>1182180</v>
      </c>
      <c r="J680" s="3">
        <v>0</v>
      </c>
      <c r="K680" s="3">
        <v>0</v>
      </c>
      <c r="L680" s="3">
        <v>678614.3</v>
      </c>
      <c r="M680" s="3">
        <v>116116.3</v>
      </c>
      <c r="N680" s="3">
        <v>8914994</v>
      </c>
      <c r="O680" s="3">
        <v>157347600</v>
      </c>
      <c r="P680" s="3">
        <v>90.878569999999996</v>
      </c>
      <c r="Q680" s="3">
        <v>0</v>
      </c>
      <c r="R680" s="3">
        <v>0</v>
      </c>
      <c r="S680" s="3">
        <v>0</v>
      </c>
      <c r="T680" s="3">
        <v>-719.30830000000003</v>
      </c>
      <c r="U680" s="3">
        <v>-1690.941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71527.289999999994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  <c r="AJ680" s="3">
        <v>3248.5450000000001</v>
      </c>
      <c r="AK680" s="3">
        <v>12223.69</v>
      </c>
      <c r="AL680" s="3">
        <v>9308.6440000000002</v>
      </c>
      <c r="AM680" s="3">
        <v>48457.760000000002</v>
      </c>
      <c r="AN680" s="1">
        <v>10</v>
      </c>
    </row>
    <row r="681" spans="1:40" x14ac:dyDescent="0.3">
      <c r="A681" s="2">
        <v>30174</v>
      </c>
      <c r="B681" s="3">
        <v>13686.8</v>
      </c>
      <c r="C681" s="3">
        <v>0</v>
      </c>
      <c r="D681" s="3">
        <v>0</v>
      </c>
      <c r="E681" s="3">
        <v>9866.9189999999999</v>
      </c>
      <c r="F681" s="3">
        <v>0</v>
      </c>
      <c r="G681" s="3">
        <v>-3819.8270000000002</v>
      </c>
      <c r="H681" s="3">
        <v>0</v>
      </c>
      <c r="I681" s="3">
        <v>1131722</v>
      </c>
      <c r="J681" s="3">
        <v>0</v>
      </c>
      <c r="K681" s="3">
        <v>0</v>
      </c>
      <c r="L681" s="3">
        <v>653459.4</v>
      </c>
      <c r="M681" s="3">
        <v>114545.2</v>
      </c>
      <c r="N681" s="3">
        <v>8909013</v>
      </c>
      <c r="O681" s="3">
        <v>157338400</v>
      </c>
      <c r="P681" s="3">
        <v>90.829139999999995</v>
      </c>
      <c r="Q681" s="3">
        <v>0</v>
      </c>
      <c r="R681" s="3">
        <v>0</v>
      </c>
      <c r="S681" s="3">
        <v>0</v>
      </c>
      <c r="T681" s="3">
        <v>-719.21090000000004</v>
      </c>
      <c r="U681" s="3">
        <v>-1681.7380000000001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76317.37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  <c r="AJ681" s="3">
        <v>3206.3530000000001</v>
      </c>
      <c r="AK681" s="3">
        <v>12206.31</v>
      </c>
      <c r="AL681" s="3">
        <v>9190.9410000000007</v>
      </c>
      <c r="AM681" s="3">
        <v>50458.07</v>
      </c>
      <c r="AN681" s="1">
        <v>10</v>
      </c>
    </row>
    <row r="682" spans="1:40" x14ac:dyDescent="0.3">
      <c r="A682" s="2">
        <v>30175</v>
      </c>
      <c r="B682" s="3">
        <v>12683.1</v>
      </c>
      <c r="C682" s="3">
        <v>0</v>
      </c>
      <c r="D682" s="3">
        <v>0</v>
      </c>
      <c r="E682" s="3">
        <v>8797.7430000000004</v>
      </c>
      <c r="F682" s="3">
        <v>0</v>
      </c>
      <c r="G682" s="3">
        <v>-3885.31</v>
      </c>
      <c r="H682" s="3">
        <v>0</v>
      </c>
      <c r="I682" s="3">
        <v>1087093</v>
      </c>
      <c r="J682" s="3">
        <v>0</v>
      </c>
      <c r="K682" s="3">
        <v>0</v>
      </c>
      <c r="L682" s="3">
        <v>634952.5</v>
      </c>
      <c r="M682" s="3">
        <v>109121.1</v>
      </c>
      <c r="N682" s="3">
        <v>8902976</v>
      </c>
      <c r="O682" s="3">
        <v>157329000</v>
      </c>
      <c r="P682" s="3">
        <v>90.785150000000002</v>
      </c>
      <c r="Q682" s="3">
        <v>0</v>
      </c>
      <c r="R682" s="3">
        <v>0</v>
      </c>
      <c r="S682" s="3">
        <v>0</v>
      </c>
      <c r="T682" s="3">
        <v>-719.07950000000005</v>
      </c>
      <c r="U682" s="3">
        <v>-1673.4770000000001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68886.34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3051.9389999999999</v>
      </c>
      <c r="AK682" s="3">
        <v>12176.34</v>
      </c>
      <c r="AL682" s="3">
        <v>9091.7810000000009</v>
      </c>
      <c r="AM682" s="3">
        <v>44628.51</v>
      </c>
      <c r="AN682" s="1">
        <v>11</v>
      </c>
    </row>
    <row r="683" spans="1:40" x14ac:dyDescent="0.3">
      <c r="A683" s="2">
        <v>30176</v>
      </c>
      <c r="B683" s="3">
        <v>12191.26</v>
      </c>
      <c r="C683" s="3">
        <v>0</v>
      </c>
      <c r="D683" s="3">
        <v>0</v>
      </c>
      <c r="E683" s="3">
        <v>8283.3770000000004</v>
      </c>
      <c r="F683" s="3">
        <v>0</v>
      </c>
      <c r="G683" s="3">
        <v>-3907.8440000000001</v>
      </c>
      <c r="H683" s="3">
        <v>0</v>
      </c>
      <c r="I683" s="3">
        <v>1043814</v>
      </c>
      <c r="J683" s="3">
        <v>0</v>
      </c>
      <c r="K683" s="3">
        <v>0</v>
      </c>
      <c r="L683" s="3">
        <v>620257.4</v>
      </c>
      <c r="M683" s="3">
        <v>104816.7</v>
      </c>
      <c r="N683" s="3">
        <v>8896873</v>
      </c>
      <c r="O683" s="3">
        <v>157319900</v>
      </c>
      <c r="P683" s="3">
        <v>90.750330000000005</v>
      </c>
      <c r="Q683" s="3">
        <v>0</v>
      </c>
      <c r="R683" s="3">
        <v>0</v>
      </c>
      <c r="S683" s="3">
        <v>0</v>
      </c>
      <c r="T683" s="3">
        <v>-718.95640000000003</v>
      </c>
      <c r="U683" s="3">
        <v>-1275.6099999999999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63254.73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2900.076</v>
      </c>
      <c r="AK683" s="3">
        <v>12158.98</v>
      </c>
      <c r="AL683" s="3">
        <v>9005.6489999999994</v>
      </c>
      <c r="AM683" s="3">
        <v>43279.49</v>
      </c>
      <c r="AN683" s="1">
        <v>16</v>
      </c>
    </row>
    <row r="684" spans="1:40" x14ac:dyDescent="0.3">
      <c r="A684" s="2">
        <v>30177</v>
      </c>
      <c r="B684" s="3">
        <v>11570.31</v>
      </c>
      <c r="C684" s="3">
        <v>0</v>
      </c>
      <c r="D684" s="3">
        <v>0</v>
      </c>
      <c r="E684" s="3">
        <v>7632.04</v>
      </c>
      <c r="F684" s="3">
        <v>0</v>
      </c>
      <c r="G684" s="3">
        <v>-3938.2420000000002</v>
      </c>
      <c r="H684" s="3">
        <v>0</v>
      </c>
      <c r="I684" s="3">
        <v>1003690</v>
      </c>
      <c r="J684" s="3">
        <v>0</v>
      </c>
      <c r="K684" s="3">
        <v>0</v>
      </c>
      <c r="L684" s="3">
        <v>607328.30000000005</v>
      </c>
      <c r="M684" s="3">
        <v>100040.1</v>
      </c>
      <c r="N684" s="3">
        <v>8890665</v>
      </c>
      <c r="O684" s="3">
        <v>157310900</v>
      </c>
      <c r="P684" s="3">
        <v>90.727710000000002</v>
      </c>
      <c r="Q684" s="3">
        <v>0</v>
      </c>
      <c r="R684" s="3">
        <v>0</v>
      </c>
      <c r="S684" s="3">
        <v>0</v>
      </c>
      <c r="T684" s="3">
        <v>-718.89430000000004</v>
      </c>
      <c r="U684" s="3">
        <v>-1279.405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59561.94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  <c r="AJ684" s="3">
        <v>2769.692</v>
      </c>
      <c r="AK684" s="3">
        <v>12134.4</v>
      </c>
      <c r="AL684" s="3">
        <v>8980.9339999999993</v>
      </c>
      <c r="AM684" s="3">
        <v>40123.410000000003</v>
      </c>
      <c r="AN684" s="1">
        <v>10</v>
      </c>
    </row>
    <row r="685" spans="1:40" x14ac:dyDescent="0.3">
      <c r="A685" s="2">
        <v>30178</v>
      </c>
      <c r="B685" s="3">
        <v>11757.51</v>
      </c>
      <c r="C685" s="3">
        <v>0</v>
      </c>
      <c r="D685" s="3">
        <v>0</v>
      </c>
      <c r="E685" s="3">
        <v>7893.8590000000004</v>
      </c>
      <c r="F685" s="3">
        <v>0</v>
      </c>
      <c r="G685" s="3">
        <v>-3863.6309999999999</v>
      </c>
      <c r="H685" s="3">
        <v>0</v>
      </c>
      <c r="I685" s="3">
        <v>960994.2</v>
      </c>
      <c r="J685" s="3">
        <v>0</v>
      </c>
      <c r="K685" s="3">
        <v>0</v>
      </c>
      <c r="L685" s="3">
        <v>590148.4</v>
      </c>
      <c r="M685" s="3">
        <v>99146.85</v>
      </c>
      <c r="N685" s="3">
        <v>8884448</v>
      </c>
      <c r="O685" s="3">
        <v>157301900</v>
      </c>
      <c r="P685" s="3">
        <v>90.710449999999994</v>
      </c>
      <c r="Q685" s="3">
        <v>0</v>
      </c>
      <c r="R685" s="3">
        <v>0</v>
      </c>
      <c r="S685" s="3">
        <v>0</v>
      </c>
      <c r="T685" s="3">
        <v>-718.88350000000003</v>
      </c>
      <c r="U685" s="3">
        <v>-1276.569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62229.3</v>
      </c>
      <c r="AB685" s="3">
        <v>0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>
        <v>2766.748</v>
      </c>
      <c r="AK685" s="3">
        <v>12120.54</v>
      </c>
      <c r="AL685" s="3">
        <v>8987.64</v>
      </c>
      <c r="AM685" s="3">
        <v>42696.11</v>
      </c>
      <c r="AN685" s="1">
        <v>10</v>
      </c>
    </row>
    <row r="686" spans="1:40" x14ac:dyDescent="0.3">
      <c r="A686" s="2">
        <v>30179</v>
      </c>
      <c r="B686" s="3">
        <v>10875.44</v>
      </c>
      <c r="C686" s="3">
        <v>0</v>
      </c>
      <c r="D686" s="3">
        <v>0</v>
      </c>
      <c r="E686" s="3">
        <v>6932.01</v>
      </c>
      <c r="F686" s="3">
        <v>0</v>
      </c>
      <c r="G686" s="3">
        <v>-3943.4189999999999</v>
      </c>
      <c r="H686" s="3">
        <v>0</v>
      </c>
      <c r="I686" s="3">
        <v>922861.4</v>
      </c>
      <c r="J686" s="3">
        <v>0</v>
      </c>
      <c r="K686" s="3">
        <v>0</v>
      </c>
      <c r="L686" s="3">
        <v>578420.9</v>
      </c>
      <c r="M686" s="3">
        <v>93833.56</v>
      </c>
      <c r="N686" s="3">
        <v>8878165</v>
      </c>
      <c r="O686" s="3">
        <v>157292800</v>
      </c>
      <c r="P686" s="3">
        <v>90.703689999999995</v>
      </c>
      <c r="Q686" s="3">
        <v>0</v>
      </c>
      <c r="R686" s="3">
        <v>0</v>
      </c>
      <c r="S686" s="3">
        <v>0</v>
      </c>
      <c r="T686" s="3">
        <v>-718.83309999999994</v>
      </c>
      <c r="U686" s="3">
        <v>-1272.425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57676.43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  <c r="AJ686" s="3">
        <v>2658.3380000000002</v>
      </c>
      <c r="AK686" s="3">
        <v>12093.13</v>
      </c>
      <c r="AL686" s="3">
        <v>8943.8490000000002</v>
      </c>
      <c r="AM686" s="3">
        <v>38132.86</v>
      </c>
      <c r="AN686" s="1">
        <v>10</v>
      </c>
    </row>
    <row r="687" spans="1:40" x14ac:dyDescent="0.3">
      <c r="A687" s="2">
        <v>30180</v>
      </c>
      <c r="B687" s="3">
        <v>10659.56</v>
      </c>
      <c r="C687" s="3">
        <v>0</v>
      </c>
      <c r="D687" s="3">
        <v>0</v>
      </c>
      <c r="E687" s="3">
        <v>6747.6120000000001</v>
      </c>
      <c r="F687" s="3">
        <v>0</v>
      </c>
      <c r="G687" s="3">
        <v>-3911.9479999999999</v>
      </c>
      <c r="H687" s="3">
        <v>0</v>
      </c>
      <c r="I687" s="3">
        <v>887067.2</v>
      </c>
      <c r="J687" s="3">
        <v>0</v>
      </c>
      <c r="K687" s="3">
        <v>0</v>
      </c>
      <c r="L687" s="3">
        <v>561613.80000000005</v>
      </c>
      <c r="M687" s="3">
        <v>90413.1</v>
      </c>
      <c r="N687" s="3">
        <v>8871902</v>
      </c>
      <c r="O687" s="3">
        <v>157283700</v>
      </c>
      <c r="P687" s="3">
        <v>90.703159999999997</v>
      </c>
      <c r="Q687" s="3">
        <v>0</v>
      </c>
      <c r="R687" s="3">
        <v>0</v>
      </c>
      <c r="S687" s="3">
        <v>0</v>
      </c>
      <c r="T687" s="3">
        <v>-718.79750000000001</v>
      </c>
      <c r="U687" s="3">
        <v>-1268.1079999999999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58727.93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  <c r="AJ687" s="3">
        <v>2620.3710000000001</v>
      </c>
      <c r="AK687" s="3">
        <v>12074.06</v>
      </c>
      <c r="AL687" s="3">
        <v>8886.5069999999996</v>
      </c>
      <c r="AM687" s="3">
        <v>35794.199999999997</v>
      </c>
      <c r="AN687" s="1">
        <v>10</v>
      </c>
    </row>
    <row r="688" spans="1:40" x14ac:dyDescent="0.3">
      <c r="A688" s="2">
        <v>30181</v>
      </c>
      <c r="B688" s="3">
        <v>10413.25</v>
      </c>
      <c r="C688" s="3">
        <v>0</v>
      </c>
      <c r="D688" s="3">
        <v>0</v>
      </c>
      <c r="E688" s="3">
        <v>6518.9049999999997</v>
      </c>
      <c r="F688" s="3">
        <v>0</v>
      </c>
      <c r="G688" s="3">
        <v>-3894.3420000000001</v>
      </c>
      <c r="H688" s="3">
        <v>0</v>
      </c>
      <c r="I688" s="3">
        <v>850955.5</v>
      </c>
      <c r="J688" s="3">
        <v>0</v>
      </c>
      <c r="K688" s="3">
        <v>0</v>
      </c>
      <c r="L688" s="3">
        <v>541393.6</v>
      </c>
      <c r="M688" s="3">
        <v>87516.12</v>
      </c>
      <c r="N688" s="3">
        <v>8865654</v>
      </c>
      <c r="O688" s="3">
        <v>157274600</v>
      </c>
      <c r="P688" s="3">
        <v>90.706699999999998</v>
      </c>
      <c r="Q688" s="3">
        <v>0</v>
      </c>
      <c r="R688" s="3">
        <v>0</v>
      </c>
      <c r="S688" s="3">
        <v>0</v>
      </c>
      <c r="T688" s="3">
        <v>-718.77080000000001</v>
      </c>
      <c r="U688" s="3">
        <v>-1263.8689999999999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62191.12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  <c r="AJ688" s="3">
        <v>2575.241</v>
      </c>
      <c r="AK688" s="3">
        <v>12056.36</v>
      </c>
      <c r="AL688" s="3">
        <v>8826.8189999999995</v>
      </c>
      <c r="AM688" s="3">
        <v>36111.660000000003</v>
      </c>
      <c r="AN688" s="1">
        <v>11</v>
      </c>
    </row>
    <row r="689" spans="1:40" x14ac:dyDescent="0.3">
      <c r="A689" s="2">
        <v>30182</v>
      </c>
      <c r="B689" s="3">
        <v>9971.8919999999998</v>
      </c>
      <c r="C689" s="3">
        <v>0</v>
      </c>
      <c r="D689" s="3">
        <v>0</v>
      </c>
      <c r="E689" s="3">
        <v>6065.7889999999998</v>
      </c>
      <c r="F689" s="3">
        <v>0</v>
      </c>
      <c r="G689" s="3">
        <v>-3906.1109999999999</v>
      </c>
      <c r="H689" s="3">
        <v>0</v>
      </c>
      <c r="I689" s="3">
        <v>816156.8</v>
      </c>
      <c r="J689" s="3">
        <v>0</v>
      </c>
      <c r="K689" s="3">
        <v>0</v>
      </c>
      <c r="L689" s="3">
        <v>525657.59999999998</v>
      </c>
      <c r="M689" s="3">
        <v>83348.399999999994</v>
      </c>
      <c r="N689" s="3">
        <v>8859404</v>
      </c>
      <c r="O689" s="3">
        <v>157265400</v>
      </c>
      <c r="P689" s="3">
        <v>90.718860000000006</v>
      </c>
      <c r="Q689" s="3">
        <v>0</v>
      </c>
      <c r="R689" s="3">
        <v>0</v>
      </c>
      <c r="S689" s="3">
        <v>0</v>
      </c>
      <c r="T689" s="3">
        <v>-718.73490000000004</v>
      </c>
      <c r="U689" s="3">
        <v>-1259.768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58176.959999999999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2495.2280000000001</v>
      </c>
      <c r="AK689" s="3">
        <v>12035.58</v>
      </c>
      <c r="AL689" s="3">
        <v>8748.2960000000003</v>
      </c>
      <c r="AM689" s="3">
        <v>34798.67</v>
      </c>
      <c r="AN689" s="1">
        <v>12</v>
      </c>
    </row>
    <row r="690" spans="1:40" x14ac:dyDescent="0.3">
      <c r="A690" s="2">
        <v>30183</v>
      </c>
      <c r="B690" s="3">
        <v>9782.7209999999995</v>
      </c>
      <c r="C690" s="3">
        <v>0</v>
      </c>
      <c r="D690" s="3">
        <v>0</v>
      </c>
      <c r="E690" s="3">
        <v>5853.8770000000004</v>
      </c>
      <c r="F690" s="3">
        <v>0</v>
      </c>
      <c r="G690" s="3">
        <v>-3928.8560000000002</v>
      </c>
      <c r="H690" s="3">
        <v>0</v>
      </c>
      <c r="I690" s="3">
        <v>781331.3</v>
      </c>
      <c r="J690" s="3">
        <v>0</v>
      </c>
      <c r="K690" s="3">
        <v>0</v>
      </c>
      <c r="L690" s="3">
        <v>509660.2</v>
      </c>
      <c r="M690" s="3">
        <v>80289.94</v>
      </c>
      <c r="N690" s="3">
        <v>8852866</v>
      </c>
      <c r="O690" s="3">
        <v>157256600</v>
      </c>
      <c r="P690" s="3">
        <v>90.732060000000004</v>
      </c>
      <c r="Q690" s="3">
        <v>0</v>
      </c>
      <c r="R690" s="3">
        <v>0</v>
      </c>
      <c r="S690" s="3">
        <v>0</v>
      </c>
      <c r="T690" s="3">
        <v>-718.70870000000002</v>
      </c>
      <c r="U690" s="3">
        <v>-879.68079999999998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57868.43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  <c r="AJ690" s="3">
        <v>2170.6999999999998</v>
      </c>
      <c r="AK690" s="3">
        <v>12011.5</v>
      </c>
      <c r="AL690" s="3">
        <v>8711.01</v>
      </c>
      <c r="AM690" s="3">
        <v>34825.49</v>
      </c>
      <c r="AN690" s="1">
        <v>12</v>
      </c>
    </row>
    <row r="691" spans="1:40" x14ac:dyDescent="0.3">
      <c r="A691" s="2">
        <v>30184</v>
      </c>
      <c r="B691" s="3">
        <v>9556.4150000000009</v>
      </c>
      <c r="C691" s="3">
        <v>0</v>
      </c>
      <c r="D691" s="3">
        <v>0</v>
      </c>
      <c r="E691" s="3">
        <v>5618.0290000000005</v>
      </c>
      <c r="F691" s="3">
        <v>0</v>
      </c>
      <c r="G691" s="3">
        <v>-3938.4029999999998</v>
      </c>
      <c r="H691" s="3">
        <v>0</v>
      </c>
      <c r="I691" s="3">
        <v>746735.1</v>
      </c>
      <c r="J691" s="3">
        <v>0</v>
      </c>
      <c r="K691" s="3">
        <v>0</v>
      </c>
      <c r="L691" s="3">
        <v>493600.9</v>
      </c>
      <c r="M691" s="3">
        <v>76887.77</v>
      </c>
      <c r="N691" s="3">
        <v>8846270</v>
      </c>
      <c r="O691" s="3">
        <v>157247700</v>
      </c>
      <c r="P691" s="3">
        <v>90.751949999999994</v>
      </c>
      <c r="Q691" s="3">
        <v>0</v>
      </c>
      <c r="R691" s="3">
        <v>0</v>
      </c>
      <c r="S691" s="3">
        <v>0</v>
      </c>
      <c r="T691" s="3">
        <v>-718.68650000000002</v>
      </c>
      <c r="U691" s="3">
        <v>-877.87279999999998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58344.59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  <c r="AJ691" s="3">
        <v>2086.9250000000002</v>
      </c>
      <c r="AK691" s="3">
        <v>11991.63</v>
      </c>
      <c r="AL691" s="3">
        <v>8686.1630000000005</v>
      </c>
      <c r="AM691" s="3">
        <v>34596.28</v>
      </c>
      <c r="AN691" s="1">
        <v>12</v>
      </c>
    </row>
    <row r="692" spans="1:40" x14ac:dyDescent="0.3">
      <c r="A692" s="2">
        <v>30185</v>
      </c>
      <c r="B692" s="3">
        <v>9467.5480000000007</v>
      </c>
      <c r="C692" s="3">
        <v>0</v>
      </c>
      <c r="D692" s="3">
        <v>0</v>
      </c>
      <c r="E692" s="3">
        <v>5544.7809999999999</v>
      </c>
      <c r="F692" s="3">
        <v>0</v>
      </c>
      <c r="G692" s="3">
        <v>-3922.7890000000002</v>
      </c>
      <c r="H692" s="3">
        <v>0</v>
      </c>
      <c r="I692" s="3">
        <v>710558.9</v>
      </c>
      <c r="J692" s="3">
        <v>0</v>
      </c>
      <c r="K692" s="3">
        <v>0</v>
      </c>
      <c r="L692" s="3">
        <v>477351.4</v>
      </c>
      <c r="M692" s="3">
        <v>74261.37</v>
      </c>
      <c r="N692" s="3">
        <v>8839665</v>
      </c>
      <c r="O692" s="3">
        <v>157238900</v>
      </c>
      <c r="P692" s="3">
        <v>90.773399999999995</v>
      </c>
      <c r="Q692" s="3">
        <v>0</v>
      </c>
      <c r="R692" s="3">
        <v>0</v>
      </c>
      <c r="S692" s="3">
        <v>0</v>
      </c>
      <c r="T692" s="3">
        <v>-718.67960000000005</v>
      </c>
      <c r="U692" s="3">
        <v>-875.33410000000003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59461.51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  <c r="AJ692" s="3">
        <v>2021.0160000000001</v>
      </c>
      <c r="AK692" s="3">
        <v>11974.97</v>
      </c>
      <c r="AL692" s="3">
        <v>8628.8940000000002</v>
      </c>
      <c r="AM692" s="3">
        <v>36176.199999999997</v>
      </c>
      <c r="AN692" s="1">
        <v>11</v>
      </c>
    </row>
    <row r="693" spans="1:40" x14ac:dyDescent="0.3">
      <c r="A693" s="2">
        <v>30186</v>
      </c>
      <c r="B693" s="3">
        <v>9106.89</v>
      </c>
      <c r="C693" s="3">
        <v>0</v>
      </c>
      <c r="D693" s="3">
        <v>0</v>
      </c>
      <c r="E693" s="3">
        <v>5162.067</v>
      </c>
      <c r="F693" s="3">
        <v>0</v>
      </c>
      <c r="G693" s="3">
        <v>-3944.846</v>
      </c>
      <c r="H693" s="3">
        <v>0</v>
      </c>
      <c r="I693" s="3">
        <v>675030.2</v>
      </c>
      <c r="J693" s="3">
        <v>0</v>
      </c>
      <c r="K693" s="3">
        <v>0</v>
      </c>
      <c r="L693" s="3">
        <v>461945.1</v>
      </c>
      <c r="M693" s="3">
        <v>69999.259999999995</v>
      </c>
      <c r="N693" s="3">
        <v>8832914</v>
      </c>
      <c r="O693" s="3">
        <v>157230000</v>
      </c>
      <c r="P693" s="3">
        <v>90.796430000000001</v>
      </c>
      <c r="Q693" s="3">
        <v>0</v>
      </c>
      <c r="R693" s="3">
        <v>0</v>
      </c>
      <c r="S693" s="3">
        <v>0</v>
      </c>
      <c r="T693" s="3">
        <v>-718.65660000000003</v>
      </c>
      <c r="U693" s="3">
        <v>-872.62260000000003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60141.86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1848.914</v>
      </c>
      <c r="AK693" s="3">
        <v>11955.59</v>
      </c>
      <c r="AL693" s="3">
        <v>8603.3430000000008</v>
      </c>
      <c r="AM693" s="3">
        <v>35528.629999999997</v>
      </c>
      <c r="AN693" s="1">
        <v>11</v>
      </c>
    </row>
    <row r="694" spans="1:40" x14ac:dyDescent="0.3">
      <c r="A694" s="2">
        <v>30187</v>
      </c>
      <c r="B694" s="3">
        <v>8527.759</v>
      </c>
      <c r="C694" s="3">
        <v>0</v>
      </c>
      <c r="D694" s="3">
        <v>0</v>
      </c>
      <c r="E694" s="3">
        <v>4540.3490000000002</v>
      </c>
      <c r="F694" s="3">
        <v>0</v>
      </c>
      <c r="G694" s="3">
        <v>-3987.442</v>
      </c>
      <c r="H694" s="3">
        <v>0</v>
      </c>
      <c r="I694" s="3">
        <v>643703.19999999995</v>
      </c>
      <c r="J694" s="3">
        <v>0</v>
      </c>
      <c r="K694" s="3">
        <v>0</v>
      </c>
      <c r="L694" s="3">
        <v>449701</v>
      </c>
      <c r="M694" s="3">
        <v>63927.63</v>
      </c>
      <c r="N694" s="3">
        <v>8826091</v>
      </c>
      <c r="O694" s="3">
        <v>157221000</v>
      </c>
      <c r="P694" s="3">
        <v>90.828559999999996</v>
      </c>
      <c r="Q694" s="3">
        <v>0</v>
      </c>
      <c r="R694" s="3">
        <v>0</v>
      </c>
      <c r="S694" s="3">
        <v>0</v>
      </c>
      <c r="T694" s="3">
        <v>-718.60829999999999</v>
      </c>
      <c r="U694" s="3">
        <v>-869.93880000000001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55342.2</v>
      </c>
      <c r="AB694" s="3">
        <v>0</v>
      </c>
      <c r="AC694" s="3">
        <v>0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3">
        <v>1692.9380000000001</v>
      </c>
      <c r="AK694" s="3">
        <v>11932.65</v>
      </c>
      <c r="AL694" s="3">
        <v>8519.2749999999996</v>
      </c>
      <c r="AM694" s="3">
        <v>31326.99</v>
      </c>
      <c r="AN694" s="1">
        <v>11</v>
      </c>
    </row>
    <row r="695" spans="1:40" x14ac:dyDescent="0.3">
      <c r="A695" s="2">
        <v>30188</v>
      </c>
      <c r="B695" s="3">
        <v>7998.9480000000003</v>
      </c>
      <c r="C695" s="3">
        <v>0</v>
      </c>
      <c r="D695" s="3">
        <v>0</v>
      </c>
      <c r="E695" s="3">
        <v>3991.15</v>
      </c>
      <c r="F695" s="3">
        <v>0</v>
      </c>
      <c r="G695" s="3">
        <v>-4007.8380000000002</v>
      </c>
      <c r="H695" s="3">
        <v>0</v>
      </c>
      <c r="I695" s="3">
        <v>616623.30000000005</v>
      </c>
      <c r="J695" s="3">
        <v>0</v>
      </c>
      <c r="K695" s="3">
        <v>0</v>
      </c>
      <c r="L695" s="3">
        <v>441338.6</v>
      </c>
      <c r="M695" s="3">
        <v>57925.04</v>
      </c>
      <c r="N695" s="3">
        <v>8819183</v>
      </c>
      <c r="O695" s="3">
        <v>157211900</v>
      </c>
      <c r="P695" s="3">
        <v>90.866489999999999</v>
      </c>
      <c r="Q695" s="3">
        <v>0</v>
      </c>
      <c r="R695" s="3">
        <v>0</v>
      </c>
      <c r="S695" s="3">
        <v>0</v>
      </c>
      <c r="T695" s="3">
        <v>-718.54750000000001</v>
      </c>
      <c r="U695" s="3">
        <v>-867.33839999999998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47819.74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1544.3520000000001</v>
      </c>
      <c r="AK695" s="3">
        <v>11910.34</v>
      </c>
      <c r="AL695" s="3">
        <v>8455.4130000000005</v>
      </c>
      <c r="AM695" s="3">
        <v>27079.9</v>
      </c>
      <c r="AN695" s="1">
        <v>11</v>
      </c>
    </row>
    <row r="696" spans="1:40" x14ac:dyDescent="0.3">
      <c r="A696" s="2">
        <v>30189</v>
      </c>
      <c r="B696" s="3">
        <v>7796.6689999999999</v>
      </c>
      <c r="C696" s="3">
        <v>0</v>
      </c>
      <c r="D696" s="3">
        <v>0</v>
      </c>
      <c r="E696" s="3">
        <v>3819.0219999999999</v>
      </c>
      <c r="F696" s="3">
        <v>0</v>
      </c>
      <c r="G696" s="3">
        <v>-3977.6880000000001</v>
      </c>
      <c r="H696" s="3">
        <v>0</v>
      </c>
      <c r="I696" s="3">
        <v>589711</v>
      </c>
      <c r="J696" s="3">
        <v>0</v>
      </c>
      <c r="K696" s="3">
        <v>0</v>
      </c>
      <c r="L696" s="3">
        <v>431736.7</v>
      </c>
      <c r="M696" s="3">
        <v>54594.8</v>
      </c>
      <c r="N696" s="3">
        <v>8812226</v>
      </c>
      <c r="O696" s="3">
        <v>157202900</v>
      </c>
      <c r="P696" s="3">
        <v>90.905929999999998</v>
      </c>
      <c r="Q696" s="3">
        <v>0</v>
      </c>
      <c r="R696" s="3">
        <v>0</v>
      </c>
      <c r="S696" s="3">
        <v>0</v>
      </c>
      <c r="T696" s="3">
        <v>-718.50009999999997</v>
      </c>
      <c r="U696" s="3">
        <v>-864.83450000000005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46458.42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1460.0229999999999</v>
      </c>
      <c r="AK696" s="3">
        <v>11892.99</v>
      </c>
      <c r="AL696" s="3">
        <v>8420.4779999999992</v>
      </c>
      <c r="AM696" s="3">
        <v>26912.3</v>
      </c>
      <c r="AN696" s="1">
        <v>12</v>
      </c>
    </row>
    <row r="697" spans="1:40" x14ac:dyDescent="0.3">
      <c r="A697" s="2">
        <v>30190</v>
      </c>
      <c r="B697" s="3">
        <v>7278.0479999999998</v>
      </c>
      <c r="C697" s="3">
        <v>0</v>
      </c>
      <c r="D697" s="3">
        <v>0</v>
      </c>
      <c r="E697" s="3">
        <v>3269.6129999999998</v>
      </c>
      <c r="F697" s="3">
        <v>0</v>
      </c>
      <c r="G697" s="3">
        <v>-4008.48</v>
      </c>
      <c r="H697" s="3">
        <v>0</v>
      </c>
      <c r="I697" s="3">
        <v>567446</v>
      </c>
      <c r="J697" s="3">
        <v>0</v>
      </c>
      <c r="K697" s="3">
        <v>0</v>
      </c>
      <c r="L697" s="3">
        <v>427067.3</v>
      </c>
      <c r="M697" s="3">
        <v>49878.98</v>
      </c>
      <c r="N697" s="3">
        <v>8805126</v>
      </c>
      <c r="O697" s="3">
        <v>157193800</v>
      </c>
      <c r="P697" s="3">
        <v>90.951809999999995</v>
      </c>
      <c r="Q697" s="3">
        <v>0</v>
      </c>
      <c r="R697" s="3">
        <v>0</v>
      </c>
      <c r="S697" s="3">
        <v>0</v>
      </c>
      <c r="T697" s="3">
        <v>-718.47329999999999</v>
      </c>
      <c r="U697" s="3">
        <v>-862.42520000000002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39004.04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1247.566</v>
      </c>
      <c r="AK697" s="3">
        <v>11870.82</v>
      </c>
      <c r="AL697" s="3">
        <v>8350.527</v>
      </c>
      <c r="AM697" s="3">
        <v>22265</v>
      </c>
      <c r="AN697" s="1">
        <v>12</v>
      </c>
    </row>
    <row r="698" spans="1:40" x14ac:dyDescent="0.3">
      <c r="A698" s="2">
        <v>30191</v>
      </c>
      <c r="B698" s="3">
        <v>7131.5029999999997</v>
      </c>
      <c r="C698" s="3">
        <v>0</v>
      </c>
      <c r="D698" s="3">
        <v>0</v>
      </c>
      <c r="E698" s="3">
        <v>3147.39</v>
      </c>
      <c r="F698" s="3">
        <v>0</v>
      </c>
      <c r="G698" s="3">
        <v>-3984.1680000000001</v>
      </c>
      <c r="H698" s="3">
        <v>0</v>
      </c>
      <c r="I698" s="3">
        <v>545914.5</v>
      </c>
      <c r="J698" s="3">
        <v>0</v>
      </c>
      <c r="K698" s="3">
        <v>0</v>
      </c>
      <c r="L698" s="3">
        <v>419384.6</v>
      </c>
      <c r="M698" s="3">
        <v>47306.87</v>
      </c>
      <c r="N698" s="3">
        <v>8798031</v>
      </c>
      <c r="O698" s="3">
        <v>157184700</v>
      </c>
      <c r="P698" s="3">
        <v>91.010450000000006</v>
      </c>
      <c r="Q698" s="3">
        <v>0</v>
      </c>
      <c r="R698" s="3">
        <v>0</v>
      </c>
      <c r="S698" s="3">
        <v>0</v>
      </c>
      <c r="T698" s="3">
        <v>-718.50729999999999</v>
      </c>
      <c r="U698" s="3">
        <v>-860.10900000000004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39306.589999999997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  <c r="AJ698" s="3">
        <v>1184.749</v>
      </c>
      <c r="AK698" s="3">
        <v>11852.35</v>
      </c>
      <c r="AL698" s="3">
        <v>8283.0439999999999</v>
      </c>
      <c r="AM698" s="3">
        <v>21531.53</v>
      </c>
      <c r="AN698" s="1">
        <v>11</v>
      </c>
    </row>
    <row r="699" spans="1:40" x14ac:dyDescent="0.3">
      <c r="A699" s="2">
        <v>30192</v>
      </c>
      <c r="B699" s="3">
        <v>6485.6049999999996</v>
      </c>
      <c r="C699" s="3">
        <v>0</v>
      </c>
      <c r="D699" s="3">
        <v>0</v>
      </c>
      <c r="E699" s="3">
        <v>2446.643</v>
      </c>
      <c r="F699" s="3">
        <v>0</v>
      </c>
      <c r="G699" s="3">
        <v>-4039.0239999999999</v>
      </c>
      <c r="H699" s="3">
        <v>0</v>
      </c>
      <c r="I699" s="3">
        <v>532552.9</v>
      </c>
      <c r="J699" s="3">
        <v>0</v>
      </c>
      <c r="K699" s="3">
        <v>0</v>
      </c>
      <c r="L699" s="3">
        <v>423825.5</v>
      </c>
      <c r="M699" s="3">
        <v>40943.160000000003</v>
      </c>
      <c r="N699" s="3">
        <v>8790715</v>
      </c>
      <c r="O699" s="3">
        <v>157175500</v>
      </c>
      <c r="P699" s="3">
        <v>91.074340000000007</v>
      </c>
      <c r="Q699" s="3">
        <v>0</v>
      </c>
      <c r="R699" s="3">
        <v>0</v>
      </c>
      <c r="S699" s="3">
        <v>0</v>
      </c>
      <c r="T699" s="3">
        <v>-718.50570000000005</v>
      </c>
      <c r="U699" s="3">
        <v>-857.87940000000003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23727.86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  <c r="AJ699" s="3">
        <v>938.30449999999996</v>
      </c>
      <c r="AK699" s="3">
        <v>11828.33</v>
      </c>
      <c r="AL699" s="3">
        <v>8257.9259999999995</v>
      </c>
      <c r="AM699" s="3">
        <v>13361.57</v>
      </c>
      <c r="AN699" s="1">
        <v>11</v>
      </c>
    </row>
    <row r="700" spans="1:40" x14ac:dyDescent="0.3">
      <c r="A700" s="2">
        <v>30193</v>
      </c>
      <c r="B700" s="3">
        <v>6557.5119999999997</v>
      </c>
      <c r="C700" s="3">
        <v>0</v>
      </c>
      <c r="D700" s="3">
        <v>0</v>
      </c>
      <c r="E700" s="3">
        <v>2588.9690000000001</v>
      </c>
      <c r="F700" s="3">
        <v>0</v>
      </c>
      <c r="G700" s="3">
        <v>-3968.6089999999999</v>
      </c>
      <c r="H700" s="3">
        <v>0</v>
      </c>
      <c r="I700" s="3">
        <v>518689.2</v>
      </c>
      <c r="J700" s="3">
        <v>0</v>
      </c>
      <c r="K700" s="3">
        <v>0</v>
      </c>
      <c r="L700" s="3">
        <v>419827.9</v>
      </c>
      <c r="M700" s="3">
        <v>40774.26</v>
      </c>
      <c r="N700" s="3">
        <v>8783482</v>
      </c>
      <c r="O700" s="3">
        <v>157166300</v>
      </c>
      <c r="P700" s="3">
        <v>91.141090000000005</v>
      </c>
      <c r="Q700" s="3">
        <v>0</v>
      </c>
      <c r="R700" s="3">
        <v>0</v>
      </c>
      <c r="S700" s="3">
        <v>0</v>
      </c>
      <c r="T700" s="3">
        <v>-718.53750000000002</v>
      </c>
      <c r="U700" s="3">
        <v>-855.73559999999998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26293.81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961.84960000000001</v>
      </c>
      <c r="AK700" s="3">
        <v>11814.44</v>
      </c>
      <c r="AL700" s="3">
        <v>8198.5460000000003</v>
      </c>
      <c r="AM700" s="3">
        <v>13863.74</v>
      </c>
      <c r="AN700" s="1">
        <v>11</v>
      </c>
    </row>
    <row r="701" spans="1:40" x14ac:dyDescent="0.3">
      <c r="A701" s="2">
        <v>30194</v>
      </c>
      <c r="B701" s="3">
        <v>6479.6019999999999</v>
      </c>
      <c r="C701" s="3">
        <v>0</v>
      </c>
      <c r="D701" s="3">
        <v>0</v>
      </c>
      <c r="E701" s="3">
        <v>2530.6590000000001</v>
      </c>
      <c r="F701" s="3">
        <v>0</v>
      </c>
      <c r="G701" s="3">
        <v>-3949.009</v>
      </c>
      <c r="H701" s="3">
        <v>0</v>
      </c>
      <c r="I701" s="3">
        <v>502819.1</v>
      </c>
      <c r="J701" s="3">
        <v>0</v>
      </c>
      <c r="K701" s="3">
        <v>0</v>
      </c>
      <c r="L701" s="3">
        <v>412821.2</v>
      </c>
      <c r="M701" s="3">
        <v>40167.82</v>
      </c>
      <c r="N701" s="3">
        <v>8776190</v>
      </c>
      <c r="O701" s="3">
        <v>157157200</v>
      </c>
      <c r="P701" s="3">
        <v>91.209239999999994</v>
      </c>
      <c r="Q701" s="3">
        <v>0</v>
      </c>
      <c r="R701" s="3">
        <v>0</v>
      </c>
      <c r="S701" s="3">
        <v>0</v>
      </c>
      <c r="T701" s="3">
        <v>-718.5788</v>
      </c>
      <c r="U701" s="3">
        <v>-853.67269999999996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31881.38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>
        <v>871.16079999999999</v>
      </c>
      <c r="AK701" s="3">
        <v>11799.92</v>
      </c>
      <c r="AL701" s="3">
        <v>8165.7979999999998</v>
      </c>
      <c r="AM701" s="3">
        <v>15870.08</v>
      </c>
      <c r="AN701" s="1">
        <v>11</v>
      </c>
    </row>
    <row r="702" spans="1:40" x14ac:dyDescent="0.3">
      <c r="A702" s="2">
        <v>30195</v>
      </c>
      <c r="B702" s="3">
        <v>6431.1869999999999</v>
      </c>
      <c r="C702" s="3">
        <v>0</v>
      </c>
      <c r="D702" s="3">
        <v>0</v>
      </c>
      <c r="E702" s="3">
        <v>2497.6239999999998</v>
      </c>
      <c r="F702" s="3">
        <v>0</v>
      </c>
      <c r="G702" s="3">
        <v>-3933.6320000000001</v>
      </c>
      <c r="H702" s="3">
        <v>0</v>
      </c>
      <c r="I702" s="3">
        <v>484918.2</v>
      </c>
      <c r="J702" s="3">
        <v>0</v>
      </c>
      <c r="K702" s="3">
        <v>0</v>
      </c>
      <c r="L702" s="3">
        <v>406220</v>
      </c>
      <c r="M702" s="3">
        <v>39389.06</v>
      </c>
      <c r="N702" s="3">
        <v>8768911</v>
      </c>
      <c r="O702" s="3">
        <v>157148000</v>
      </c>
      <c r="P702" s="3">
        <v>91.279110000000003</v>
      </c>
      <c r="Q702" s="3">
        <v>0</v>
      </c>
      <c r="R702" s="3">
        <v>0</v>
      </c>
      <c r="S702" s="3">
        <v>0</v>
      </c>
      <c r="T702" s="3">
        <v>-718.62710000000004</v>
      </c>
      <c r="U702" s="3">
        <v>-851.68690000000004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33733.699999999997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  <c r="AJ702" s="3">
        <v>835.16459999999995</v>
      </c>
      <c r="AK702" s="3">
        <v>11785.59</v>
      </c>
      <c r="AL702" s="3">
        <v>8117.58</v>
      </c>
      <c r="AM702" s="3">
        <v>17900.88</v>
      </c>
      <c r="AN702" s="1">
        <v>11</v>
      </c>
    </row>
    <row r="703" spans="1:40" x14ac:dyDescent="0.3">
      <c r="A703" s="2">
        <v>30196</v>
      </c>
      <c r="B703" s="3">
        <v>6336.9120000000003</v>
      </c>
      <c r="C703" s="3">
        <v>0</v>
      </c>
      <c r="D703" s="3">
        <v>0</v>
      </c>
      <c r="E703" s="3">
        <v>2403.8870000000002</v>
      </c>
      <c r="F703" s="3">
        <v>0</v>
      </c>
      <c r="G703" s="3">
        <v>-3933.971</v>
      </c>
      <c r="H703" s="3">
        <v>0</v>
      </c>
      <c r="I703" s="3">
        <v>466919.2</v>
      </c>
      <c r="J703" s="3">
        <v>0</v>
      </c>
      <c r="K703" s="3">
        <v>0</v>
      </c>
      <c r="L703" s="3">
        <v>397161.5</v>
      </c>
      <c r="M703" s="3">
        <v>38133.449999999997</v>
      </c>
      <c r="N703" s="3">
        <v>8761620</v>
      </c>
      <c r="O703" s="3">
        <v>157138800</v>
      </c>
      <c r="P703" s="3">
        <v>92.226010000000002</v>
      </c>
      <c r="Q703" s="3">
        <v>0</v>
      </c>
      <c r="R703" s="3">
        <v>0</v>
      </c>
      <c r="S703" s="3">
        <v>0</v>
      </c>
      <c r="T703" s="3">
        <v>-718.67460000000005</v>
      </c>
      <c r="U703" s="3">
        <v>-849.77430000000004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36903.360000000001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775.98209999999995</v>
      </c>
      <c r="AK703" s="3">
        <v>11770.06</v>
      </c>
      <c r="AL703" s="3">
        <v>8071.3329999999996</v>
      </c>
      <c r="AM703" s="3">
        <v>17999</v>
      </c>
      <c r="AN703" s="1">
        <v>10</v>
      </c>
    </row>
    <row r="704" spans="1:40" x14ac:dyDescent="0.3">
      <c r="A704" s="2">
        <v>30197</v>
      </c>
      <c r="B704" s="3">
        <v>6303.0029999999997</v>
      </c>
      <c r="C704" s="3">
        <v>0</v>
      </c>
      <c r="D704" s="3">
        <v>0</v>
      </c>
      <c r="E704" s="3">
        <v>2384.4769999999999</v>
      </c>
      <c r="F704" s="3">
        <v>0</v>
      </c>
      <c r="G704" s="3">
        <v>-3919.5</v>
      </c>
      <c r="H704" s="3">
        <v>0</v>
      </c>
      <c r="I704" s="3">
        <v>448148.8</v>
      </c>
      <c r="J704" s="3">
        <v>0</v>
      </c>
      <c r="K704" s="3">
        <v>0</v>
      </c>
      <c r="L704" s="3">
        <v>388749</v>
      </c>
      <c r="M704" s="3">
        <v>37459.33</v>
      </c>
      <c r="N704" s="3">
        <v>8754325</v>
      </c>
      <c r="O704" s="3">
        <v>157129600</v>
      </c>
      <c r="P704" s="3">
        <v>93.201610000000002</v>
      </c>
      <c r="Q704" s="3">
        <v>0</v>
      </c>
      <c r="R704" s="3">
        <v>0</v>
      </c>
      <c r="S704" s="3">
        <v>0</v>
      </c>
      <c r="T704" s="3">
        <v>-718.72400000000005</v>
      </c>
      <c r="U704" s="3">
        <v>-847.93150000000003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36468.78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759.95309999999995</v>
      </c>
      <c r="AK704" s="3">
        <v>11756.18</v>
      </c>
      <c r="AL704" s="3">
        <v>8057.4470000000001</v>
      </c>
      <c r="AM704" s="3">
        <v>18770.400000000001</v>
      </c>
      <c r="AN704" s="1">
        <v>10</v>
      </c>
    </row>
    <row r="705" spans="1:40" x14ac:dyDescent="0.3">
      <c r="A705" s="2">
        <v>30198</v>
      </c>
      <c r="B705" s="3">
        <v>6048.9939999999997</v>
      </c>
      <c r="C705" s="3">
        <v>0</v>
      </c>
      <c r="D705" s="3">
        <v>0</v>
      </c>
      <c r="E705" s="3">
        <v>2074.3589999999999</v>
      </c>
      <c r="F705" s="3">
        <v>0</v>
      </c>
      <c r="G705" s="3">
        <v>-3975.44</v>
      </c>
      <c r="H705" s="3">
        <v>0</v>
      </c>
      <c r="I705" s="3">
        <v>433129.6</v>
      </c>
      <c r="J705" s="3">
        <v>0</v>
      </c>
      <c r="K705" s="3">
        <v>0</v>
      </c>
      <c r="L705" s="3">
        <v>385558</v>
      </c>
      <c r="M705" s="3">
        <v>34917.69</v>
      </c>
      <c r="N705" s="3">
        <v>8747056</v>
      </c>
      <c r="O705" s="3">
        <v>157120700</v>
      </c>
      <c r="P705" s="3">
        <v>94.00712</v>
      </c>
      <c r="Q705" s="3">
        <v>0</v>
      </c>
      <c r="R705" s="3">
        <v>0</v>
      </c>
      <c r="S705" s="3">
        <v>0</v>
      </c>
      <c r="T705" s="3">
        <v>-718.75509999999997</v>
      </c>
      <c r="U705" s="3">
        <v>-481.30770000000001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29701.08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  <c r="AJ705" s="3">
        <v>721.04100000000005</v>
      </c>
      <c r="AK705" s="3">
        <v>11744.48</v>
      </c>
      <c r="AL705" s="3">
        <v>7994.3459999999995</v>
      </c>
      <c r="AM705" s="3">
        <v>15019.24</v>
      </c>
      <c r="AN705" s="1">
        <v>11</v>
      </c>
    </row>
    <row r="706" spans="1:40" x14ac:dyDescent="0.3">
      <c r="A706" s="2">
        <v>30199</v>
      </c>
      <c r="B706" s="3">
        <v>5962.165</v>
      </c>
      <c r="C706" s="3">
        <v>0</v>
      </c>
      <c r="D706" s="3">
        <v>0</v>
      </c>
      <c r="E706" s="3">
        <v>1988.2270000000001</v>
      </c>
      <c r="F706" s="3">
        <v>0</v>
      </c>
      <c r="G706" s="3">
        <v>-3974.5720000000001</v>
      </c>
      <c r="H706" s="3">
        <v>0</v>
      </c>
      <c r="I706" s="3">
        <v>418442.9</v>
      </c>
      <c r="J706" s="3">
        <v>0</v>
      </c>
      <c r="K706" s="3">
        <v>0</v>
      </c>
      <c r="L706" s="3">
        <v>379981.7</v>
      </c>
      <c r="M706" s="3">
        <v>33414.839999999997</v>
      </c>
      <c r="N706" s="3">
        <v>8739846</v>
      </c>
      <c r="O706" s="3">
        <v>157111700</v>
      </c>
      <c r="P706" s="3">
        <v>94.640320000000003</v>
      </c>
      <c r="Q706" s="3">
        <v>0</v>
      </c>
      <c r="R706" s="3">
        <v>0</v>
      </c>
      <c r="S706" s="3">
        <v>0</v>
      </c>
      <c r="T706" s="3">
        <v>-718.78679999999997</v>
      </c>
      <c r="U706" s="3">
        <v>-480.73860000000002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30819.62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690.24580000000003</v>
      </c>
      <c r="AK706" s="3">
        <v>11732.19</v>
      </c>
      <c r="AL706" s="3">
        <v>7903.0370000000003</v>
      </c>
      <c r="AM706" s="3">
        <v>14686.69</v>
      </c>
      <c r="AN706" s="1">
        <v>10</v>
      </c>
    </row>
    <row r="707" spans="1:40" x14ac:dyDescent="0.3">
      <c r="A707" s="2">
        <v>30200</v>
      </c>
      <c r="B707" s="3">
        <v>5959.1930000000002</v>
      </c>
      <c r="C707" s="3">
        <v>0</v>
      </c>
      <c r="D707" s="3">
        <v>0</v>
      </c>
      <c r="E707" s="3">
        <v>2001.0409999999999</v>
      </c>
      <c r="F707" s="3">
        <v>0</v>
      </c>
      <c r="G707" s="3">
        <v>-3959.134</v>
      </c>
      <c r="H707" s="3">
        <v>0</v>
      </c>
      <c r="I707" s="3">
        <v>402068.8</v>
      </c>
      <c r="J707" s="3">
        <v>0</v>
      </c>
      <c r="K707" s="3">
        <v>0</v>
      </c>
      <c r="L707" s="3">
        <v>371533.4</v>
      </c>
      <c r="M707" s="3">
        <v>32985.160000000003</v>
      </c>
      <c r="N707" s="3">
        <v>8732687</v>
      </c>
      <c r="O707" s="3">
        <v>157102600</v>
      </c>
      <c r="P707" s="3">
        <v>95.623500000000007</v>
      </c>
      <c r="Q707" s="3">
        <v>0</v>
      </c>
      <c r="R707" s="3">
        <v>0</v>
      </c>
      <c r="S707" s="3">
        <v>0</v>
      </c>
      <c r="T707" s="3">
        <v>-718.82449999999994</v>
      </c>
      <c r="U707" s="3">
        <v>-480.17469999999997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34297.25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675.20280000000002</v>
      </c>
      <c r="AK707" s="3">
        <v>11721.31</v>
      </c>
      <c r="AL707" s="3">
        <v>7838.143</v>
      </c>
      <c r="AM707" s="3">
        <v>16374.11</v>
      </c>
      <c r="AN707" s="1">
        <v>10</v>
      </c>
    </row>
    <row r="708" spans="1:40" x14ac:dyDescent="0.3">
      <c r="A708" s="2">
        <v>30201</v>
      </c>
      <c r="B708" s="3">
        <v>5838.6419999999998</v>
      </c>
      <c r="C708" s="3">
        <v>0</v>
      </c>
      <c r="D708" s="3">
        <v>0</v>
      </c>
      <c r="E708" s="3">
        <v>1874.4390000000001</v>
      </c>
      <c r="F708" s="3">
        <v>0</v>
      </c>
      <c r="G708" s="3">
        <v>-3965.7730000000001</v>
      </c>
      <c r="H708" s="3">
        <v>0</v>
      </c>
      <c r="I708" s="3">
        <v>386421.2</v>
      </c>
      <c r="J708" s="3">
        <v>0</v>
      </c>
      <c r="K708" s="3">
        <v>0</v>
      </c>
      <c r="L708" s="3">
        <v>364896.4</v>
      </c>
      <c r="M708" s="3">
        <v>31727.67</v>
      </c>
      <c r="N708" s="3">
        <v>8725547</v>
      </c>
      <c r="O708" s="3">
        <v>157093500</v>
      </c>
      <c r="P708" s="3">
        <v>97.195040000000006</v>
      </c>
      <c r="Q708" s="3">
        <v>0</v>
      </c>
      <c r="R708" s="3">
        <v>0</v>
      </c>
      <c r="S708" s="3">
        <v>0</v>
      </c>
      <c r="T708" s="3">
        <v>-718.85519999999997</v>
      </c>
      <c r="U708" s="3">
        <v>-479.62020000000001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32733.33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643.16589999999997</v>
      </c>
      <c r="AK708" s="3">
        <v>11708.81</v>
      </c>
      <c r="AL708" s="3">
        <v>7786.3980000000001</v>
      </c>
      <c r="AM708" s="3">
        <v>15647.61</v>
      </c>
      <c r="AN708" s="1">
        <v>10</v>
      </c>
    </row>
    <row r="709" spans="1:40" x14ac:dyDescent="0.3">
      <c r="A709" s="2">
        <v>30202</v>
      </c>
      <c r="B709" s="3">
        <v>5681.1229999999996</v>
      </c>
      <c r="C709" s="3">
        <v>0</v>
      </c>
      <c r="D709" s="3">
        <v>0</v>
      </c>
      <c r="E709" s="3">
        <v>1711.1130000000001</v>
      </c>
      <c r="F709" s="3">
        <v>0</v>
      </c>
      <c r="G709" s="3">
        <v>-3970.7930000000001</v>
      </c>
      <c r="H709" s="3">
        <v>0</v>
      </c>
      <c r="I709" s="3">
        <v>372099.9</v>
      </c>
      <c r="J709" s="3">
        <v>0</v>
      </c>
      <c r="K709" s="3">
        <v>0</v>
      </c>
      <c r="L709" s="3">
        <v>358690.6</v>
      </c>
      <c r="M709" s="3">
        <v>30165.56</v>
      </c>
      <c r="N709" s="3">
        <v>8718340</v>
      </c>
      <c r="O709" s="3">
        <v>157084400</v>
      </c>
      <c r="P709" s="3">
        <v>97.977710000000002</v>
      </c>
      <c r="Q709" s="3">
        <v>0</v>
      </c>
      <c r="R709" s="3">
        <v>0</v>
      </c>
      <c r="S709" s="3">
        <v>0</v>
      </c>
      <c r="T709" s="3">
        <v>-718.87620000000004</v>
      </c>
      <c r="U709" s="3">
        <v>-479.0795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31544.17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529.39800000000002</v>
      </c>
      <c r="AK709" s="3">
        <v>11695.49</v>
      </c>
      <c r="AL709" s="3">
        <v>7740.009</v>
      </c>
      <c r="AM709" s="3">
        <v>14321.27</v>
      </c>
      <c r="AN709" s="1">
        <v>10</v>
      </c>
    </row>
    <row r="710" spans="1:40" x14ac:dyDescent="0.3">
      <c r="A710" s="2">
        <v>30203</v>
      </c>
      <c r="B710" s="3">
        <v>5581.06</v>
      </c>
      <c r="C710" s="3">
        <v>0</v>
      </c>
      <c r="D710" s="3">
        <v>0</v>
      </c>
      <c r="E710" s="3">
        <v>1619.1120000000001</v>
      </c>
      <c r="F710" s="3">
        <v>0</v>
      </c>
      <c r="G710" s="3">
        <v>-3963.4279999999999</v>
      </c>
      <c r="H710" s="3">
        <v>0</v>
      </c>
      <c r="I710" s="3">
        <v>358264</v>
      </c>
      <c r="J710" s="3">
        <v>0</v>
      </c>
      <c r="K710" s="3">
        <v>0</v>
      </c>
      <c r="L710" s="3">
        <v>350268</v>
      </c>
      <c r="M710" s="3">
        <v>29146.61</v>
      </c>
      <c r="N710" s="3">
        <v>8711199</v>
      </c>
      <c r="O710" s="3">
        <v>157075200</v>
      </c>
      <c r="P710" s="3">
        <v>99.455730000000003</v>
      </c>
      <c r="Q710" s="3">
        <v>0</v>
      </c>
      <c r="R710" s="3">
        <v>0</v>
      </c>
      <c r="S710" s="3">
        <v>0</v>
      </c>
      <c r="T710" s="3">
        <v>-718.89580000000001</v>
      </c>
      <c r="U710" s="3">
        <v>-478.55489999999998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32827.17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3">
        <v>514.09569999999997</v>
      </c>
      <c r="AK710" s="3">
        <v>11682.85</v>
      </c>
      <c r="AL710" s="3">
        <v>7658.4679999999998</v>
      </c>
      <c r="AM710" s="3">
        <v>13835.89</v>
      </c>
      <c r="AN710" s="1">
        <v>10</v>
      </c>
    </row>
    <row r="711" spans="1:40" x14ac:dyDescent="0.3">
      <c r="A711" s="2">
        <v>30204</v>
      </c>
      <c r="B711" s="3">
        <v>5453.5780000000004</v>
      </c>
      <c r="C711" s="3">
        <v>0</v>
      </c>
      <c r="D711" s="3">
        <v>0</v>
      </c>
      <c r="E711" s="3">
        <v>1494.41</v>
      </c>
      <c r="F711" s="3">
        <v>0</v>
      </c>
      <c r="G711" s="3">
        <v>-3960.7779999999998</v>
      </c>
      <c r="H711" s="3">
        <v>0</v>
      </c>
      <c r="I711" s="3">
        <v>345782.4</v>
      </c>
      <c r="J711" s="3">
        <v>0</v>
      </c>
      <c r="K711" s="3">
        <v>0</v>
      </c>
      <c r="L711" s="3">
        <v>345922.4</v>
      </c>
      <c r="M711" s="3">
        <v>27974.57</v>
      </c>
      <c r="N711" s="3">
        <v>8704125</v>
      </c>
      <c r="O711" s="3">
        <v>157066000</v>
      </c>
      <c r="P711" s="3">
        <v>101.0673</v>
      </c>
      <c r="Q711" s="3">
        <v>0</v>
      </c>
      <c r="R711" s="3">
        <v>0</v>
      </c>
      <c r="S711" s="3">
        <v>0</v>
      </c>
      <c r="T711" s="3">
        <v>-718.90980000000002</v>
      </c>
      <c r="U711" s="3">
        <v>-478.04689999999999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27670.39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  <c r="AJ711" s="3">
        <v>504.3134</v>
      </c>
      <c r="AK711" s="3">
        <v>11669.81</v>
      </c>
      <c r="AL711" s="3">
        <v>7582.174</v>
      </c>
      <c r="AM711" s="3">
        <v>12481.63</v>
      </c>
      <c r="AN711" s="1">
        <v>10</v>
      </c>
    </row>
    <row r="712" spans="1:40" x14ac:dyDescent="0.3">
      <c r="A712" s="2">
        <v>30205</v>
      </c>
      <c r="B712" s="3">
        <v>5241.5230000000001</v>
      </c>
      <c r="C712" s="3">
        <v>0</v>
      </c>
      <c r="D712" s="3">
        <v>0</v>
      </c>
      <c r="E712" s="3">
        <v>1273.4570000000001</v>
      </c>
      <c r="F712" s="3">
        <v>0</v>
      </c>
      <c r="G712" s="3">
        <v>-3969.5940000000001</v>
      </c>
      <c r="H712" s="3">
        <v>0</v>
      </c>
      <c r="I712" s="3">
        <v>336809.7</v>
      </c>
      <c r="J712" s="3">
        <v>0</v>
      </c>
      <c r="K712" s="3">
        <v>0</v>
      </c>
      <c r="L712" s="3">
        <v>345926.40000000002</v>
      </c>
      <c r="M712" s="3">
        <v>26062.77</v>
      </c>
      <c r="N712" s="3">
        <v>8697110</v>
      </c>
      <c r="O712" s="3">
        <v>157056600</v>
      </c>
      <c r="P712" s="3">
        <v>102.5967</v>
      </c>
      <c r="Q712" s="3">
        <v>0</v>
      </c>
      <c r="R712" s="3">
        <v>0</v>
      </c>
      <c r="S712" s="3">
        <v>0</v>
      </c>
      <c r="T712" s="3">
        <v>-718.91279999999995</v>
      </c>
      <c r="U712" s="3">
        <v>-477.5548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20805.080000000002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  <c r="AJ712" s="3">
        <v>457.38229999999999</v>
      </c>
      <c r="AK712" s="3">
        <v>11655.46</v>
      </c>
      <c r="AL712" s="3">
        <v>7475.4160000000002</v>
      </c>
      <c r="AM712" s="3">
        <v>8972.6620000000003</v>
      </c>
      <c r="AN712" s="1">
        <v>10</v>
      </c>
    </row>
    <row r="713" spans="1:40" x14ac:dyDescent="0.3">
      <c r="A713" s="2">
        <v>30206</v>
      </c>
      <c r="B713" s="3">
        <v>5134.3109999999997</v>
      </c>
      <c r="C713" s="3">
        <v>0</v>
      </c>
      <c r="D713" s="3">
        <v>0</v>
      </c>
      <c r="E713" s="3">
        <v>1179.249</v>
      </c>
      <c r="F713" s="3">
        <v>0</v>
      </c>
      <c r="G713" s="3">
        <v>-3956.4989999999998</v>
      </c>
      <c r="H713" s="3">
        <v>0</v>
      </c>
      <c r="I713" s="3">
        <v>328540.90000000002</v>
      </c>
      <c r="J713" s="3">
        <v>0</v>
      </c>
      <c r="K713" s="3">
        <v>0</v>
      </c>
      <c r="L713" s="3">
        <v>346130.1</v>
      </c>
      <c r="M713" s="3">
        <v>24786.17</v>
      </c>
      <c r="N713" s="3">
        <v>8690059</v>
      </c>
      <c r="O713" s="3">
        <v>157047300</v>
      </c>
      <c r="P713" s="3">
        <v>104.0338</v>
      </c>
      <c r="Q713" s="3">
        <v>0</v>
      </c>
      <c r="R713" s="3">
        <v>0</v>
      </c>
      <c r="S713" s="3">
        <v>0</v>
      </c>
      <c r="T713" s="3">
        <v>-718.91669999999999</v>
      </c>
      <c r="U713" s="3">
        <v>-477.07909999999998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19387.36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417.70089999999999</v>
      </c>
      <c r="AK713" s="3">
        <v>11642.53</v>
      </c>
      <c r="AL713" s="3">
        <v>7472.2280000000001</v>
      </c>
      <c r="AM713" s="3">
        <v>8268.85</v>
      </c>
      <c r="AN713" s="1">
        <v>10</v>
      </c>
    </row>
    <row r="714" spans="1:40" x14ac:dyDescent="0.3">
      <c r="A714" s="2">
        <v>30207</v>
      </c>
      <c r="B714" s="3">
        <v>5131.2070000000003</v>
      </c>
      <c r="C714" s="3">
        <v>0</v>
      </c>
      <c r="D714" s="3">
        <v>0</v>
      </c>
      <c r="E714" s="3">
        <v>1200.8209999999999</v>
      </c>
      <c r="F714" s="3">
        <v>0</v>
      </c>
      <c r="G714" s="3">
        <v>-3931.7429999999999</v>
      </c>
      <c r="H714" s="3">
        <v>0</v>
      </c>
      <c r="I714" s="3">
        <v>319242.59999999998</v>
      </c>
      <c r="J714" s="3">
        <v>0</v>
      </c>
      <c r="K714" s="3">
        <v>0</v>
      </c>
      <c r="L714" s="3">
        <v>344847</v>
      </c>
      <c r="M714" s="3">
        <v>24611.4</v>
      </c>
      <c r="N714" s="3">
        <v>8683035</v>
      </c>
      <c r="O714" s="3">
        <v>157038000</v>
      </c>
      <c r="P714" s="3">
        <v>105.3917</v>
      </c>
      <c r="Q714" s="3">
        <v>0</v>
      </c>
      <c r="R714" s="3">
        <v>0</v>
      </c>
      <c r="S714" s="3">
        <v>0</v>
      </c>
      <c r="T714" s="3">
        <v>-718.92769999999996</v>
      </c>
      <c r="U714" s="3">
        <v>-476.61959999999999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20774.669999999998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  <c r="AJ714" s="3">
        <v>411.92750000000001</v>
      </c>
      <c r="AK714" s="3">
        <v>11631.23</v>
      </c>
      <c r="AL714" s="3">
        <v>7439.8389999999999</v>
      </c>
      <c r="AM714" s="3">
        <v>9298.3209999999999</v>
      </c>
      <c r="AN714" s="1">
        <v>10</v>
      </c>
    </row>
    <row r="715" spans="1:40" x14ac:dyDescent="0.3">
      <c r="A715" s="2">
        <v>30208</v>
      </c>
      <c r="B715" s="3">
        <v>4898.0460000000003</v>
      </c>
      <c r="C715" s="3">
        <v>0</v>
      </c>
      <c r="D715" s="3">
        <v>0</v>
      </c>
      <c r="E715" s="3">
        <v>946.28480000000002</v>
      </c>
      <c r="F715" s="3">
        <v>0</v>
      </c>
      <c r="G715" s="3">
        <v>-3953.047</v>
      </c>
      <c r="H715" s="3">
        <v>0</v>
      </c>
      <c r="I715" s="3">
        <v>314828.79999999999</v>
      </c>
      <c r="J715" s="3">
        <v>0</v>
      </c>
      <c r="K715" s="3">
        <v>0</v>
      </c>
      <c r="L715" s="3">
        <v>349140.4</v>
      </c>
      <c r="M715" s="3">
        <v>22406.93</v>
      </c>
      <c r="N715" s="3">
        <v>8676012</v>
      </c>
      <c r="O715" s="3">
        <v>157028600</v>
      </c>
      <c r="P715" s="3">
        <v>106.67700000000001</v>
      </c>
      <c r="Q715" s="3">
        <v>0</v>
      </c>
      <c r="R715" s="3">
        <v>0</v>
      </c>
      <c r="S715" s="3">
        <v>0</v>
      </c>
      <c r="T715" s="3">
        <v>-718.92430000000002</v>
      </c>
      <c r="U715" s="3">
        <v>-476.17469999999997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12668.15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  <c r="AJ715" s="3">
        <v>326.94940000000003</v>
      </c>
      <c r="AK715" s="3">
        <v>11616.56</v>
      </c>
      <c r="AL715" s="3">
        <v>7353.06</v>
      </c>
      <c r="AM715" s="3">
        <v>4413.7449999999999</v>
      </c>
      <c r="AN715" s="1">
        <v>10</v>
      </c>
    </row>
    <row r="716" spans="1:40" x14ac:dyDescent="0.3">
      <c r="A716" s="2">
        <v>30209</v>
      </c>
      <c r="B716" s="3">
        <v>14986.34</v>
      </c>
      <c r="C716" s="3">
        <v>114.8796</v>
      </c>
      <c r="D716" s="3">
        <v>0</v>
      </c>
      <c r="E716" s="3">
        <v>12833.09</v>
      </c>
      <c r="F716" s="3">
        <v>0</v>
      </c>
      <c r="G716" s="3">
        <v>-2063.9229999999998</v>
      </c>
      <c r="H716" s="3">
        <v>40620.620000000003</v>
      </c>
      <c r="I716" s="3">
        <v>303811.3</v>
      </c>
      <c r="J716" s="3">
        <v>0</v>
      </c>
      <c r="K716" s="3">
        <v>0</v>
      </c>
      <c r="L716" s="3">
        <v>767802.7</v>
      </c>
      <c r="M716" s="3">
        <v>60969.93</v>
      </c>
      <c r="N716" s="3">
        <v>8669679</v>
      </c>
      <c r="O716" s="3">
        <v>157020600</v>
      </c>
      <c r="P716" s="3">
        <v>132.2337</v>
      </c>
      <c r="Q716" s="3">
        <v>0</v>
      </c>
      <c r="R716" s="3">
        <v>0</v>
      </c>
      <c r="S716" s="3">
        <v>503256.2</v>
      </c>
      <c r="T716" s="3">
        <v>-719.62609999999995</v>
      </c>
      <c r="U716" s="3">
        <v>-479.83769999999998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14561.4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1009.6369999999999</v>
      </c>
      <c r="AK716" s="3">
        <v>12091.19</v>
      </c>
      <c r="AL716" s="3">
        <v>7346.5209999999997</v>
      </c>
      <c r="AM716" s="3">
        <v>473538.2</v>
      </c>
      <c r="AN716" s="1">
        <v>10</v>
      </c>
    </row>
    <row r="717" spans="1:40" x14ac:dyDescent="0.3">
      <c r="A717" s="2">
        <v>30210</v>
      </c>
      <c r="B717" s="3">
        <v>11466.46</v>
      </c>
      <c r="C717" s="3">
        <v>54.102829999999997</v>
      </c>
      <c r="D717" s="3">
        <v>0</v>
      </c>
      <c r="E717" s="3">
        <v>8384.4449999999997</v>
      </c>
      <c r="F717" s="3">
        <v>0</v>
      </c>
      <c r="G717" s="3">
        <v>-3023.59</v>
      </c>
      <c r="H717" s="3">
        <v>69010.13</v>
      </c>
      <c r="I717" s="3">
        <v>454971.3</v>
      </c>
      <c r="J717" s="3">
        <v>0</v>
      </c>
      <c r="K717" s="3">
        <v>0</v>
      </c>
      <c r="L717" s="3">
        <v>944746.8</v>
      </c>
      <c r="M717" s="3">
        <v>59075.58</v>
      </c>
      <c r="N717" s="3">
        <v>8663376</v>
      </c>
      <c r="O717" s="3">
        <v>157011500</v>
      </c>
      <c r="P717" s="3">
        <v>127.9139</v>
      </c>
      <c r="Q717" s="3">
        <v>0</v>
      </c>
      <c r="R717" s="3">
        <v>0</v>
      </c>
      <c r="S717" s="3">
        <v>364943.6</v>
      </c>
      <c r="T717" s="3">
        <v>-719.85310000000004</v>
      </c>
      <c r="U717" s="3">
        <v>-475.36180000000002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13071.36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  <c r="AJ717" s="3">
        <v>916.22820000000002</v>
      </c>
      <c r="AK717" s="3">
        <v>12081.67</v>
      </c>
      <c r="AL717" s="3">
        <v>7222.0510000000004</v>
      </c>
      <c r="AM717" s="3">
        <v>185340</v>
      </c>
      <c r="AN717" s="1">
        <v>10</v>
      </c>
    </row>
    <row r="718" spans="1:40" x14ac:dyDescent="0.3">
      <c r="A718" s="2">
        <v>30211</v>
      </c>
      <c r="B718" s="3">
        <v>15276.48</v>
      </c>
      <c r="C718" s="3">
        <v>99.866029999999995</v>
      </c>
      <c r="D718" s="3">
        <v>0</v>
      </c>
      <c r="E718" s="3">
        <v>12565.13</v>
      </c>
      <c r="F718" s="3">
        <v>0</v>
      </c>
      <c r="G718" s="3">
        <v>-2609.25</v>
      </c>
      <c r="H718" s="3">
        <v>49767.38</v>
      </c>
      <c r="I718" s="3">
        <v>355108</v>
      </c>
      <c r="J718" s="3">
        <v>0</v>
      </c>
      <c r="K718" s="3">
        <v>0</v>
      </c>
      <c r="L718" s="3">
        <v>1207296</v>
      </c>
      <c r="M718" s="3">
        <v>76700.22</v>
      </c>
      <c r="N718" s="3">
        <v>8657542</v>
      </c>
      <c r="O718" s="3">
        <v>157002700</v>
      </c>
      <c r="P718" s="3">
        <v>125.68210000000001</v>
      </c>
      <c r="Q718" s="3">
        <v>0</v>
      </c>
      <c r="R718" s="3">
        <v>0</v>
      </c>
      <c r="S718" s="3">
        <v>189746.6</v>
      </c>
      <c r="T718" s="3">
        <v>-720.22990000000004</v>
      </c>
      <c r="U718" s="3">
        <v>-478.78370000000001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26766.13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  <c r="AJ718" s="3">
        <v>1378.1569999999999</v>
      </c>
      <c r="AK718" s="3">
        <v>12130.97</v>
      </c>
      <c r="AL718" s="3">
        <v>7215.8729999999996</v>
      </c>
      <c r="AM718" s="3">
        <v>308752.7</v>
      </c>
      <c r="AN718" s="1">
        <v>10</v>
      </c>
    </row>
    <row r="719" spans="1:40" x14ac:dyDescent="0.3">
      <c r="A719" s="2">
        <v>30212</v>
      </c>
      <c r="B719" s="3">
        <v>18228.13</v>
      </c>
      <c r="C719" s="3">
        <v>158.3621</v>
      </c>
      <c r="D719" s="3">
        <v>0</v>
      </c>
      <c r="E719" s="3">
        <v>15782.16</v>
      </c>
      <c r="F719" s="3">
        <v>0</v>
      </c>
      <c r="G719" s="3">
        <v>-2284.6329999999998</v>
      </c>
      <c r="H719" s="3">
        <v>37040.300000000003</v>
      </c>
      <c r="I719" s="3">
        <v>325487.8</v>
      </c>
      <c r="J719" s="3">
        <v>0</v>
      </c>
      <c r="K719" s="3">
        <v>0</v>
      </c>
      <c r="L719" s="3">
        <v>1421045</v>
      </c>
      <c r="M719" s="3">
        <v>102310</v>
      </c>
      <c r="N719" s="3">
        <v>8652506</v>
      </c>
      <c r="O719" s="3">
        <v>156993900</v>
      </c>
      <c r="P719" s="3">
        <v>122.6995</v>
      </c>
      <c r="Q719" s="3">
        <v>0</v>
      </c>
      <c r="R719" s="3">
        <v>0</v>
      </c>
      <c r="S719" s="3">
        <v>233161.4</v>
      </c>
      <c r="T719" s="3">
        <v>-720.62959999999998</v>
      </c>
      <c r="U719" s="3">
        <v>-934.62900000000002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30193.09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2169.951</v>
      </c>
      <c r="AK719" s="3">
        <v>12153.08</v>
      </c>
      <c r="AL719" s="3">
        <v>7209.018</v>
      </c>
      <c r="AM719" s="3">
        <v>275350.40000000002</v>
      </c>
      <c r="AN719" s="1">
        <v>10</v>
      </c>
    </row>
    <row r="720" spans="1:40" x14ac:dyDescent="0.3">
      <c r="A720" s="2">
        <v>30213</v>
      </c>
      <c r="B720" s="3">
        <v>23095.96</v>
      </c>
      <c r="C720" s="3">
        <v>161.8415</v>
      </c>
      <c r="D720" s="3">
        <v>0</v>
      </c>
      <c r="E720" s="3">
        <v>20791.009999999998</v>
      </c>
      <c r="F720" s="3">
        <v>0</v>
      </c>
      <c r="G720" s="3">
        <v>-2141.1799999999998</v>
      </c>
      <c r="H720" s="3">
        <v>38661.99</v>
      </c>
      <c r="I720" s="3">
        <v>308035.09999999998</v>
      </c>
      <c r="J720" s="3">
        <v>0</v>
      </c>
      <c r="K720" s="3">
        <v>0</v>
      </c>
      <c r="L720" s="3">
        <v>1575734</v>
      </c>
      <c r="M720" s="3">
        <v>133200.1</v>
      </c>
      <c r="N720" s="3">
        <v>8648266</v>
      </c>
      <c r="O720" s="3">
        <v>156985100</v>
      </c>
      <c r="P720" s="3">
        <v>120.7743</v>
      </c>
      <c r="Q720" s="3">
        <v>0</v>
      </c>
      <c r="R720" s="3">
        <v>0</v>
      </c>
      <c r="S720" s="3">
        <v>209561.1</v>
      </c>
      <c r="T720" s="3">
        <v>-721.12599999999998</v>
      </c>
      <c r="U720" s="3">
        <v>-916.90350000000001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28046.28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>
        <v>3015.9490000000001</v>
      </c>
      <c r="AK720" s="3">
        <v>12201.84</v>
      </c>
      <c r="AL720" s="3">
        <v>7259.2610000000004</v>
      </c>
      <c r="AM720" s="3">
        <v>225230.3</v>
      </c>
      <c r="AN720" s="1">
        <v>10</v>
      </c>
    </row>
    <row r="721" spans="1:40" x14ac:dyDescent="0.3">
      <c r="A721" s="2">
        <v>30214</v>
      </c>
      <c r="B721" s="3">
        <v>14557.02</v>
      </c>
      <c r="C721" s="3">
        <v>0</v>
      </c>
      <c r="D721" s="3">
        <v>0</v>
      </c>
      <c r="E721" s="3">
        <v>11231.28</v>
      </c>
      <c r="F721" s="3">
        <v>0</v>
      </c>
      <c r="G721" s="3">
        <v>-3323.4740000000002</v>
      </c>
      <c r="H721" s="3">
        <v>11093.42</v>
      </c>
      <c r="I721" s="3">
        <v>304507.59999999998</v>
      </c>
      <c r="J721" s="3">
        <v>0</v>
      </c>
      <c r="K721" s="3">
        <v>0</v>
      </c>
      <c r="L721" s="3">
        <v>1592325</v>
      </c>
      <c r="M721" s="3">
        <v>117907.2</v>
      </c>
      <c r="N721" s="3">
        <v>8643943</v>
      </c>
      <c r="O721" s="3">
        <v>156975200</v>
      </c>
      <c r="P721" s="3">
        <v>118.51309999999999</v>
      </c>
      <c r="Q721" s="3">
        <v>0</v>
      </c>
      <c r="R721" s="3">
        <v>0</v>
      </c>
      <c r="S721" s="3">
        <v>0</v>
      </c>
      <c r="T721" s="3">
        <v>-720.99180000000001</v>
      </c>
      <c r="U721" s="3">
        <v>-911.69749999999999</v>
      </c>
      <c r="V721" s="3">
        <v>0</v>
      </c>
      <c r="W721" s="3">
        <v>27568.57</v>
      </c>
      <c r="X721" s="3">
        <v>0</v>
      </c>
      <c r="Y721" s="3">
        <v>0</v>
      </c>
      <c r="Z721" s="3">
        <v>0</v>
      </c>
      <c r="AA721" s="3">
        <v>292.38990000000001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2816.0079999999998</v>
      </c>
      <c r="AK721" s="3">
        <v>12110.27</v>
      </c>
      <c r="AL721" s="3">
        <v>7142.0950000000003</v>
      </c>
      <c r="AM721" s="3">
        <v>3527.451</v>
      </c>
      <c r="AN721" s="1">
        <v>10</v>
      </c>
    </row>
    <row r="722" spans="1:40" x14ac:dyDescent="0.3">
      <c r="A722" s="2">
        <v>30215</v>
      </c>
      <c r="B722" s="3">
        <v>14234.37</v>
      </c>
      <c r="C722" s="3">
        <v>0</v>
      </c>
      <c r="D722" s="3">
        <v>0</v>
      </c>
      <c r="E722" s="3">
        <v>11014.21</v>
      </c>
      <c r="F722" s="3">
        <v>0</v>
      </c>
      <c r="G722" s="3">
        <v>-3219.4929999999999</v>
      </c>
      <c r="H722" s="3">
        <v>0</v>
      </c>
      <c r="I722" s="3">
        <v>296342.7</v>
      </c>
      <c r="J722" s="3">
        <v>0</v>
      </c>
      <c r="K722" s="3">
        <v>0</v>
      </c>
      <c r="L722" s="3">
        <v>1521185</v>
      </c>
      <c r="M722" s="3">
        <v>113211.7</v>
      </c>
      <c r="N722" s="3">
        <v>8639715</v>
      </c>
      <c r="O722" s="3">
        <v>156965400</v>
      </c>
      <c r="P722" s="3">
        <v>117.8473</v>
      </c>
      <c r="Q722" s="3">
        <v>0</v>
      </c>
      <c r="R722" s="3">
        <v>0</v>
      </c>
      <c r="S722" s="3">
        <v>0</v>
      </c>
      <c r="T722" s="3">
        <v>-720.90070000000003</v>
      </c>
      <c r="U722" s="3">
        <v>-908.07230000000004</v>
      </c>
      <c r="V722" s="3">
        <v>0</v>
      </c>
      <c r="W722" s="3">
        <v>11093.42</v>
      </c>
      <c r="X722" s="3">
        <v>0</v>
      </c>
      <c r="Y722" s="3">
        <v>0</v>
      </c>
      <c r="Z722" s="3">
        <v>0</v>
      </c>
      <c r="AA722" s="3">
        <v>82225.69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  <c r="AJ722" s="3">
        <v>2860.5459999999998</v>
      </c>
      <c r="AK722" s="3">
        <v>12099.39</v>
      </c>
      <c r="AL722" s="3">
        <v>7092.1180000000004</v>
      </c>
      <c r="AM722" s="3">
        <v>8164.9440000000004</v>
      </c>
      <c r="AN722" s="1">
        <v>10</v>
      </c>
    </row>
    <row r="723" spans="1:40" x14ac:dyDescent="0.3">
      <c r="A723" s="2">
        <v>30216</v>
      </c>
      <c r="B723" s="3">
        <v>12852.88</v>
      </c>
      <c r="C723" s="3">
        <v>0</v>
      </c>
      <c r="D723" s="3">
        <v>0</v>
      </c>
      <c r="E723" s="3">
        <v>9560.8970000000008</v>
      </c>
      <c r="F723" s="3">
        <v>0</v>
      </c>
      <c r="G723" s="3">
        <v>-3291.413</v>
      </c>
      <c r="H723" s="3">
        <v>0</v>
      </c>
      <c r="I723" s="3">
        <v>288497.2</v>
      </c>
      <c r="J723" s="3">
        <v>0</v>
      </c>
      <c r="K723" s="3">
        <v>0</v>
      </c>
      <c r="L723" s="3">
        <v>1429869</v>
      </c>
      <c r="M723" s="3">
        <v>103958.7</v>
      </c>
      <c r="N723" s="3">
        <v>8635414</v>
      </c>
      <c r="O723" s="3">
        <v>156955400</v>
      </c>
      <c r="P723" s="3">
        <v>117.27809999999999</v>
      </c>
      <c r="Q723" s="3">
        <v>0</v>
      </c>
      <c r="R723" s="3">
        <v>0</v>
      </c>
      <c r="S723" s="3">
        <v>0</v>
      </c>
      <c r="T723" s="3">
        <v>-720.76769999999999</v>
      </c>
      <c r="U723" s="3">
        <v>-904.81449999999995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108193.8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2734.4470000000001</v>
      </c>
      <c r="AK723" s="3">
        <v>12074.65</v>
      </c>
      <c r="AL723" s="3">
        <v>7037.8270000000002</v>
      </c>
      <c r="AM723" s="3">
        <v>7845.4750000000004</v>
      </c>
      <c r="AN723" s="1">
        <v>10</v>
      </c>
    </row>
    <row r="724" spans="1:40" x14ac:dyDescent="0.3">
      <c r="A724" s="2">
        <v>30217</v>
      </c>
      <c r="B724" s="3">
        <v>31129.17</v>
      </c>
      <c r="C724" s="3">
        <v>404.78719999999998</v>
      </c>
      <c r="D724" s="3">
        <v>0</v>
      </c>
      <c r="E724" s="3">
        <v>29369.63</v>
      </c>
      <c r="F724" s="3">
        <v>0</v>
      </c>
      <c r="G724" s="3">
        <v>-1355.8920000000001</v>
      </c>
      <c r="H724" s="3">
        <v>34505.06</v>
      </c>
      <c r="I724" s="3">
        <v>278407.90000000002</v>
      </c>
      <c r="J724" s="3">
        <v>0</v>
      </c>
      <c r="K724" s="3">
        <v>0</v>
      </c>
      <c r="L724" s="3">
        <v>1649669</v>
      </c>
      <c r="M724" s="3">
        <v>168493.3</v>
      </c>
      <c r="N724" s="3">
        <v>8632268</v>
      </c>
      <c r="O724" s="3">
        <v>156947600</v>
      </c>
      <c r="P724" s="3">
        <v>118.4259</v>
      </c>
      <c r="Q724" s="3">
        <v>0</v>
      </c>
      <c r="R724" s="3">
        <v>0</v>
      </c>
      <c r="S724" s="3">
        <v>446945.3</v>
      </c>
      <c r="T724" s="3">
        <v>-721.60109999999997</v>
      </c>
      <c r="U724" s="3">
        <v>-901.78750000000002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116360.6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  <c r="AJ724" s="3">
        <v>4334.3239999999996</v>
      </c>
      <c r="AK724" s="3">
        <v>12274.96</v>
      </c>
      <c r="AL724" s="3">
        <v>7483.5150000000003</v>
      </c>
      <c r="AM724" s="3">
        <v>422124.7</v>
      </c>
      <c r="AN724" s="1">
        <v>10</v>
      </c>
    </row>
    <row r="725" spans="1:40" x14ac:dyDescent="0.3">
      <c r="A725" s="2">
        <v>30218</v>
      </c>
      <c r="B725" s="3">
        <v>49633.21</v>
      </c>
      <c r="C725" s="3">
        <v>566.33479999999997</v>
      </c>
      <c r="D725" s="3">
        <v>2539.58</v>
      </c>
      <c r="E725" s="3">
        <v>45646.92</v>
      </c>
      <c r="F725" s="3">
        <v>0</v>
      </c>
      <c r="G725" s="3">
        <v>-878.62109999999996</v>
      </c>
      <c r="H725" s="3">
        <v>34505.06</v>
      </c>
      <c r="I725" s="3">
        <v>268477.90000000002</v>
      </c>
      <c r="J725" s="3">
        <v>0</v>
      </c>
      <c r="K725" s="3">
        <v>0</v>
      </c>
      <c r="L725" s="3">
        <v>1871653</v>
      </c>
      <c r="M725" s="3">
        <v>254586.1</v>
      </c>
      <c r="N725" s="3">
        <v>8630852</v>
      </c>
      <c r="O725" s="3">
        <v>156941200</v>
      </c>
      <c r="P725" s="3">
        <v>116.6541</v>
      </c>
      <c r="Q725" s="3">
        <v>0</v>
      </c>
      <c r="R725" s="3">
        <v>0</v>
      </c>
      <c r="S725" s="3">
        <v>451485.7</v>
      </c>
      <c r="T725" s="3">
        <v>-722.83309999999994</v>
      </c>
      <c r="U725" s="3">
        <v>-431.72789999999998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110434.7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6632.3959999999997</v>
      </c>
      <c r="AK725" s="3">
        <v>12480.31</v>
      </c>
      <c r="AL725" s="3">
        <v>8051.85</v>
      </c>
      <c r="AM725" s="3">
        <v>460849.4</v>
      </c>
      <c r="AN725" s="1">
        <v>13</v>
      </c>
    </row>
    <row r="726" spans="1:40" x14ac:dyDescent="0.3">
      <c r="A726" s="2">
        <v>30219</v>
      </c>
      <c r="B726" s="3">
        <v>79761.289999999994</v>
      </c>
      <c r="C726" s="3">
        <v>706.1961</v>
      </c>
      <c r="D726" s="3">
        <v>6100.4889999999996</v>
      </c>
      <c r="E726" s="3">
        <v>72367.259999999995</v>
      </c>
      <c r="F726" s="3">
        <v>0</v>
      </c>
      <c r="G726" s="3">
        <v>-585.55960000000005</v>
      </c>
      <c r="H726" s="3">
        <v>34505.06</v>
      </c>
      <c r="I726" s="3">
        <v>259313.4</v>
      </c>
      <c r="J726" s="3">
        <v>0</v>
      </c>
      <c r="K726" s="3">
        <v>0</v>
      </c>
      <c r="L726" s="3">
        <v>2091421</v>
      </c>
      <c r="M726" s="3">
        <v>377700.9</v>
      </c>
      <c r="N726" s="3">
        <v>8632297</v>
      </c>
      <c r="O726" s="3">
        <v>156935400</v>
      </c>
      <c r="P726" s="3">
        <v>114.8702</v>
      </c>
      <c r="Q726" s="3">
        <v>0</v>
      </c>
      <c r="R726" s="3">
        <v>0</v>
      </c>
      <c r="S726" s="3">
        <v>486302</v>
      </c>
      <c r="T726" s="3">
        <v>-724.56849999999997</v>
      </c>
      <c r="U726" s="3">
        <v>-430.3492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75945.929999999993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10208.33</v>
      </c>
      <c r="AK726" s="3">
        <v>12743.13</v>
      </c>
      <c r="AL726" s="3">
        <v>8765.8459999999995</v>
      </c>
      <c r="AM726" s="3">
        <v>494760.3</v>
      </c>
      <c r="AN726" s="1">
        <v>10</v>
      </c>
    </row>
    <row r="727" spans="1:40" x14ac:dyDescent="0.3">
      <c r="A727" s="2">
        <v>30220</v>
      </c>
      <c r="B727" s="3">
        <v>77599.39</v>
      </c>
      <c r="C727" s="3">
        <v>393.95609999999999</v>
      </c>
      <c r="D727" s="3">
        <v>4093.835</v>
      </c>
      <c r="E727" s="3">
        <v>71327.53</v>
      </c>
      <c r="F727" s="3">
        <v>0</v>
      </c>
      <c r="G727" s="3">
        <v>-1782.508</v>
      </c>
      <c r="H727" s="3">
        <v>38392.19</v>
      </c>
      <c r="I727" s="3">
        <v>240570.6</v>
      </c>
      <c r="J727" s="3">
        <v>0</v>
      </c>
      <c r="K727" s="3">
        <v>0</v>
      </c>
      <c r="L727" s="3">
        <v>2220064</v>
      </c>
      <c r="M727" s="3">
        <v>430036.3</v>
      </c>
      <c r="N727" s="3">
        <v>8635240</v>
      </c>
      <c r="O727" s="3">
        <v>156928700</v>
      </c>
      <c r="P727" s="3">
        <v>113.3111</v>
      </c>
      <c r="Q727" s="3">
        <v>0</v>
      </c>
      <c r="R727" s="3">
        <v>0</v>
      </c>
      <c r="S727" s="3">
        <v>268850</v>
      </c>
      <c r="T727" s="3">
        <v>-725.57339999999999</v>
      </c>
      <c r="U727" s="3">
        <v>-428.41019999999997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27822.81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11897.63</v>
      </c>
      <c r="AK727" s="3">
        <v>12807.58</v>
      </c>
      <c r="AL727" s="3">
        <v>8957.9830000000002</v>
      </c>
      <c r="AM727" s="3">
        <v>283311.8</v>
      </c>
      <c r="AN727" s="1">
        <v>10</v>
      </c>
    </row>
    <row r="728" spans="1:40" x14ac:dyDescent="0.3">
      <c r="A728" s="2">
        <v>30221</v>
      </c>
      <c r="B728" s="3">
        <v>66071.320000000007</v>
      </c>
      <c r="C728" s="3">
        <v>177.21510000000001</v>
      </c>
      <c r="D728" s="3">
        <v>1054.874</v>
      </c>
      <c r="E728" s="3">
        <v>61959.93</v>
      </c>
      <c r="F728" s="3">
        <v>0</v>
      </c>
      <c r="G728" s="3">
        <v>-2877.9360000000001</v>
      </c>
      <c r="H728" s="3">
        <v>35667</v>
      </c>
      <c r="I728" s="3">
        <v>230778.5</v>
      </c>
      <c r="J728" s="3">
        <v>0</v>
      </c>
      <c r="K728" s="3">
        <v>0</v>
      </c>
      <c r="L728" s="3">
        <v>2259301</v>
      </c>
      <c r="M728" s="3">
        <v>435501.4</v>
      </c>
      <c r="N728" s="3">
        <v>8638398</v>
      </c>
      <c r="O728" s="3">
        <v>156920800</v>
      </c>
      <c r="P728" s="3">
        <v>111.9367</v>
      </c>
      <c r="Q728" s="3">
        <v>0</v>
      </c>
      <c r="R728" s="3">
        <v>0</v>
      </c>
      <c r="S728" s="3">
        <v>122523.4</v>
      </c>
      <c r="T728" s="3">
        <v>-725.85419999999999</v>
      </c>
      <c r="U728" s="3">
        <v>-426.3272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27771.82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12166.69</v>
      </c>
      <c r="AK728" s="3">
        <v>12791.43</v>
      </c>
      <c r="AL728" s="3">
        <v>9010.7070000000003</v>
      </c>
      <c r="AM728" s="3">
        <v>134863.5</v>
      </c>
      <c r="AN728" s="1">
        <v>10</v>
      </c>
    </row>
    <row r="729" spans="1:40" x14ac:dyDescent="0.3">
      <c r="A729" s="2">
        <v>30222</v>
      </c>
      <c r="B729" s="3">
        <v>65848.77</v>
      </c>
      <c r="C729" s="3">
        <v>236.452</v>
      </c>
      <c r="D729" s="3">
        <v>0</v>
      </c>
      <c r="E729" s="3">
        <v>62510.32</v>
      </c>
      <c r="F729" s="3">
        <v>0</v>
      </c>
      <c r="G729" s="3">
        <v>-3100.6770000000001</v>
      </c>
      <c r="H729" s="3">
        <v>69010.13</v>
      </c>
      <c r="I729" s="3">
        <v>238729.3</v>
      </c>
      <c r="J729" s="3">
        <v>0</v>
      </c>
      <c r="K729" s="3">
        <v>0</v>
      </c>
      <c r="L729" s="3">
        <v>2316171</v>
      </c>
      <c r="M729" s="3">
        <v>446933.3</v>
      </c>
      <c r="N729" s="3">
        <v>8642349</v>
      </c>
      <c r="O729" s="3">
        <v>156912900</v>
      </c>
      <c r="P729" s="3">
        <v>110.6063</v>
      </c>
      <c r="Q729" s="3">
        <v>0</v>
      </c>
      <c r="R729" s="3">
        <v>0</v>
      </c>
      <c r="S729" s="3">
        <v>192514.3</v>
      </c>
      <c r="T729" s="3">
        <v>-726.0394</v>
      </c>
      <c r="U729" s="3">
        <v>-424.26659999999998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19941.03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  <c r="AJ729" s="3">
        <v>13053.68</v>
      </c>
      <c r="AK729" s="3">
        <v>12822.06</v>
      </c>
      <c r="AL729" s="3">
        <v>9105.1470000000008</v>
      </c>
      <c r="AM729" s="3">
        <v>150983.9</v>
      </c>
      <c r="AN729" s="1">
        <v>10</v>
      </c>
    </row>
    <row r="730" spans="1:40" x14ac:dyDescent="0.3">
      <c r="A730" s="2">
        <v>30223</v>
      </c>
      <c r="B730" s="3">
        <v>110920.9</v>
      </c>
      <c r="C730" s="3">
        <v>604.9896</v>
      </c>
      <c r="D730" s="3">
        <v>383.67410000000001</v>
      </c>
      <c r="E730" s="3">
        <v>108446.6</v>
      </c>
      <c r="F730" s="3">
        <v>0</v>
      </c>
      <c r="G730" s="3">
        <v>-1484.1010000000001</v>
      </c>
      <c r="H730" s="3">
        <v>69010.13</v>
      </c>
      <c r="I730" s="3">
        <v>249854.2</v>
      </c>
      <c r="J730" s="3">
        <v>0</v>
      </c>
      <c r="K730" s="3">
        <v>0</v>
      </c>
      <c r="L730" s="3">
        <v>2387419</v>
      </c>
      <c r="M730" s="3">
        <v>592001.5</v>
      </c>
      <c r="N730" s="3">
        <v>8650814</v>
      </c>
      <c r="O730" s="3">
        <v>156906800</v>
      </c>
      <c r="P730" s="3">
        <v>109.08369999999999</v>
      </c>
      <c r="Q730" s="3">
        <v>0</v>
      </c>
      <c r="R730" s="3">
        <v>0</v>
      </c>
      <c r="S730" s="3">
        <v>363301.4</v>
      </c>
      <c r="T730" s="3">
        <v>-727.45249999999999</v>
      </c>
      <c r="U730" s="3">
        <v>-422.29969999999997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21432.67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  <c r="AJ730" s="3">
        <v>18098.439999999999</v>
      </c>
      <c r="AK730" s="3">
        <v>13104.31</v>
      </c>
      <c r="AL730" s="3">
        <v>9635.1460000000006</v>
      </c>
      <c r="AM730" s="3">
        <v>351571.5</v>
      </c>
      <c r="AN730" s="1">
        <v>10</v>
      </c>
    </row>
    <row r="731" spans="1:40" x14ac:dyDescent="0.3">
      <c r="A731" s="2">
        <v>30224</v>
      </c>
      <c r="B731" s="3">
        <v>60639.16</v>
      </c>
      <c r="C731" s="3">
        <v>0</v>
      </c>
      <c r="D731" s="3">
        <v>0</v>
      </c>
      <c r="E731" s="3">
        <v>56475.92</v>
      </c>
      <c r="F731" s="3">
        <v>0</v>
      </c>
      <c r="G731" s="3">
        <v>-4162.2870000000003</v>
      </c>
      <c r="H731" s="3">
        <v>51479.53</v>
      </c>
      <c r="I731" s="3">
        <v>249596.6</v>
      </c>
      <c r="J731" s="3">
        <v>0</v>
      </c>
      <c r="K731" s="3">
        <v>0</v>
      </c>
      <c r="L731" s="3">
        <v>2403314</v>
      </c>
      <c r="M731" s="3">
        <v>516186.6</v>
      </c>
      <c r="N731" s="3">
        <v>8657889</v>
      </c>
      <c r="O731" s="3">
        <v>156897900</v>
      </c>
      <c r="P731" s="3">
        <v>108.12860000000001</v>
      </c>
      <c r="Q731" s="3">
        <v>0</v>
      </c>
      <c r="R731" s="3">
        <v>0</v>
      </c>
      <c r="S731" s="3">
        <v>0</v>
      </c>
      <c r="T731" s="3">
        <v>-726.96669999999995</v>
      </c>
      <c r="U731" s="3">
        <v>-420.3691</v>
      </c>
      <c r="V731" s="3">
        <v>0</v>
      </c>
      <c r="W731" s="3">
        <v>17530.599999999999</v>
      </c>
      <c r="X731" s="3">
        <v>0</v>
      </c>
      <c r="Y731" s="3">
        <v>0</v>
      </c>
      <c r="Z731" s="3">
        <v>0</v>
      </c>
      <c r="AA731" s="3">
        <v>169.10419999999999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16422.63</v>
      </c>
      <c r="AK731" s="3">
        <v>12888.57</v>
      </c>
      <c r="AL731" s="3">
        <v>9349.4140000000007</v>
      </c>
      <c r="AM731" s="3">
        <v>257.54379999999998</v>
      </c>
      <c r="AN731" s="1">
        <v>10</v>
      </c>
    </row>
    <row r="732" spans="1:40" x14ac:dyDescent="0.3">
      <c r="A732" s="2">
        <v>30225</v>
      </c>
      <c r="B732" s="3">
        <v>52135.67</v>
      </c>
      <c r="C732" s="3">
        <v>0</v>
      </c>
      <c r="D732" s="3">
        <v>0</v>
      </c>
      <c r="E732" s="3">
        <v>48077.49</v>
      </c>
      <c r="F732" s="3">
        <v>0</v>
      </c>
      <c r="G732" s="3">
        <v>-4057.2550000000001</v>
      </c>
      <c r="H732" s="3">
        <v>18498.669999999998</v>
      </c>
      <c r="I732" s="3">
        <v>247317.2</v>
      </c>
      <c r="J732" s="3">
        <v>0</v>
      </c>
      <c r="K732" s="3">
        <v>0</v>
      </c>
      <c r="L732" s="3">
        <v>2405252</v>
      </c>
      <c r="M732" s="3">
        <v>465824.3</v>
      </c>
      <c r="N732" s="3">
        <v>8663838</v>
      </c>
      <c r="O732" s="3">
        <v>156889100</v>
      </c>
      <c r="P732" s="3">
        <v>107.21</v>
      </c>
      <c r="Q732" s="3">
        <v>0</v>
      </c>
      <c r="R732" s="3">
        <v>0</v>
      </c>
      <c r="S732" s="3">
        <v>0</v>
      </c>
      <c r="T732" s="3">
        <v>-726.39959999999996</v>
      </c>
      <c r="U732" s="3">
        <v>-418.51679999999999</v>
      </c>
      <c r="V732" s="3">
        <v>0</v>
      </c>
      <c r="W732" s="3">
        <v>32980.86</v>
      </c>
      <c r="X732" s="3">
        <v>0</v>
      </c>
      <c r="Y732" s="3">
        <v>0</v>
      </c>
      <c r="Z732" s="3">
        <v>0</v>
      </c>
      <c r="AA732" s="3">
        <v>321.51459999999997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  <c r="AJ732" s="3">
        <v>15145.29</v>
      </c>
      <c r="AK732" s="3">
        <v>12839.04</v>
      </c>
      <c r="AL732" s="3">
        <v>9197.8430000000008</v>
      </c>
      <c r="AM732" s="3">
        <v>2279.4749999999999</v>
      </c>
      <c r="AN732" s="1">
        <v>10</v>
      </c>
    </row>
    <row r="733" spans="1:40" x14ac:dyDescent="0.3">
      <c r="A733" s="2">
        <v>30226</v>
      </c>
      <c r="B733" s="3">
        <v>46214.97</v>
      </c>
      <c r="C733" s="3">
        <v>0</v>
      </c>
      <c r="D733" s="3">
        <v>0</v>
      </c>
      <c r="E733" s="3">
        <v>42289.81</v>
      </c>
      <c r="F733" s="3">
        <v>0</v>
      </c>
      <c r="G733" s="3">
        <v>-3924.2829999999999</v>
      </c>
      <c r="H733" s="3">
        <v>55.027790000000003</v>
      </c>
      <c r="I733" s="3">
        <v>238082.6</v>
      </c>
      <c r="J733" s="3">
        <v>0</v>
      </c>
      <c r="K733" s="3">
        <v>0</v>
      </c>
      <c r="L733" s="3">
        <v>2344851</v>
      </c>
      <c r="M733" s="3">
        <v>430562.9</v>
      </c>
      <c r="N733" s="3">
        <v>8668925</v>
      </c>
      <c r="O733" s="3">
        <v>156880300</v>
      </c>
      <c r="P733" s="3">
        <v>106.3426</v>
      </c>
      <c r="Q733" s="3">
        <v>0</v>
      </c>
      <c r="R733" s="3">
        <v>0</v>
      </c>
      <c r="S733" s="3">
        <v>0</v>
      </c>
      <c r="T733" s="3">
        <v>-725.85910000000001</v>
      </c>
      <c r="U733" s="3">
        <v>-416.74079999999998</v>
      </c>
      <c r="V733" s="3">
        <v>0</v>
      </c>
      <c r="W733" s="3">
        <v>18443.64</v>
      </c>
      <c r="X733" s="3">
        <v>0</v>
      </c>
      <c r="Y733" s="3">
        <v>0</v>
      </c>
      <c r="Z733" s="3">
        <v>0</v>
      </c>
      <c r="AA733" s="3">
        <v>61252.54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14153.22</v>
      </c>
      <c r="AK733" s="3">
        <v>12796.86</v>
      </c>
      <c r="AL733" s="3">
        <v>9066.8790000000008</v>
      </c>
      <c r="AM733" s="3">
        <v>9234.5229999999992</v>
      </c>
      <c r="AN733" s="1">
        <v>10</v>
      </c>
    </row>
    <row r="734" spans="1:40" x14ac:dyDescent="0.3">
      <c r="A734" s="2">
        <v>30227</v>
      </c>
      <c r="B734" s="3">
        <v>36220.78</v>
      </c>
      <c r="C734" s="3">
        <v>0</v>
      </c>
      <c r="D734" s="3">
        <v>0</v>
      </c>
      <c r="E734" s="3">
        <v>32079.45</v>
      </c>
      <c r="F734" s="3">
        <v>0</v>
      </c>
      <c r="G734" s="3">
        <v>-4140.55</v>
      </c>
      <c r="H734" s="3">
        <v>0</v>
      </c>
      <c r="I734" s="3">
        <v>233169.4</v>
      </c>
      <c r="J734" s="3">
        <v>0</v>
      </c>
      <c r="K734" s="3">
        <v>0</v>
      </c>
      <c r="L734" s="3">
        <v>2284141</v>
      </c>
      <c r="M734" s="3">
        <v>368579</v>
      </c>
      <c r="N734" s="3">
        <v>8672234</v>
      </c>
      <c r="O734" s="3">
        <v>156871100</v>
      </c>
      <c r="P734" s="3">
        <v>105.56180000000001</v>
      </c>
      <c r="Q734" s="3">
        <v>0</v>
      </c>
      <c r="R734" s="3">
        <v>0</v>
      </c>
      <c r="S734" s="3">
        <v>0</v>
      </c>
      <c r="T734" s="3">
        <v>-725.10810000000004</v>
      </c>
      <c r="U734" s="3">
        <v>-415.03179999999998</v>
      </c>
      <c r="V734" s="3">
        <v>0</v>
      </c>
      <c r="W734" s="3">
        <v>55.027790000000003</v>
      </c>
      <c r="X734" s="3">
        <v>0</v>
      </c>
      <c r="Y734" s="3">
        <v>0</v>
      </c>
      <c r="Z734" s="3">
        <v>0</v>
      </c>
      <c r="AA734" s="3">
        <v>96150.04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12090.69</v>
      </c>
      <c r="AK734" s="3">
        <v>12711.13</v>
      </c>
      <c r="AL734" s="3">
        <v>8782.6170000000002</v>
      </c>
      <c r="AM734" s="3">
        <v>4913.1909999999998</v>
      </c>
      <c r="AN734" s="1">
        <v>9</v>
      </c>
    </row>
    <row r="735" spans="1:40" x14ac:dyDescent="0.3">
      <c r="A735" s="2">
        <v>30228</v>
      </c>
      <c r="B735" s="3">
        <v>27913.74</v>
      </c>
      <c r="C735" s="3">
        <v>0</v>
      </c>
      <c r="D735" s="3">
        <v>0</v>
      </c>
      <c r="E735" s="3">
        <v>23706.81</v>
      </c>
      <c r="F735" s="3">
        <v>0</v>
      </c>
      <c r="G735" s="3">
        <v>-4206.2299999999996</v>
      </c>
      <c r="H735" s="3">
        <v>0</v>
      </c>
      <c r="I735" s="3">
        <v>229701.2</v>
      </c>
      <c r="J735" s="3">
        <v>0</v>
      </c>
      <c r="K735" s="3">
        <v>0</v>
      </c>
      <c r="L735" s="3">
        <v>2252796</v>
      </c>
      <c r="M735" s="3">
        <v>294503.90000000002</v>
      </c>
      <c r="N735" s="3">
        <v>8673380</v>
      </c>
      <c r="O735" s="3">
        <v>156861500</v>
      </c>
      <c r="P735" s="3">
        <v>104.8537</v>
      </c>
      <c r="Q735" s="3">
        <v>0</v>
      </c>
      <c r="R735" s="3">
        <v>0</v>
      </c>
      <c r="S735" s="3">
        <v>0</v>
      </c>
      <c r="T735" s="3">
        <v>-724.29830000000004</v>
      </c>
      <c r="U735" s="3">
        <v>-413.38780000000003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88241.74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9556.5769999999993</v>
      </c>
      <c r="AK735" s="3">
        <v>12616.27</v>
      </c>
      <c r="AL735" s="3">
        <v>8411.8870000000006</v>
      </c>
      <c r="AM735" s="3">
        <v>3468.192</v>
      </c>
      <c r="AN735" s="1">
        <v>10</v>
      </c>
    </row>
    <row r="736" spans="1:40" x14ac:dyDescent="0.3">
      <c r="A736" s="2">
        <v>30229</v>
      </c>
      <c r="B736" s="3">
        <v>21938.92</v>
      </c>
      <c r="C736" s="3">
        <v>0</v>
      </c>
      <c r="D736" s="3">
        <v>0</v>
      </c>
      <c r="E736" s="3">
        <v>17790.59</v>
      </c>
      <c r="F736" s="3">
        <v>0</v>
      </c>
      <c r="G736" s="3">
        <v>-4147.6760000000004</v>
      </c>
      <c r="H736" s="3">
        <v>0</v>
      </c>
      <c r="I736" s="3">
        <v>229458</v>
      </c>
      <c r="J736" s="3">
        <v>0</v>
      </c>
      <c r="K736" s="3">
        <v>0</v>
      </c>
      <c r="L736" s="3">
        <v>2243440</v>
      </c>
      <c r="M736" s="3">
        <v>231976.7</v>
      </c>
      <c r="N736" s="3">
        <v>8672433</v>
      </c>
      <c r="O736" s="3">
        <v>156851700</v>
      </c>
      <c r="P736" s="3">
        <v>104.1966</v>
      </c>
      <c r="Q736" s="3">
        <v>0</v>
      </c>
      <c r="R736" s="3">
        <v>0</v>
      </c>
      <c r="S736" s="3">
        <v>0</v>
      </c>
      <c r="T736" s="3">
        <v>-723.53160000000003</v>
      </c>
      <c r="U736" s="3">
        <v>-411.80709999999999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59777.38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3">
        <v>7086.1379999999999</v>
      </c>
      <c r="AK736" s="3">
        <v>12527.63</v>
      </c>
      <c r="AL736" s="3">
        <v>8035.2280000000001</v>
      </c>
      <c r="AM736" s="3">
        <v>243.25729999999999</v>
      </c>
      <c r="AN736" s="1">
        <v>10</v>
      </c>
    </row>
    <row r="737" spans="1:40" x14ac:dyDescent="0.3">
      <c r="A737" s="2">
        <v>30230</v>
      </c>
      <c r="B737" s="3">
        <v>18363.62</v>
      </c>
      <c r="C737" s="3">
        <v>0</v>
      </c>
      <c r="D737" s="3">
        <v>0</v>
      </c>
      <c r="E737" s="3">
        <v>14373.66</v>
      </c>
      <c r="F737" s="3">
        <v>0</v>
      </c>
      <c r="G737" s="3">
        <v>-3989.3429999999998</v>
      </c>
      <c r="H737" s="3">
        <v>0</v>
      </c>
      <c r="I737" s="3">
        <v>229417.5</v>
      </c>
      <c r="J737" s="3">
        <v>0</v>
      </c>
      <c r="K737" s="3">
        <v>0</v>
      </c>
      <c r="L737" s="3">
        <v>2233198</v>
      </c>
      <c r="M737" s="3">
        <v>189244.3</v>
      </c>
      <c r="N737" s="3">
        <v>8670225</v>
      </c>
      <c r="O737" s="3">
        <v>156841900</v>
      </c>
      <c r="P737" s="3">
        <v>103.57129999999999</v>
      </c>
      <c r="Q737" s="3">
        <v>0</v>
      </c>
      <c r="R737" s="3">
        <v>0</v>
      </c>
      <c r="S737" s="3">
        <v>0</v>
      </c>
      <c r="T737" s="3">
        <v>-722.8818</v>
      </c>
      <c r="U737" s="3">
        <v>-410.28859999999997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45573.68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5527.6390000000001</v>
      </c>
      <c r="AK737" s="3">
        <v>12459.4</v>
      </c>
      <c r="AL737" s="3">
        <v>7738.9189999999999</v>
      </c>
      <c r="AM737" s="3">
        <v>40.459069999999997</v>
      </c>
      <c r="AN737" s="1">
        <v>9</v>
      </c>
    </row>
    <row r="738" spans="1:40" x14ac:dyDescent="0.3">
      <c r="A738" s="2">
        <v>30231</v>
      </c>
      <c r="B738" s="3">
        <v>20743.32</v>
      </c>
      <c r="C738" s="3">
        <v>21.240469999999998</v>
      </c>
      <c r="D738" s="3">
        <v>0</v>
      </c>
      <c r="E738" s="3">
        <v>17214.650000000001</v>
      </c>
      <c r="F738" s="3">
        <v>0</v>
      </c>
      <c r="G738" s="3">
        <v>-3506.7469999999998</v>
      </c>
      <c r="H738" s="3">
        <v>69010.13</v>
      </c>
      <c r="I738" s="3">
        <v>230829.6</v>
      </c>
      <c r="J738" s="3">
        <v>0</v>
      </c>
      <c r="K738" s="3">
        <v>0</v>
      </c>
      <c r="L738" s="3">
        <v>2274153</v>
      </c>
      <c r="M738" s="3">
        <v>194242.3</v>
      </c>
      <c r="N738" s="3">
        <v>8668073</v>
      </c>
      <c r="O738" s="3">
        <v>156832500</v>
      </c>
      <c r="P738" s="3">
        <v>102.8934</v>
      </c>
      <c r="Q738" s="3">
        <v>0</v>
      </c>
      <c r="R738" s="3">
        <v>0</v>
      </c>
      <c r="S738" s="3">
        <v>164544.5</v>
      </c>
      <c r="T738" s="3">
        <v>-722.60969999999998</v>
      </c>
      <c r="U738" s="3">
        <v>-408.83420000000001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37880.400000000001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  <c r="AJ738" s="3">
        <v>5524.1289999999999</v>
      </c>
      <c r="AK738" s="3">
        <v>12469.96</v>
      </c>
      <c r="AL738" s="3">
        <v>7678.5249999999996</v>
      </c>
      <c r="AM738" s="3">
        <v>94101.11</v>
      </c>
      <c r="AN738" s="1">
        <v>9</v>
      </c>
    </row>
    <row r="739" spans="1:40" x14ac:dyDescent="0.3">
      <c r="A739" s="2">
        <v>30232</v>
      </c>
      <c r="B739" s="3">
        <v>17478.39</v>
      </c>
      <c r="C739" s="3">
        <v>0</v>
      </c>
      <c r="D739" s="3">
        <v>0</v>
      </c>
      <c r="E739" s="3">
        <v>13823.1</v>
      </c>
      <c r="F739" s="3">
        <v>0</v>
      </c>
      <c r="G739" s="3">
        <v>-3654.529</v>
      </c>
      <c r="H739" s="3">
        <v>37893.75</v>
      </c>
      <c r="I739" s="3">
        <v>230209</v>
      </c>
      <c r="J739" s="3">
        <v>0</v>
      </c>
      <c r="K739" s="3">
        <v>0</v>
      </c>
      <c r="L739" s="3">
        <v>2288949</v>
      </c>
      <c r="M739" s="3">
        <v>173517.2</v>
      </c>
      <c r="N739" s="3">
        <v>8665401</v>
      </c>
      <c r="O739" s="3">
        <v>156822800</v>
      </c>
      <c r="P739" s="3">
        <v>102.1409</v>
      </c>
      <c r="Q739" s="3">
        <v>0</v>
      </c>
      <c r="R739" s="3">
        <v>0</v>
      </c>
      <c r="S739" s="3">
        <v>0</v>
      </c>
      <c r="T739" s="3">
        <v>-722.23310000000004</v>
      </c>
      <c r="U739" s="3">
        <v>-407.43200000000002</v>
      </c>
      <c r="V739" s="3">
        <v>0</v>
      </c>
      <c r="W739" s="3">
        <v>31116.37</v>
      </c>
      <c r="X739" s="3">
        <v>0</v>
      </c>
      <c r="Y739" s="3">
        <v>0</v>
      </c>
      <c r="Z739" s="3">
        <v>0</v>
      </c>
      <c r="AA739" s="3">
        <v>302.00779999999997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4846.4650000000001</v>
      </c>
      <c r="AK739" s="3">
        <v>12421.52</v>
      </c>
      <c r="AL739" s="3">
        <v>7520.665</v>
      </c>
      <c r="AM739" s="3">
        <v>620.5607</v>
      </c>
      <c r="AN739" s="1">
        <v>9</v>
      </c>
    </row>
    <row r="740" spans="1:40" x14ac:dyDescent="0.3">
      <c r="A740" s="2">
        <v>30233</v>
      </c>
      <c r="B740" s="3">
        <v>16968.919999999998</v>
      </c>
      <c r="C740" s="3">
        <v>0</v>
      </c>
      <c r="D740" s="3">
        <v>0</v>
      </c>
      <c r="E740" s="3">
        <v>13454.14</v>
      </c>
      <c r="F740" s="3">
        <v>0</v>
      </c>
      <c r="G740" s="3">
        <v>-3514.0749999999998</v>
      </c>
      <c r="H740" s="3">
        <v>4295.6469999999999</v>
      </c>
      <c r="I740" s="3">
        <v>228602.5</v>
      </c>
      <c r="J740" s="3">
        <v>0</v>
      </c>
      <c r="K740" s="3">
        <v>0</v>
      </c>
      <c r="L740" s="3">
        <v>2290607</v>
      </c>
      <c r="M740" s="3">
        <v>164728.4</v>
      </c>
      <c r="N740" s="3">
        <v>8662510</v>
      </c>
      <c r="O740" s="3">
        <v>156813100</v>
      </c>
      <c r="P740" s="3">
        <v>101.4367</v>
      </c>
      <c r="Q740" s="3">
        <v>0</v>
      </c>
      <c r="R740" s="3">
        <v>0</v>
      </c>
      <c r="S740" s="3">
        <v>0</v>
      </c>
      <c r="T740" s="3">
        <v>-721.95870000000002</v>
      </c>
      <c r="U740" s="3">
        <v>-415.32960000000003</v>
      </c>
      <c r="V740" s="3">
        <v>0</v>
      </c>
      <c r="W740" s="3">
        <v>33598.11</v>
      </c>
      <c r="X740" s="3">
        <v>0</v>
      </c>
      <c r="Y740" s="3">
        <v>0</v>
      </c>
      <c r="Z740" s="3">
        <v>0</v>
      </c>
      <c r="AA740" s="3">
        <v>3178.2849999999999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  <c r="AJ740" s="3">
        <v>4508.1549999999997</v>
      </c>
      <c r="AK740" s="3">
        <v>12402.85</v>
      </c>
      <c r="AL740" s="3">
        <v>7401.1930000000002</v>
      </c>
      <c r="AM740" s="3">
        <v>1606.511</v>
      </c>
      <c r="AN740" s="1">
        <v>9</v>
      </c>
    </row>
    <row r="741" spans="1:40" x14ac:dyDescent="0.3">
      <c r="A741" s="2">
        <v>30234</v>
      </c>
      <c r="B741" s="3">
        <v>16548.09</v>
      </c>
      <c r="C741" s="3">
        <v>0</v>
      </c>
      <c r="D741" s="3">
        <v>0</v>
      </c>
      <c r="E741" s="3">
        <v>13110.25</v>
      </c>
      <c r="F741" s="3">
        <v>0</v>
      </c>
      <c r="G741" s="3">
        <v>-3437.1849999999999</v>
      </c>
      <c r="H741" s="3">
        <v>8.8919409999999992</v>
      </c>
      <c r="I741" s="3">
        <v>227212.7</v>
      </c>
      <c r="J741" s="3">
        <v>0</v>
      </c>
      <c r="K741" s="3">
        <v>0</v>
      </c>
      <c r="L741" s="3">
        <v>2237439</v>
      </c>
      <c r="M741" s="3">
        <v>158737.5</v>
      </c>
      <c r="N741" s="3">
        <v>8659452</v>
      </c>
      <c r="O741" s="3">
        <v>156803500</v>
      </c>
      <c r="P741" s="3">
        <v>100.7817</v>
      </c>
      <c r="Q741" s="3">
        <v>0</v>
      </c>
      <c r="R741" s="3">
        <v>0</v>
      </c>
      <c r="S741" s="3">
        <v>0</v>
      </c>
      <c r="T741" s="3">
        <v>-721.75559999999996</v>
      </c>
      <c r="U741" s="3">
        <v>-404.77809999999999</v>
      </c>
      <c r="V741" s="3">
        <v>0</v>
      </c>
      <c r="W741" s="3">
        <v>4286.7550000000001</v>
      </c>
      <c r="X741" s="3">
        <v>0</v>
      </c>
      <c r="Y741" s="3">
        <v>0</v>
      </c>
      <c r="Z741" s="3">
        <v>0</v>
      </c>
      <c r="AA741" s="3">
        <v>55562.720000000001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  <c r="AJ741" s="3">
        <v>4263.616</v>
      </c>
      <c r="AK741" s="3">
        <v>12387.49</v>
      </c>
      <c r="AL741" s="3">
        <v>7323.8289999999997</v>
      </c>
      <c r="AM741" s="3">
        <v>1389.7860000000001</v>
      </c>
      <c r="AN741" s="1">
        <v>11</v>
      </c>
    </row>
    <row r="742" spans="1:40" x14ac:dyDescent="0.3">
      <c r="A742" s="2">
        <v>30235</v>
      </c>
      <c r="B742" s="3">
        <v>14967.33</v>
      </c>
      <c r="C742" s="3">
        <v>0</v>
      </c>
      <c r="D742" s="3">
        <v>0</v>
      </c>
      <c r="E742" s="3">
        <v>11502.15</v>
      </c>
      <c r="F742" s="3">
        <v>0</v>
      </c>
      <c r="G742" s="3">
        <v>-3464.5810000000001</v>
      </c>
      <c r="H742" s="3">
        <v>0</v>
      </c>
      <c r="I742" s="3">
        <v>225592</v>
      </c>
      <c r="J742" s="3">
        <v>0</v>
      </c>
      <c r="K742" s="3">
        <v>0</v>
      </c>
      <c r="L742" s="3">
        <v>2187111</v>
      </c>
      <c r="M742" s="3">
        <v>140822</v>
      </c>
      <c r="N742" s="3">
        <v>8655796</v>
      </c>
      <c r="O742" s="3">
        <v>156793700</v>
      </c>
      <c r="P742" s="3">
        <v>100.1862</v>
      </c>
      <c r="Q742" s="3">
        <v>0</v>
      </c>
      <c r="R742" s="3">
        <v>0</v>
      </c>
      <c r="S742" s="3">
        <v>0</v>
      </c>
      <c r="T742" s="3">
        <v>-721.52840000000003</v>
      </c>
      <c r="U742" s="3">
        <v>-413.1728</v>
      </c>
      <c r="V742" s="3">
        <v>0</v>
      </c>
      <c r="W742" s="3">
        <v>8.8919409999999992</v>
      </c>
      <c r="X742" s="3">
        <v>0</v>
      </c>
      <c r="Y742" s="3">
        <v>0</v>
      </c>
      <c r="Z742" s="3">
        <v>0</v>
      </c>
      <c r="AA742" s="3">
        <v>67169.440000000002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  <c r="AJ742" s="3">
        <v>3540.64</v>
      </c>
      <c r="AK742" s="3">
        <v>12348.75</v>
      </c>
      <c r="AL742" s="3">
        <v>7198.0780000000004</v>
      </c>
      <c r="AM742" s="3">
        <v>1620.6489999999999</v>
      </c>
      <c r="AN742" s="1">
        <v>8</v>
      </c>
    </row>
    <row r="743" spans="1:40" x14ac:dyDescent="0.3">
      <c r="A743" s="2">
        <v>30236</v>
      </c>
      <c r="B743" s="3">
        <v>13373.89</v>
      </c>
      <c r="C743" s="3">
        <v>0</v>
      </c>
      <c r="D743" s="3">
        <v>0</v>
      </c>
      <c r="E743" s="3">
        <v>9966.8690000000006</v>
      </c>
      <c r="F743" s="3">
        <v>0</v>
      </c>
      <c r="G743" s="3">
        <v>-3406.4850000000001</v>
      </c>
      <c r="H743" s="3">
        <v>0</v>
      </c>
      <c r="I743" s="3">
        <v>222567.2</v>
      </c>
      <c r="J743" s="3">
        <v>0</v>
      </c>
      <c r="K743" s="3">
        <v>0</v>
      </c>
      <c r="L743" s="3">
        <v>2126880</v>
      </c>
      <c r="M743" s="3">
        <v>120999.4</v>
      </c>
      <c r="N743" s="3">
        <v>8651749</v>
      </c>
      <c r="O743" s="3">
        <v>156783300</v>
      </c>
      <c r="P743" s="3">
        <v>99.65204</v>
      </c>
      <c r="Q743" s="3">
        <v>0</v>
      </c>
      <c r="R743" s="3">
        <v>0</v>
      </c>
      <c r="S743" s="3">
        <v>0</v>
      </c>
      <c r="T743" s="3">
        <v>-721.28030000000001</v>
      </c>
      <c r="U743" s="3">
        <v>-932.07749999999999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82537.45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2873.6170000000002</v>
      </c>
      <c r="AK743" s="3">
        <v>12298.58</v>
      </c>
      <c r="AL743" s="3">
        <v>6922.759</v>
      </c>
      <c r="AM743" s="3">
        <v>3024.8530000000001</v>
      </c>
      <c r="AN743" s="1">
        <v>10</v>
      </c>
    </row>
    <row r="744" spans="1:40" x14ac:dyDescent="0.3">
      <c r="A744" s="2">
        <v>30237</v>
      </c>
      <c r="B744" s="3">
        <v>11684.4</v>
      </c>
      <c r="C744" s="3">
        <v>0</v>
      </c>
      <c r="D744" s="3">
        <v>0</v>
      </c>
      <c r="E744" s="3">
        <v>8317.7450000000008</v>
      </c>
      <c r="F744" s="3">
        <v>0</v>
      </c>
      <c r="G744" s="3">
        <v>-3366.18</v>
      </c>
      <c r="H744" s="3">
        <v>0</v>
      </c>
      <c r="I744" s="3">
        <v>219570.9</v>
      </c>
      <c r="J744" s="3">
        <v>0</v>
      </c>
      <c r="K744" s="3">
        <v>0</v>
      </c>
      <c r="L744" s="3">
        <v>2063972</v>
      </c>
      <c r="M744" s="3">
        <v>99693.440000000002</v>
      </c>
      <c r="N744" s="3">
        <v>8647190</v>
      </c>
      <c r="O744" s="3">
        <v>156772800</v>
      </c>
      <c r="P744" s="3">
        <v>99.173370000000006</v>
      </c>
      <c r="Q744" s="3">
        <v>0</v>
      </c>
      <c r="R744" s="3">
        <v>0</v>
      </c>
      <c r="S744" s="3">
        <v>0</v>
      </c>
      <c r="T744" s="3">
        <v>-721.01170000000002</v>
      </c>
      <c r="U744" s="3">
        <v>-908.36080000000004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89003.13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  <c r="AJ744" s="3">
        <v>2128.6570000000002</v>
      </c>
      <c r="AK744" s="3">
        <v>12239.97</v>
      </c>
      <c r="AL744" s="3">
        <v>6690.058</v>
      </c>
      <c r="AM744" s="3">
        <v>2996.2620000000002</v>
      </c>
      <c r="AN744" s="1">
        <v>9</v>
      </c>
    </row>
    <row r="745" spans="1:40" x14ac:dyDescent="0.3">
      <c r="A745" s="2">
        <v>30238</v>
      </c>
      <c r="B745" s="3">
        <v>10164.879999999999</v>
      </c>
      <c r="C745" s="3">
        <v>0</v>
      </c>
      <c r="D745" s="3">
        <v>0</v>
      </c>
      <c r="E745" s="3">
        <v>6823.92</v>
      </c>
      <c r="F745" s="3">
        <v>0</v>
      </c>
      <c r="G745" s="3">
        <v>-3340.5329999999999</v>
      </c>
      <c r="H745" s="3">
        <v>0</v>
      </c>
      <c r="I745" s="3">
        <v>216135.4</v>
      </c>
      <c r="J745" s="3">
        <v>0</v>
      </c>
      <c r="K745" s="3">
        <v>0</v>
      </c>
      <c r="L745" s="3">
        <v>1990404</v>
      </c>
      <c r="M745" s="3">
        <v>80575.289999999994</v>
      </c>
      <c r="N745" s="3">
        <v>8642228</v>
      </c>
      <c r="O745" s="3">
        <v>156761700</v>
      </c>
      <c r="P745" s="3">
        <v>98.745400000000004</v>
      </c>
      <c r="Q745" s="3">
        <v>0</v>
      </c>
      <c r="R745" s="3">
        <v>0</v>
      </c>
      <c r="S745" s="3">
        <v>0</v>
      </c>
      <c r="T745" s="3">
        <v>-720.73699999999997</v>
      </c>
      <c r="U745" s="3">
        <v>-1348.231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99943.54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1516.587</v>
      </c>
      <c r="AK745" s="3">
        <v>12162.06</v>
      </c>
      <c r="AL745" s="3">
        <v>6480.7939999999999</v>
      </c>
      <c r="AM745" s="3">
        <v>3435.5650000000001</v>
      </c>
      <c r="AN745" s="1">
        <v>9</v>
      </c>
    </row>
    <row r="746" spans="1:40" x14ac:dyDescent="0.3">
      <c r="A746" s="2">
        <v>30239</v>
      </c>
      <c r="B746" s="3">
        <v>12996.07</v>
      </c>
      <c r="C746" s="3">
        <v>101.33759999999999</v>
      </c>
      <c r="D746" s="3">
        <v>0</v>
      </c>
      <c r="E746" s="3">
        <v>9942.8140000000003</v>
      </c>
      <c r="F746" s="3">
        <v>0</v>
      </c>
      <c r="G746" s="3">
        <v>-2951.4760000000001</v>
      </c>
      <c r="H746" s="3">
        <v>34698.800000000003</v>
      </c>
      <c r="I746" s="3">
        <v>191354.5</v>
      </c>
      <c r="J746" s="3">
        <v>0</v>
      </c>
      <c r="K746" s="3">
        <v>0</v>
      </c>
      <c r="L746" s="3">
        <v>1972878</v>
      </c>
      <c r="M746" s="3">
        <v>93879.42</v>
      </c>
      <c r="N746" s="3">
        <v>8637740</v>
      </c>
      <c r="O746" s="3">
        <v>156750900</v>
      </c>
      <c r="P746" s="3">
        <v>98.303790000000006</v>
      </c>
      <c r="Q746" s="3">
        <v>0</v>
      </c>
      <c r="R746" s="3">
        <v>0</v>
      </c>
      <c r="S746" s="3">
        <v>114822</v>
      </c>
      <c r="T746" s="3">
        <v>-720.74400000000003</v>
      </c>
      <c r="U746" s="3">
        <v>-1327.3530000000001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109322.9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  <c r="AJ746" s="3">
        <v>1910.6869999999999</v>
      </c>
      <c r="AK746" s="3">
        <v>12152.11</v>
      </c>
      <c r="AL746" s="3">
        <v>6401.6239999999998</v>
      </c>
      <c r="AM746" s="3">
        <v>104802.7</v>
      </c>
      <c r="AN746" s="1">
        <v>9</v>
      </c>
    </row>
    <row r="747" spans="1:40" x14ac:dyDescent="0.3">
      <c r="A747" s="2">
        <v>30240</v>
      </c>
      <c r="B747" s="3">
        <v>9655.2360000000008</v>
      </c>
      <c r="C747" s="3">
        <v>0</v>
      </c>
      <c r="D747" s="3">
        <v>0</v>
      </c>
      <c r="E747" s="3">
        <v>6317.6980000000003</v>
      </c>
      <c r="F747" s="3">
        <v>0</v>
      </c>
      <c r="G747" s="3">
        <v>-3337.5880000000002</v>
      </c>
      <c r="H747" s="3">
        <v>3356.6469999999999</v>
      </c>
      <c r="I747" s="3">
        <v>190511.8</v>
      </c>
      <c r="J747" s="3">
        <v>0</v>
      </c>
      <c r="K747" s="3">
        <v>0</v>
      </c>
      <c r="L747" s="3">
        <v>1946877</v>
      </c>
      <c r="M747" s="3">
        <v>76114.06</v>
      </c>
      <c r="N747" s="3">
        <v>8633045</v>
      </c>
      <c r="O747" s="3">
        <v>156739700</v>
      </c>
      <c r="P747" s="3">
        <v>98.354839999999996</v>
      </c>
      <c r="Q747" s="3">
        <v>0</v>
      </c>
      <c r="R747" s="3">
        <v>0</v>
      </c>
      <c r="S747" s="3">
        <v>0</v>
      </c>
      <c r="T747" s="3">
        <v>-720.51170000000002</v>
      </c>
      <c r="U747" s="3">
        <v>-1319.002</v>
      </c>
      <c r="V747" s="3">
        <v>0</v>
      </c>
      <c r="W747" s="3">
        <v>31342.16</v>
      </c>
      <c r="X747" s="3">
        <v>0</v>
      </c>
      <c r="Y747" s="3">
        <v>0</v>
      </c>
      <c r="Z747" s="3">
        <v>0</v>
      </c>
      <c r="AA747" s="3">
        <v>48873.39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  <c r="AJ747" s="3">
        <v>1493.3230000000001</v>
      </c>
      <c r="AK747" s="3">
        <v>12074.9</v>
      </c>
      <c r="AL747" s="3">
        <v>6190.7870000000003</v>
      </c>
      <c r="AM747" s="3">
        <v>842.71090000000004</v>
      </c>
      <c r="AN747" s="1">
        <v>8</v>
      </c>
    </row>
    <row r="748" spans="1:40" x14ac:dyDescent="0.3">
      <c r="A748" s="2">
        <v>30241</v>
      </c>
      <c r="B748" s="3">
        <v>8880.1980000000003</v>
      </c>
      <c r="C748" s="3">
        <v>0</v>
      </c>
      <c r="D748" s="3">
        <v>0</v>
      </c>
      <c r="E748" s="3">
        <v>5562.7079999999996</v>
      </c>
      <c r="F748" s="3">
        <v>0</v>
      </c>
      <c r="G748" s="3">
        <v>-3317.7950000000001</v>
      </c>
      <c r="H748" s="3">
        <v>539.61369999999999</v>
      </c>
      <c r="I748" s="3">
        <v>187825.7</v>
      </c>
      <c r="J748" s="3">
        <v>0</v>
      </c>
      <c r="K748" s="3">
        <v>0</v>
      </c>
      <c r="L748" s="3">
        <v>1885978</v>
      </c>
      <c r="M748" s="3">
        <v>67709.55</v>
      </c>
      <c r="N748" s="3">
        <v>8628230</v>
      </c>
      <c r="O748" s="3">
        <v>156728400</v>
      </c>
      <c r="P748" s="3">
        <v>98.660820000000001</v>
      </c>
      <c r="Q748" s="3">
        <v>0</v>
      </c>
      <c r="R748" s="3">
        <v>0</v>
      </c>
      <c r="S748" s="3">
        <v>0</v>
      </c>
      <c r="T748" s="3">
        <v>-720.3075</v>
      </c>
      <c r="U748" s="3">
        <v>-1312.319</v>
      </c>
      <c r="V748" s="3">
        <v>0</v>
      </c>
      <c r="W748" s="3">
        <v>2817.0340000000001</v>
      </c>
      <c r="X748" s="3">
        <v>0</v>
      </c>
      <c r="Y748" s="3">
        <v>0</v>
      </c>
      <c r="Z748" s="3">
        <v>0</v>
      </c>
      <c r="AA748" s="3">
        <v>77167.78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  <c r="AJ748" s="3">
        <v>1278.06</v>
      </c>
      <c r="AK748" s="3">
        <v>12019.45</v>
      </c>
      <c r="AL748" s="3">
        <v>6095.9030000000002</v>
      </c>
      <c r="AM748" s="3">
        <v>2686.08</v>
      </c>
      <c r="AN748" s="1">
        <v>8</v>
      </c>
    </row>
    <row r="749" spans="1:40" x14ac:dyDescent="0.3">
      <c r="A749" s="2">
        <v>30242</v>
      </c>
      <c r="B749" s="3">
        <v>8008.4030000000002</v>
      </c>
      <c r="C749" s="3">
        <v>0</v>
      </c>
      <c r="D749" s="3">
        <v>0</v>
      </c>
      <c r="E749" s="3">
        <v>4621.0780000000004</v>
      </c>
      <c r="F749" s="3">
        <v>0</v>
      </c>
      <c r="G749" s="3">
        <v>-3387.904</v>
      </c>
      <c r="H749" s="3">
        <v>13.504160000000001</v>
      </c>
      <c r="I749" s="3">
        <v>187762.1</v>
      </c>
      <c r="J749" s="3">
        <v>0</v>
      </c>
      <c r="K749" s="3">
        <v>0</v>
      </c>
      <c r="L749" s="3">
        <v>1840518</v>
      </c>
      <c r="M749" s="3">
        <v>58974.12</v>
      </c>
      <c r="N749" s="3">
        <v>8623321</v>
      </c>
      <c r="O749" s="3">
        <v>156717100</v>
      </c>
      <c r="P749" s="3">
        <v>99.237499999999997</v>
      </c>
      <c r="Q749" s="3">
        <v>0</v>
      </c>
      <c r="R749" s="3">
        <v>0</v>
      </c>
      <c r="S749" s="3">
        <v>0</v>
      </c>
      <c r="T749" s="3">
        <v>-720.11</v>
      </c>
      <c r="U749" s="3">
        <v>-1306.1300000000001</v>
      </c>
      <c r="V749" s="3">
        <v>0</v>
      </c>
      <c r="W749" s="3">
        <v>526.10950000000003</v>
      </c>
      <c r="X749" s="3">
        <v>0</v>
      </c>
      <c r="Y749" s="3">
        <v>0</v>
      </c>
      <c r="Z749" s="3">
        <v>0</v>
      </c>
      <c r="AA749" s="3">
        <v>60447.75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1121.229</v>
      </c>
      <c r="AK749" s="3">
        <v>11930.91</v>
      </c>
      <c r="AL749" s="3">
        <v>6032.1819999999998</v>
      </c>
      <c r="AM749" s="3">
        <v>63.65972</v>
      </c>
      <c r="AN749" s="1">
        <v>8</v>
      </c>
    </row>
    <row r="750" spans="1:40" x14ac:dyDescent="0.3">
      <c r="A750" s="2">
        <v>30243</v>
      </c>
      <c r="B750" s="3">
        <v>7315.7020000000002</v>
      </c>
      <c r="C750" s="3">
        <v>0</v>
      </c>
      <c r="D750" s="3">
        <v>0</v>
      </c>
      <c r="E750" s="3">
        <v>3880.808</v>
      </c>
      <c r="F750" s="3">
        <v>0</v>
      </c>
      <c r="G750" s="3">
        <v>-3435.6489999999999</v>
      </c>
      <c r="H750" s="3">
        <v>0</v>
      </c>
      <c r="I750" s="3">
        <v>187715.5</v>
      </c>
      <c r="J750" s="3">
        <v>0</v>
      </c>
      <c r="K750" s="3">
        <v>0</v>
      </c>
      <c r="L750" s="3">
        <v>1810180</v>
      </c>
      <c r="M750" s="3">
        <v>51063.17</v>
      </c>
      <c r="N750" s="3">
        <v>8618305</v>
      </c>
      <c r="O750" s="3">
        <v>156705700</v>
      </c>
      <c r="P750" s="3">
        <v>99.991069999999993</v>
      </c>
      <c r="Q750" s="3">
        <v>0</v>
      </c>
      <c r="R750" s="3">
        <v>0</v>
      </c>
      <c r="S750" s="3">
        <v>0</v>
      </c>
      <c r="T750" s="3">
        <v>-719.92650000000003</v>
      </c>
      <c r="U750" s="3">
        <v>-1300.2529999999999</v>
      </c>
      <c r="V750" s="3">
        <v>0</v>
      </c>
      <c r="W750" s="3">
        <v>13.504160000000001</v>
      </c>
      <c r="X750" s="3">
        <v>0</v>
      </c>
      <c r="Y750" s="3">
        <v>0</v>
      </c>
      <c r="Z750" s="3">
        <v>0</v>
      </c>
      <c r="AA750" s="3">
        <v>45327.29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  <c r="AJ750" s="3">
        <v>944.12639999999999</v>
      </c>
      <c r="AK750" s="3">
        <v>11856.15</v>
      </c>
      <c r="AL750" s="3">
        <v>5962.6450000000004</v>
      </c>
      <c r="AM750" s="3">
        <v>46.617170000000002</v>
      </c>
      <c r="AN750" s="1">
        <v>8</v>
      </c>
    </row>
    <row r="751" spans="1:40" x14ac:dyDescent="0.3">
      <c r="A751" s="2">
        <v>30244</v>
      </c>
      <c r="B751" s="3">
        <v>6844.2560000000003</v>
      </c>
      <c r="C751" s="3">
        <v>0</v>
      </c>
      <c r="D751" s="3">
        <v>0</v>
      </c>
      <c r="E751" s="3">
        <v>3394.663</v>
      </c>
      <c r="F751" s="3">
        <v>0</v>
      </c>
      <c r="G751" s="3">
        <v>-3450.5039999999999</v>
      </c>
      <c r="H751" s="3">
        <v>0</v>
      </c>
      <c r="I751" s="3">
        <v>187572.6</v>
      </c>
      <c r="J751" s="3">
        <v>0</v>
      </c>
      <c r="K751" s="3">
        <v>0</v>
      </c>
      <c r="L751" s="3">
        <v>1793331</v>
      </c>
      <c r="M751" s="3">
        <v>44807.839999999997</v>
      </c>
      <c r="N751" s="3">
        <v>8613199</v>
      </c>
      <c r="O751" s="3">
        <v>156694400</v>
      </c>
      <c r="P751" s="3">
        <v>100.9083</v>
      </c>
      <c r="Q751" s="3">
        <v>0</v>
      </c>
      <c r="R751" s="3">
        <v>0</v>
      </c>
      <c r="S751" s="3">
        <v>0</v>
      </c>
      <c r="T751" s="3">
        <v>-719.7672</v>
      </c>
      <c r="U751" s="3">
        <v>-1294.6420000000001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30840.81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  <c r="AJ751" s="3">
        <v>810.91790000000003</v>
      </c>
      <c r="AK751" s="3">
        <v>11800.04</v>
      </c>
      <c r="AL751" s="3">
        <v>5919.16</v>
      </c>
      <c r="AM751" s="3">
        <v>142.8486</v>
      </c>
      <c r="AN751" s="1">
        <v>9</v>
      </c>
    </row>
    <row r="752" spans="1:40" x14ac:dyDescent="0.3">
      <c r="A752" s="2">
        <v>30245</v>
      </c>
      <c r="B752" s="3">
        <v>9137.7849999999999</v>
      </c>
      <c r="C752" s="3">
        <v>18.16169</v>
      </c>
      <c r="D752" s="3">
        <v>0</v>
      </c>
      <c r="E752" s="3">
        <v>6262.6090000000004</v>
      </c>
      <c r="F752" s="3">
        <v>0</v>
      </c>
      <c r="G752" s="3">
        <v>-2857.7860000000001</v>
      </c>
      <c r="H752" s="3">
        <v>69010.13</v>
      </c>
      <c r="I752" s="3">
        <v>187858.1</v>
      </c>
      <c r="J752" s="3">
        <v>0</v>
      </c>
      <c r="K752" s="3">
        <v>0</v>
      </c>
      <c r="L752" s="3">
        <v>1852758</v>
      </c>
      <c r="M752" s="3">
        <v>62524.23</v>
      </c>
      <c r="N752" s="3">
        <v>8608572</v>
      </c>
      <c r="O752" s="3">
        <v>156683500</v>
      </c>
      <c r="P752" s="3">
        <v>101.6793</v>
      </c>
      <c r="Q752" s="3">
        <v>0</v>
      </c>
      <c r="R752" s="3">
        <v>0</v>
      </c>
      <c r="S752" s="3">
        <v>179275.8</v>
      </c>
      <c r="T752" s="3">
        <v>-719.82830000000001</v>
      </c>
      <c r="U752" s="3">
        <v>-1289.288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37188.44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1311.241</v>
      </c>
      <c r="AK752" s="3">
        <v>11943.46</v>
      </c>
      <c r="AL752" s="3">
        <v>5940.5460000000003</v>
      </c>
      <c r="AM752" s="3">
        <v>109962</v>
      </c>
      <c r="AN752" s="1">
        <v>8</v>
      </c>
    </row>
    <row r="753" spans="1:40" x14ac:dyDescent="0.3">
      <c r="A753" s="2">
        <v>30246</v>
      </c>
      <c r="B753" s="3">
        <v>15893.51</v>
      </c>
      <c r="C753" s="3">
        <v>187.88919999999999</v>
      </c>
      <c r="D753" s="3">
        <v>0</v>
      </c>
      <c r="E753" s="3">
        <v>13524.39</v>
      </c>
      <c r="F753" s="3">
        <v>0</v>
      </c>
      <c r="G753" s="3">
        <v>-2180.953</v>
      </c>
      <c r="H753" s="3">
        <v>69010.13</v>
      </c>
      <c r="I753" s="3">
        <v>257905.7</v>
      </c>
      <c r="J753" s="3">
        <v>0</v>
      </c>
      <c r="K753" s="3">
        <v>0</v>
      </c>
      <c r="L753" s="3">
        <v>2021669</v>
      </c>
      <c r="M753" s="3">
        <v>108763.4</v>
      </c>
      <c r="N753" s="3">
        <v>8604975</v>
      </c>
      <c r="O753" s="3">
        <v>156673600</v>
      </c>
      <c r="P753" s="3">
        <v>101.4015</v>
      </c>
      <c r="Q753" s="3">
        <v>0</v>
      </c>
      <c r="R753" s="3">
        <v>0</v>
      </c>
      <c r="S753" s="3">
        <v>324831.09999999998</v>
      </c>
      <c r="T753" s="3">
        <v>-720.27329999999995</v>
      </c>
      <c r="U753" s="3">
        <v>-1284.18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35263.4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2718.9630000000002</v>
      </c>
      <c r="AK753" s="3">
        <v>12061.78</v>
      </c>
      <c r="AL753" s="3">
        <v>6317.8829999999998</v>
      </c>
      <c r="AM753" s="3">
        <v>254595.6</v>
      </c>
      <c r="AN753" s="1">
        <v>9</v>
      </c>
    </row>
    <row r="754" spans="1:40" x14ac:dyDescent="0.3">
      <c r="A754" s="2">
        <v>30247</v>
      </c>
      <c r="B754" s="3">
        <v>45324.74</v>
      </c>
      <c r="C754" s="3">
        <v>579.85109999999997</v>
      </c>
      <c r="D754" s="3">
        <v>0</v>
      </c>
      <c r="E754" s="3">
        <v>43217.919999999998</v>
      </c>
      <c r="F754" s="3">
        <v>0</v>
      </c>
      <c r="G754" s="3">
        <v>-1526.038</v>
      </c>
      <c r="H754" s="3">
        <v>59471.64</v>
      </c>
      <c r="I754" s="3">
        <v>644274.30000000005</v>
      </c>
      <c r="J754" s="3">
        <v>0</v>
      </c>
      <c r="K754" s="3">
        <v>0</v>
      </c>
      <c r="L754" s="3">
        <v>2193547</v>
      </c>
      <c r="M754" s="3">
        <v>225320.7</v>
      </c>
      <c r="N754" s="3">
        <v>8604228</v>
      </c>
      <c r="O754" s="3">
        <v>156665100</v>
      </c>
      <c r="P754" s="3">
        <v>100.4799</v>
      </c>
      <c r="Q754" s="3">
        <v>0</v>
      </c>
      <c r="R754" s="3">
        <v>0</v>
      </c>
      <c r="S754" s="3">
        <v>738233.5</v>
      </c>
      <c r="T754" s="3">
        <v>-721.83450000000005</v>
      </c>
      <c r="U754" s="3">
        <v>-1279.3430000000001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34872.17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6629.7219999999998</v>
      </c>
      <c r="AK754" s="3">
        <v>12330.18</v>
      </c>
      <c r="AL754" s="3">
        <v>7379.22</v>
      </c>
      <c r="AM754" s="3">
        <v>360823.4</v>
      </c>
      <c r="AN754" s="1">
        <v>9</v>
      </c>
    </row>
    <row r="755" spans="1:40" x14ac:dyDescent="0.3">
      <c r="A755" s="2">
        <v>30248</v>
      </c>
      <c r="B755" s="3">
        <v>129070.2</v>
      </c>
      <c r="C755" s="3">
        <v>523.20579999999995</v>
      </c>
      <c r="D755" s="3">
        <v>0</v>
      </c>
      <c r="E755" s="3">
        <v>129363.6</v>
      </c>
      <c r="F755" s="3">
        <v>0</v>
      </c>
      <c r="G755" s="3">
        <v>817.98829999999998</v>
      </c>
      <c r="H755" s="3">
        <v>46222.02</v>
      </c>
      <c r="I755" s="3">
        <v>693797.3</v>
      </c>
      <c r="J755" s="3">
        <v>0</v>
      </c>
      <c r="K755" s="3">
        <v>0</v>
      </c>
      <c r="L755" s="3">
        <v>2363301</v>
      </c>
      <c r="M755" s="3">
        <v>519885</v>
      </c>
      <c r="N755" s="3">
        <v>8612492</v>
      </c>
      <c r="O755" s="3">
        <v>156659700</v>
      </c>
      <c r="P755" s="3">
        <v>99.067449999999994</v>
      </c>
      <c r="Q755" s="3">
        <v>0</v>
      </c>
      <c r="R755" s="3">
        <v>0</v>
      </c>
      <c r="S755" s="3">
        <v>670661.6</v>
      </c>
      <c r="T755" s="3">
        <v>-725.23500000000001</v>
      </c>
      <c r="U755" s="3">
        <v>-1274.8520000000001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36082.03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16973.11</v>
      </c>
      <c r="AK755" s="3">
        <v>12870.34</v>
      </c>
      <c r="AL755" s="3">
        <v>8709.8690000000006</v>
      </c>
      <c r="AM755" s="3">
        <v>633865</v>
      </c>
      <c r="AN755" s="1">
        <v>9</v>
      </c>
    </row>
    <row r="756" spans="1:40" x14ac:dyDescent="0.3">
      <c r="A756" s="2">
        <v>30249</v>
      </c>
      <c r="B756" s="3">
        <v>72278.710000000006</v>
      </c>
      <c r="C756" s="3">
        <v>3.9953340000000002</v>
      </c>
      <c r="D756" s="3">
        <v>0</v>
      </c>
      <c r="E756" s="3">
        <v>69331.88</v>
      </c>
      <c r="F756" s="3">
        <v>0</v>
      </c>
      <c r="G756" s="3">
        <v>-2942.3829999999998</v>
      </c>
      <c r="H756" s="3">
        <v>69010.13</v>
      </c>
      <c r="I756" s="3">
        <v>1892319</v>
      </c>
      <c r="J756" s="3">
        <v>0</v>
      </c>
      <c r="K756" s="3">
        <v>0</v>
      </c>
      <c r="L756" s="3">
        <v>2373663</v>
      </c>
      <c r="M756" s="3">
        <v>538315.1</v>
      </c>
      <c r="N756" s="3">
        <v>8622046</v>
      </c>
      <c r="O756" s="3">
        <v>156650700</v>
      </c>
      <c r="P756" s="3">
        <v>98.598910000000004</v>
      </c>
      <c r="Q756" s="3">
        <v>0</v>
      </c>
      <c r="R756" s="3">
        <v>0</v>
      </c>
      <c r="S756" s="3">
        <v>1356071</v>
      </c>
      <c r="T756" s="3">
        <v>-725.71659999999997</v>
      </c>
      <c r="U756" s="3">
        <v>-1270.3869999999999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31183.45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  <c r="AJ756" s="3">
        <v>18149.25</v>
      </c>
      <c r="AK756" s="3">
        <v>12696.76</v>
      </c>
      <c r="AL756" s="3">
        <v>8595.5220000000008</v>
      </c>
      <c r="AM756" s="3">
        <v>134757.70000000001</v>
      </c>
      <c r="AN756" s="1">
        <v>9</v>
      </c>
    </row>
    <row r="757" spans="1:40" x14ac:dyDescent="0.3">
      <c r="A757" s="2">
        <v>30250</v>
      </c>
      <c r="B757" s="3">
        <v>60727.62</v>
      </c>
      <c r="C757" s="3">
        <v>0</v>
      </c>
      <c r="D757" s="3">
        <v>0</v>
      </c>
      <c r="E757" s="3">
        <v>57337.5</v>
      </c>
      <c r="F757" s="3">
        <v>0</v>
      </c>
      <c r="G757" s="3">
        <v>-3389.7020000000002</v>
      </c>
      <c r="H757" s="3">
        <v>69010.13</v>
      </c>
      <c r="I757" s="3">
        <v>2631541</v>
      </c>
      <c r="J757" s="3">
        <v>0</v>
      </c>
      <c r="K757" s="3">
        <v>0</v>
      </c>
      <c r="L757" s="3">
        <v>2381911</v>
      </c>
      <c r="M757" s="3">
        <v>512671.9</v>
      </c>
      <c r="N757" s="3">
        <v>8631225</v>
      </c>
      <c r="O757" s="3">
        <v>156641200</v>
      </c>
      <c r="P757" s="3">
        <v>98.180869999999999</v>
      </c>
      <c r="Q757" s="3">
        <v>0</v>
      </c>
      <c r="R757" s="3">
        <v>0</v>
      </c>
      <c r="S757" s="3">
        <v>807861.2</v>
      </c>
      <c r="T757" s="3">
        <v>-725.66970000000003</v>
      </c>
      <c r="U757" s="3">
        <v>-1266.069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23591.77</v>
      </c>
      <c r="AB757" s="3">
        <v>0</v>
      </c>
      <c r="AC757" s="3">
        <v>0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  <c r="AJ757" s="3">
        <v>17768.54</v>
      </c>
      <c r="AK757" s="3">
        <v>12661.74</v>
      </c>
      <c r="AL757" s="3">
        <v>8590.2729999999992</v>
      </c>
      <c r="AM757" s="3">
        <v>68638.649999999994</v>
      </c>
      <c r="AN757" s="1">
        <v>9</v>
      </c>
    </row>
    <row r="758" spans="1:40" x14ac:dyDescent="0.3">
      <c r="A758" s="2">
        <v>30251</v>
      </c>
      <c r="B758" s="3">
        <v>46872.87</v>
      </c>
      <c r="C758" s="3">
        <v>0</v>
      </c>
      <c r="D758" s="3">
        <v>0</v>
      </c>
      <c r="E758" s="3">
        <v>43118.11</v>
      </c>
      <c r="F758" s="3">
        <v>0</v>
      </c>
      <c r="G758" s="3">
        <v>-3754.4229999999998</v>
      </c>
      <c r="H758" s="3">
        <v>53967.42</v>
      </c>
      <c r="I758" s="3">
        <v>2622613</v>
      </c>
      <c r="J758" s="3">
        <v>0</v>
      </c>
      <c r="K758" s="3">
        <v>0</v>
      </c>
      <c r="L758" s="3">
        <v>2402129</v>
      </c>
      <c r="M758" s="3">
        <v>454685.7</v>
      </c>
      <c r="N758" s="3">
        <v>8638845</v>
      </c>
      <c r="O758" s="3">
        <v>156631300</v>
      </c>
      <c r="P758" s="3">
        <v>97.8489</v>
      </c>
      <c r="Q758" s="3">
        <v>0</v>
      </c>
      <c r="R758" s="3">
        <v>0</v>
      </c>
      <c r="S758" s="3">
        <v>0</v>
      </c>
      <c r="T758" s="3">
        <v>-725.18870000000004</v>
      </c>
      <c r="U758" s="3">
        <v>-1261.895</v>
      </c>
      <c r="V758" s="3">
        <v>0</v>
      </c>
      <c r="W758" s="3">
        <v>15042.71</v>
      </c>
      <c r="X758" s="3">
        <v>0</v>
      </c>
      <c r="Y758" s="3">
        <v>0</v>
      </c>
      <c r="Z758" s="3">
        <v>0</v>
      </c>
      <c r="AA758" s="3">
        <v>145.31960000000001</v>
      </c>
      <c r="AB758" s="3">
        <v>0</v>
      </c>
      <c r="AC758" s="3">
        <v>0</v>
      </c>
      <c r="AD758" s="3">
        <v>0</v>
      </c>
      <c r="AE758" s="3">
        <v>0</v>
      </c>
      <c r="AF758" s="3">
        <v>0</v>
      </c>
      <c r="AG758" s="3">
        <v>0</v>
      </c>
      <c r="AH758" s="3">
        <v>0</v>
      </c>
      <c r="AI758" s="3">
        <v>0</v>
      </c>
      <c r="AJ758" s="3">
        <v>16032.74</v>
      </c>
      <c r="AK758" s="3">
        <v>12597.4</v>
      </c>
      <c r="AL758" s="3">
        <v>8413.0419999999995</v>
      </c>
      <c r="AM758" s="3">
        <v>8928.2909999999993</v>
      </c>
      <c r="AN758" s="1">
        <v>9</v>
      </c>
    </row>
    <row r="759" spans="1:40" x14ac:dyDescent="0.3">
      <c r="A759" s="2">
        <v>30252</v>
      </c>
      <c r="B759" s="3">
        <v>47617.93</v>
      </c>
      <c r="C759" s="3">
        <v>0</v>
      </c>
      <c r="D759" s="3">
        <v>0</v>
      </c>
      <c r="E759" s="3">
        <v>44176.46</v>
      </c>
      <c r="F759" s="3">
        <v>0</v>
      </c>
      <c r="G759" s="3">
        <v>-3441.0529999999999</v>
      </c>
      <c r="H759" s="3">
        <v>34669.29</v>
      </c>
      <c r="I759" s="3">
        <v>2579689</v>
      </c>
      <c r="J759" s="3">
        <v>0</v>
      </c>
      <c r="K759" s="3">
        <v>0</v>
      </c>
      <c r="L759" s="3">
        <v>2406191</v>
      </c>
      <c r="M759" s="3">
        <v>445703.7</v>
      </c>
      <c r="N759" s="3">
        <v>8646591</v>
      </c>
      <c r="O759" s="3">
        <v>156621600</v>
      </c>
      <c r="P759" s="3">
        <v>97.433449999999993</v>
      </c>
      <c r="Q759" s="3">
        <v>0</v>
      </c>
      <c r="R759" s="3">
        <v>0</v>
      </c>
      <c r="S759" s="3">
        <v>0</v>
      </c>
      <c r="T759" s="3">
        <v>-724.97850000000005</v>
      </c>
      <c r="U759" s="3">
        <v>-1257.893</v>
      </c>
      <c r="V759" s="3">
        <v>0</v>
      </c>
      <c r="W759" s="3">
        <v>19298.13</v>
      </c>
      <c r="X759" s="3">
        <v>0</v>
      </c>
      <c r="Y759" s="3">
        <v>0</v>
      </c>
      <c r="Z759" s="3">
        <v>0</v>
      </c>
      <c r="AA759" s="3">
        <v>184.92769999999999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16100.38</v>
      </c>
      <c r="AK759" s="3">
        <v>12617.07</v>
      </c>
      <c r="AL759" s="3">
        <v>8354.0059999999994</v>
      </c>
      <c r="AM759" s="3">
        <v>42923.78</v>
      </c>
      <c r="AN759" s="1">
        <v>9</v>
      </c>
    </row>
    <row r="760" spans="1:40" x14ac:dyDescent="0.3">
      <c r="A760" s="2">
        <v>30253</v>
      </c>
      <c r="B760" s="3">
        <v>53148.160000000003</v>
      </c>
      <c r="C760" s="3">
        <v>0</v>
      </c>
      <c r="D760" s="3">
        <v>0</v>
      </c>
      <c r="E760" s="3">
        <v>50023.21</v>
      </c>
      <c r="F760" s="3">
        <v>0</v>
      </c>
      <c r="G760" s="3">
        <v>-3124.4769999999999</v>
      </c>
      <c r="H760" s="3">
        <v>68933.490000000005</v>
      </c>
      <c r="I760" s="3">
        <v>2651341</v>
      </c>
      <c r="J760" s="3">
        <v>0</v>
      </c>
      <c r="K760" s="3">
        <v>0</v>
      </c>
      <c r="L760" s="3">
        <v>2386156</v>
      </c>
      <c r="M760" s="3">
        <v>474788.9</v>
      </c>
      <c r="N760" s="3">
        <v>8655014</v>
      </c>
      <c r="O760" s="3">
        <v>156612300</v>
      </c>
      <c r="P760" s="3">
        <v>96.966849999999994</v>
      </c>
      <c r="Q760" s="3">
        <v>0</v>
      </c>
      <c r="R760" s="3">
        <v>0</v>
      </c>
      <c r="S760" s="3">
        <v>192472.7</v>
      </c>
      <c r="T760" s="3">
        <v>-725.14469999999994</v>
      </c>
      <c r="U760" s="3">
        <v>-1254.0650000000001</v>
      </c>
      <c r="V760" s="3">
        <v>0</v>
      </c>
      <c r="W760" s="3">
        <v>30.292400000000001</v>
      </c>
      <c r="X760" s="3">
        <v>0</v>
      </c>
      <c r="Y760" s="3">
        <v>0</v>
      </c>
      <c r="Z760" s="3">
        <v>0</v>
      </c>
      <c r="AA760" s="3">
        <v>23235.439999999999</v>
      </c>
      <c r="AB760" s="3">
        <v>0</v>
      </c>
      <c r="AC760" s="3">
        <v>0</v>
      </c>
      <c r="AD760" s="3">
        <v>0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  <c r="AJ760" s="3">
        <v>16885.259999999998</v>
      </c>
      <c r="AK760" s="3">
        <v>12665.34</v>
      </c>
      <c r="AL760" s="3">
        <v>8462.3349999999991</v>
      </c>
      <c r="AM760" s="3">
        <v>86526.55</v>
      </c>
      <c r="AN760" s="1">
        <v>9</v>
      </c>
    </row>
    <row r="761" spans="1:40" x14ac:dyDescent="0.3">
      <c r="A761" s="2">
        <v>30254</v>
      </c>
      <c r="B761" s="3">
        <v>76808.37</v>
      </c>
      <c r="C761" s="3">
        <v>0</v>
      </c>
      <c r="D761" s="3">
        <v>0</v>
      </c>
      <c r="E761" s="3">
        <v>74501.22</v>
      </c>
      <c r="F761" s="3">
        <v>0</v>
      </c>
      <c r="G761" s="3">
        <v>-2306.5340000000001</v>
      </c>
      <c r="H761" s="3">
        <v>69010.13</v>
      </c>
      <c r="I761" s="3">
        <v>2771188</v>
      </c>
      <c r="J761" s="3">
        <v>0</v>
      </c>
      <c r="K761" s="3">
        <v>0</v>
      </c>
      <c r="L761" s="3">
        <v>2382191</v>
      </c>
      <c r="M761" s="3">
        <v>580954.69999999995</v>
      </c>
      <c r="N761" s="3">
        <v>8666567</v>
      </c>
      <c r="O761" s="3">
        <v>156604000</v>
      </c>
      <c r="P761" s="3">
        <v>96.348460000000003</v>
      </c>
      <c r="Q761" s="3">
        <v>0</v>
      </c>
      <c r="R761" s="3">
        <v>0</v>
      </c>
      <c r="S761" s="3">
        <v>334050.5</v>
      </c>
      <c r="T761" s="3">
        <v>-726.02369999999996</v>
      </c>
      <c r="U761" s="3">
        <v>-1250.433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29922.22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  <c r="AJ761" s="3">
        <v>20335.509999999998</v>
      </c>
      <c r="AK761" s="3">
        <v>12829.42</v>
      </c>
      <c r="AL761" s="3">
        <v>8782.1849999999995</v>
      </c>
      <c r="AM761" s="3">
        <v>214127.1</v>
      </c>
      <c r="AN761" s="1">
        <v>9</v>
      </c>
    </row>
    <row r="762" spans="1:40" x14ac:dyDescent="0.3">
      <c r="A762" s="2">
        <v>30255</v>
      </c>
      <c r="B762" s="3">
        <v>57223.28</v>
      </c>
      <c r="C762" s="3">
        <v>0</v>
      </c>
      <c r="D762" s="3">
        <v>0</v>
      </c>
      <c r="E762" s="3">
        <v>53823.77</v>
      </c>
      <c r="F762" s="3">
        <v>0</v>
      </c>
      <c r="G762" s="3">
        <v>-3399.2370000000001</v>
      </c>
      <c r="H762" s="3">
        <v>50212.05</v>
      </c>
      <c r="I762" s="3">
        <v>2726173</v>
      </c>
      <c r="J762" s="3">
        <v>0</v>
      </c>
      <c r="K762" s="3">
        <v>0</v>
      </c>
      <c r="L762" s="3">
        <v>2409446</v>
      </c>
      <c r="M762" s="3">
        <v>545143.5</v>
      </c>
      <c r="N762" s="3">
        <v>8677166</v>
      </c>
      <c r="O762" s="3">
        <v>156594500</v>
      </c>
      <c r="P762" s="3">
        <v>96.074150000000003</v>
      </c>
      <c r="Q762" s="3">
        <v>0</v>
      </c>
      <c r="R762" s="3">
        <v>0</v>
      </c>
      <c r="S762" s="3">
        <v>7798.5550000000003</v>
      </c>
      <c r="T762" s="3">
        <v>-725.89210000000003</v>
      </c>
      <c r="U762" s="3">
        <v>-1246.8889999999999</v>
      </c>
      <c r="V762" s="3">
        <v>0</v>
      </c>
      <c r="W762" s="3">
        <v>17362.400000000001</v>
      </c>
      <c r="X762" s="3">
        <v>0</v>
      </c>
      <c r="Y762" s="3">
        <v>0</v>
      </c>
      <c r="Z762" s="3">
        <v>0</v>
      </c>
      <c r="AA762" s="3">
        <v>2483.0529999999999</v>
      </c>
      <c r="AB762" s="3">
        <v>0</v>
      </c>
      <c r="AC762" s="3">
        <v>0</v>
      </c>
      <c r="AD762" s="3">
        <v>0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  <c r="AJ762" s="3">
        <v>19248.689999999999</v>
      </c>
      <c r="AK762" s="3">
        <v>12748.65</v>
      </c>
      <c r="AL762" s="3">
        <v>8649.4940000000006</v>
      </c>
      <c r="AM762" s="3">
        <v>54249.07</v>
      </c>
      <c r="AN762" s="1">
        <v>9</v>
      </c>
    </row>
    <row r="763" spans="1:40" x14ac:dyDescent="0.3">
      <c r="A763" s="2">
        <v>30256</v>
      </c>
      <c r="B763" s="3">
        <v>62587.09</v>
      </c>
      <c r="C763" s="3">
        <v>0</v>
      </c>
      <c r="D763" s="3">
        <v>0</v>
      </c>
      <c r="E763" s="3">
        <v>59509.14</v>
      </c>
      <c r="F763" s="3">
        <v>0</v>
      </c>
      <c r="G763" s="3">
        <v>-3077.576</v>
      </c>
      <c r="H763" s="3">
        <v>22371.45</v>
      </c>
      <c r="I763" s="3">
        <v>2640964</v>
      </c>
      <c r="J763" s="3">
        <v>0</v>
      </c>
      <c r="K763" s="3">
        <v>0</v>
      </c>
      <c r="L763" s="3">
        <v>2412590</v>
      </c>
      <c r="M763" s="3">
        <v>560817</v>
      </c>
      <c r="N763" s="3">
        <v>8688005</v>
      </c>
      <c r="O763" s="3">
        <v>156585800</v>
      </c>
      <c r="P763" s="3">
        <v>95.695449999999994</v>
      </c>
      <c r="Q763" s="3">
        <v>0</v>
      </c>
      <c r="R763" s="3">
        <v>0</v>
      </c>
      <c r="S763" s="3">
        <v>0</v>
      </c>
      <c r="T763" s="3">
        <v>-726.04520000000002</v>
      </c>
      <c r="U763" s="3">
        <v>-867.59699999999998</v>
      </c>
      <c r="V763" s="3">
        <v>0</v>
      </c>
      <c r="W763" s="3">
        <v>27840.59</v>
      </c>
      <c r="X763" s="3">
        <v>3.7259540000000002</v>
      </c>
      <c r="Y763" s="3">
        <v>0</v>
      </c>
      <c r="Z763" s="3">
        <v>0</v>
      </c>
      <c r="AA763" s="3">
        <v>44.157719999999998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  <c r="AJ763" s="3">
        <v>19637.5</v>
      </c>
      <c r="AK763" s="3">
        <v>12800</v>
      </c>
      <c r="AL763" s="3">
        <v>8798.2350000000006</v>
      </c>
      <c r="AM763" s="3">
        <v>85205.38</v>
      </c>
      <c r="AN763" s="1">
        <v>11</v>
      </c>
    </row>
    <row r="764" spans="1:40" x14ac:dyDescent="0.3">
      <c r="A764" s="2">
        <v>30257</v>
      </c>
      <c r="B764" s="3">
        <v>68051.09</v>
      </c>
      <c r="C764" s="3">
        <v>0</v>
      </c>
      <c r="D764" s="3">
        <v>0</v>
      </c>
      <c r="E764" s="3">
        <v>65136.04</v>
      </c>
      <c r="F764" s="3">
        <v>0</v>
      </c>
      <c r="G764" s="3">
        <v>-2914.6779999999999</v>
      </c>
      <c r="H764" s="3">
        <v>3469.5859999999998</v>
      </c>
      <c r="I764" s="3">
        <v>2526816</v>
      </c>
      <c r="J764" s="3">
        <v>0</v>
      </c>
      <c r="K764" s="3">
        <v>0</v>
      </c>
      <c r="L764" s="3">
        <v>2412104</v>
      </c>
      <c r="M764" s="3">
        <v>591733.69999999995</v>
      </c>
      <c r="N764" s="3">
        <v>8699861</v>
      </c>
      <c r="O764" s="3">
        <v>156577400</v>
      </c>
      <c r="P764" s="3">
        <v>95.317329999999998</v>
      </c>
      <c r="Q764" s="3">
        <v>0</v>
      </c>
      <c r="R764" s="3">
        <v>0</v>
      </c>
      <c r="S764" s="3">
        <v>0</v>
      </c>
      <c r="T764" s="3">
        <v>-726.32920000000001</v>
      </c>
      <c r="U764" s="3">
        <v>-866.3297</v>
      </c>
      <c r="V764" s="3">
        <v>0</v>
      </c>
      <c r="W764" s="3">
        <v>18901.87</v>
      </c>
      <c r="X764" s="3">
        <v>9550.3829999999998</v>
      </c>
      <c r="Y764" s="3">
        <v>0</v>
      </c>
      <c r="Z764" s="3">
        <v>0</v>
      </c>
      <c r="AA764" s="3">
        <v>1139.0920000000001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  <c r="AJ764" s="3">
        <v>20749.12</v>
      </c>
      <c r="AK764" s="3">
        <v>12854.74</v>
      </c>
      <c r="AL764" s="3">
        <v>8893.1470000000008</v>
      </c>
      <c r="AM764" s="3">
        <v>104598</v>
      </c>
      <c r="AN764" s="1">
        <v>9</v>
      </c>
    </row>
    <row r="765" spans="1:40" x14ac:dyDescent="0.3">
      <c r="A765" s="2">
        <v>30258</v>
      </c>
      <c r="B765" s="3">
        <v>75248.94</v>
      </c>
      <c r="C765" s="3">
        <v>0</v>
      </c>
      <c r="D765" s="3">
        <v>0</v>
      </c>
      <c r="E765" s="3">
        <v>72474</v>
      </c>
      <c r="F765" s="3">
        <v>0</v>
      </c>
      <c r="G765" s="3">
        <v>-2774.5569999999998</v>
      </c>
      <c r="H765" s="3">
        <v>328.34840000000003</v>
      </c>
      <c r="I765" s="3">
        <v>2373022</v>
      </c>
      <c r="J765" s="3">
        <v>0</v>
      </c>
      <c r="K765" s="3">
        <v>0</v>
      </c>
      <c r="L765" s="3">
        <v>2410707</v>
      </c>
      <c r="M765" s="3">
        <v>632468.19999999995</v>
      </c>
      <c r="N765" s="3">
        <v>8712930</v>
      </c>
      <c r="O765" s="3">
        <v>156569100</v>
      </c>
      <c r="P765" s="3">
        <v>94.932829999999996</v>
      </c>
      <c r="Q765" s="3">
        <v>0</v>
      </c>
      <c r="R765" s="3">
        <v>0</v>
      </c>
      <c r="S765" s="3">
        <v>0</v>
      </c>
      <c r="T765" s="3">
        <v>-726.73670000000004</v>
      </c>
      <c r="U765" s="3">
        <v>-864.31970000000001</v>
      </c>
      <c r="V765" s="3">
        <v>0</v>
      </c>
      <c r="W765" s="3">
        <v>3141.2370000000001</v>
      </c>
      <c r="X765" s="3">
        <v>30188.560000000001</v>
      </c>
      <c r="Y765" s="3">
        <v>0</v>
      </c>
      <c r="Z765" s="3">
        <v>0</v>
      </c>
      <c r="AA765" s="3">
        <v>2637.4189999999999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  <c r="AJ765" s="3">
        <v>22080.46</v>
      </c>
      <c r="AK765" s="3">
        <v>12922.24</v>
      </c>
      <c r="AL765" s="3">
        <v>9011.89</v>
      </c>
      <c r="AM765" s="3">
        <v>123604.4</v>
      </c>
      <c r="AN765" s="1">
        <v>9</v>
      </c>
    </row>
    <row r="766" spans="1:40" x14ac:dyDescent="0.3">
      <c r="A766" s="2">
        <v>30259</v>
      </c>
      <c r="B766" s="3">
        <v>84505.3</v>
      </c>
      <c r="C766" s="3">
        <v>0</v>
      </c>
      <c r="D766" s="3">
        <v>0</v>
      </c>
      <c r="E766" s="3">
        <v>82428.7</v>
      </c>
      <c r="F766" s="3">
        <v>0</v>
      </c>
      <c r="G766" s="3">
        <v>-2076.4250000000002</v>
      </c>
      <c r="H766" s="3">
        <v>6.8515230000000003</v>
      </c>
      <c r="I766" s="3">
        <v>2190459</v>
      </c>
      <c r="J766" s="3">
        <v>0</v>
      </c>
      <c r="K766" s="3">
        <v>0</v>
      </c>
      <c r="L766" s="3">
        <v>2408302</v>
      </c>
      <c r="M766" s="3">
        <v>681172.1</v>
      </c>
      <c r="N766" s="3">
        <v>8726996</v>
      </c>
      <c r="O766" s="3">
        <v>156561800</v>
      </c>
      <c r="P766" s="3">
        <v>94.759569999999997</v>
      </c>
      <c r="Q766" s="3">
        <v>0</v>
      </c>
      <c r="R766" s="3">
        <v>0</v>
      </c>
      <c r="S766" s="3">
        <v>0</v>
      </c>
      <c r="T766" s="3">
        <v>-727.27239999999995</v>
      </c>
      <c r="U766" s="3">
        <v>-862.12390000000005</v>
      </c>
      <c r="V766" s="3">
        <v>0</v>
      </c>
      <c r="W766" s="3">
        <v>321.49689999999998</v>
      </c>
      <c r="X766" s="3">
        <v>38405.93</v>
      </c>
      <c r="Y766" s="3">
        <v>0</v>
      </c>
      <c r="Z766" s="3">
        <v>0</v>
      </c>
      <c r="AA766" s="3">
        <v>5043.8509999999997</v>
      </c>
      <c r="AB766" s="3">
        <v>0</v>
      </c>
      <c r="AC766" s="3">
        <v>0</v>
      </c>
      <c r="AD766" s="3">
        <v>0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  <c r="AJ766" s="3">
        <v>23389.26</v>
      </c>
      <c r="AK766" s="3">
        <v>13000.6</v>
      </c>
      <c r="AL766" s="3">
        <v>9322.5329999999994</v>
      </c>
      <c r="AM766" s="3">
        <v>144157.70000000001</v>
      </c>
      <c r="AN766" s="1">
        <v>9</v>
      </c>
    </row>
    <row r="767" spans="1:40" x14ac:dyDescent="0.3">
      <c r="A767" s="2">
        <v>30260</v>
      </c>
      <c r="B767" s="3">
        <v>98302.41</v>
      </c>
      <c r="C767" s="3">
        <v>0</v>
      </c>
      <c r="D767" s="3">
        <v>0</v>
      </c>
      <c r="E767" s="3">
        <v>96165.78</v>
      </c>
      <c r="F767" s="3">
        <v>0</v>
      </c>
      <c r="G767" s="3">
        <v>-2136.4490000000001</v>
      </c>
      <c r="H767" s="3">
        <v>0</v>
      </c>
      <c r="I767" s="3">
        <v>1973967</v>
      </c>
      <c r="J767" s="3">
        <v>0</v>
      </c>
      <c r="K767" s="3">
        <v>0</v>
      </c>
      <c r="L767" s="3">
        <v>2404363</v>
      </c>
      <c r="M767" s="3">
        <v>739506.9</v>
      </c>
      <c r="N767" s="3">
        <v>8743024</v>
      </c>
      <c r="O767" s="3">
        <v>156554500</v>
      </c>
      <c r="P767" s="3">
        <v>94.573790000000002</v>
      </c>
      <c r="Q767" s="3">
        <v>0</v>
      </c>
      <c r="R767" s="3">
        <v>0</v>
      </c>
      <c r="S767" s="3">
        <v>0</v>
      </c>
      <c r="T767" s="3">
        <v>-728.00620000000004</v>
      </c>
      <c r="U767" s="3">
        <v>-859.94749999999999</v>
      </c>
      <c r="V767" s="3">
        <v>0</v>
      </c>
      <c r="W767" s="3">
        <v>6.8515230000000003</v>
      </c>
      <c r="X767" s="3">
        <v>44491.18</v>
      </c>
      <c r="Y767" s="3">
        <v>0</v>
      </c>
      <c r="Z767" s="3">
        <v>0</v>
      </c>
      <c r="AA767" s="3">
        <v>8983.5560000000005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25563.1</v>
      </c>
      <c r="AK767" s="3">
        <v>13104.52</v>
      </c>
      <c r="AL767" s="3">
        <v>9534.8770000000004</v>
      </c>
      <c r="AM767" s="3">
        <v>172000.3</v>
      </c>
      <c r="AN767" s="1">
        <v>9</v>
      </c>
    </row>
    <row r="768" spans="1:40" x14ac:dyDescent="0.3">
      <c r="A768" s="2">
        <v>30261</v>
      </c>
      <c r="B768" s="3">
        <v>103002.8</v>
      </c>
      <c r="C768" s="3">
        <v>0</v>
      </c>
      <c r="D768" s="3">
        <v>0</v>
      </c>
      <c r="E768" s="3">
        <v>100548.5</v>
      </c>
      <c r="F768" s="3">
        <v>0</v>
      </c>
      <c r="G768" s="3">
        <v>-2454.1959999999999</v>
      </c>
      <c r="H768" s="3">
        <v>0</v>
      </c>
      <c r="I768" s="3">
        <v>1783206</v>
      </c>
      <c r="J768" s="3">
        <v>0</v>
      </c>
      <c r="K768" s="3">
        <v>0</v>
      </c>
      <c r="L768" s="3">
        <v>2401635</v>
      </c>
      <c r="M768" s="3">
        <v>771749.1</v>
      </c>
      <c r="N768" s="3">
        <v>8759537</v>
      </c>
      <c r="O768" s="3">
        <v>156547000</v>
      </c>
      <c r="P768" s="3">
        <v>94.416020000000003</v>
      </c>
      <c r="Q768" s="3">
        <v>0</v>
      </c>
      <c r="R768" s="3">
        <v>0</v>
      </c>
      <c r="S768" s="3">
        <v>0</v>
      </c>
      <c r="T768" s="3">
        <v>-728.56190000000004</v>
      </c>
      <c r="U768" s="3">
        <v>-857.83199999999999</v>
      </c>
      <c r="V768" s="3">
        <v>0</v>
      </c>
      <c r="W768" s="3">
        <v>0</v>
      </c>
      <c r="X768" s="3">
        <v>35899.54</v>
      </c>
      <c r="Y768" s="3">
        <v>0</v>
      </c>
      <c r="Z768" s="3">
        <v>0</v>
      </c>
      <c r="AA768" s="3">
        <v>11711.06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  <c r="AJ768" s="3">
        <v>26255.37</v>
      </c>
      <c r="AK768" s="3">
        <v>13165.03</v>
      </c>
      <c r="AL768" s="3">
        <v>9742.5779999999995</v>
      </c>
      <c r="AM768" s="3">
        <v>154861.5</v>
      </c>
      <c r="AN768" s="1">
        <v>9</v>
      </c>
    </row>
    <row r="769" spans="1:40" x14ac:dyDescent="0.3">
      <c r="A769" s="2">
        <v>30262</v>
      </c>
      <c r="B769" s="3">
        <v>91513.2</v>
      </c>
      <c r="C769" s="3">
        <v>0</v>
      </c>
      <c r="D769" s="3">
        <v>0</v>
      </c>
      <c r="E769" s="3">
        <v>88373.26</v>
      </c>
      <c r="F769" s="3">
        <v>0</v>
      </c>
      <c r="G769" s="3">
        <v>-3139.8980000000001</v>
      </c>
      <c r="H769" s="3">
        <v>0</v>
      </c>
      <c r="I769" s="3">
        <v>1673041</v>
      </c>
      <c r="J769" s="3">
        <v>0</v>
      </c>
      <c r="K769" s="3">
        <v>0</v>
      </c>
      <c r="L769" s="3">
        <v>2404170</v>
      </c>
      <c r="M769" s="3">
        <v>750941.7</v>
      </c>
      <c r="N769" s="3">
        <v>8775258</v>
      </c>
      <c r="O769" s="3">
        <v>156538900</v>
      </c>
      <c r="P769" s="3">
        <v>94.355279999999993</v>
      </c>
      <c r="Q769" s="3">
        <v>0</v>
      </c>
      <c r="R769" s="3">
        <v>0</v>
      </c>
      <c r="S769" s="3">
        <v>0</v>
      </c>
      <c r="T769" s="3">
        <v>-728.52790000000005</v>
      </c>
      <c r="U769" s="3">
        <v>-855.77089999999998</v>
      </c>
      <c r="V769" s="3">
        <v>0</v>
      </c>
      <c r="W769" s="3">
        <v>0</v>
      </c>
      <c r="X769" s="3">
        <v>18545.689999999999</v>
      </c>
      <c r="Y769" s="3">
        <v>0</v>
      </c>
      <c r="Z769" s="3">
        <v>0</v>
      </c>
      <c r="AA769" s="3">
        <v>9176.2330000000002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25483.63</v>
      </c>
      <c r="AK769" s="3">
        <v>13137.59</v>
      </c>
      <c r="AL769" s="3">
        <v>9762.2939999999999</v>
      </c>
      <c r="AM769" s="3">
        <v>91619.93</v>
      </c>
      <c r="AN769" s="1">
        <v>9</v>
      </c>
    </row>
    <row r="770" spans="1:40" x14ac:dyDescent="0.3">
      <c r="A770" s="2">
        <v>30263</v>
      </c>
      <c r="B770" s="3">
        <v>68848.73</v>
      </c>
      <c r="C770" s="3">
        <v>0</v>
      </c>
      <c r="D770" s="3">
        <v>0</v>
      </c>
      <c r="E770" s="3">
        <v>64913.43</v>
      </c>
      <c r="F770" s="3">
        <v>0</v>
      </c>
      <c r="G770" s="3">
        <v>-3935.3820000000001</v>
      </c>
      <c r="H770" s="3">
        <v>69010.13</v>
      </c>
      <c r="I770" s="3">
        <v>1714334</v>
      </c>
      <c r="J770" s="3">
        <v>0</v>
      </c>
      <c r="K770" s="3">
        <v>0</v>
      </c>
      <c r="L770" s="3">
        <v>2412499</v>
      </c>
      <c r="M770" s="3">
        <v>671601.8</v>
      </c>
      <c r="N770" s="3">
        <v>8788460</v>
      </c>
      <c r="O770" s="3">
        <v>156530000</v>
      </c>
      <c r="P770" s="3">
        <v>94.433239999999998</v>
      </c>
      <c r="Q770" s="3">
        <v>0</v>
      </c>
      <c r="R770" s="3">
        <v>0</v>
      </c>
      <c r="S770" s="3">
        <v>124932.2</v>
      </c>
      <c r="T770" s="3">
        <v>-727.77449999999999</v>
      </c>
      <c r="U770" s="3">
        <v>-853.75580000000002</v>
      </c>
      <c r="V770" s="3">
        <v>0</v>
      </c>
      <c r="W770" s="3">
        <v>0</v>
      </c>
      <c r="X770" s="3">
        <v>10932.07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  <c r="AJ770" s="3">
        <v>22820.87</v>
      </c>
      <c r="AK770" s="3">
        <v>13024.08</v>
      </c>
      <c r="AL770" s="3">
        <v>9617.68</v>
      </c>
      <c r="AM770" s="3">
        <v>3696.819</v>
      </c>
      <c r="AN770" s="1">
        <v>9</v>
      </c>
    </row>
    <row r="771" spans="1:40" x14ac:dyDescent="0.3">
      <c r="A771" s="2">
        <v>30264</v>
      </c>
      <c r="B771" s="3">
        <v>58808.34</v>
      </c>
      <c r="C771" s="3">
        <v>0</v>
      </c>
      <c r="D771" s="3">
        <v>0</v>
      </c>
      <c r="E771" s="3">
        <v>54832.93</v>
      </c>
      <c r="F771" s="3">
        <v>0</v>
      </c>
      <c r="G771" s="3">
        <v>-3975.4859999999999</v>
      </c>
      <c r="H771" s="3">
        <v>69010.13</v>
      </c>
      <c r="I771" s="3">
        <v>1867738</v>
      </c>
      <c r="J771" s="3">
        <v>0</v>
      </c>
      <c r="K771" s="3">
        <v>0</v>
      </c>
      <c r="L771" s="3">
        <v>2413052</v>
      </c>
      <c r="M771" s="3">
        <v>607827.4</v>
      </c>
      <c r="N771" s="3">
        <v>8800282</v>
      </c>
      <c r="O771" s="3">
        <v>156521000</v>
      </c>
      <c r="P771" s="3">
        <v>94.519130000000004</v>
      </c>
      <c r="Q771" s="3">
        <v>0</v>
      </c>
      <c r="R771" s="3">
        <v>0</v>
      </c>
      <c r="S771" s="3">
        <v>156318.39999999999</v>
      </c>
      <c r="T771" s="3">
        <v>-727.00630000000001</v>
      </c>
      <c r="U771" s="3">
        <v>-851.80809999999997</v>
      </c>
      <c r="V771" s="3">
        <v>0</v>
      </c>
      <c r="W771" s="3">
        <v>0</v>
      </c>
      <c r="X771" s="3">
        <v>2914.4490000000001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21347.87</v>
      </c>
      <c r="AK771" s="3">
        <v>12956.89</v>
      </c>
      <c r="AL771" s="3">
        <v>9524.2360000000008</v>
      </c>
      <c r="AM771" s="3">
        <v>0</v>
      </c>
      <c r="AN771" s="1">
        <v>9</v>
      </c>
    </row>
    <row r="772" spans="1:40" x14ac:dyDescent="0.3">
      <c r="A772" s="2">
        <v>30265</v>
      </c>
      <c r="B772" s="3">
        <v>50876.15</v>
      </c>
      <c r="C772" s="3">
        <v>0</v>
      </c>
      <c r="D772" s="3">
        <v>0</v>
      </c>
      <c r="E772" s="3">
        <v>46898.04</v>
      </c>
      <c r="F772" s="3">
        <v>0</v>
      </c>
      <c r="G772" s="3">
        <v>-3978.1979999999999</v>
      </c>
      <c r="H772" s="3">
        <v>69010.13</v>
      </c>
      <c r="I772" s="3">
        <v>1952773</v>
      </c>
      <c r="J772" s="3">
        <v>0</v>
      </c>
      <c r="K772" s="3">
        <v>0</v>
      </c>
      <c r="L772" s="3">
        <v>2413240</v>
      </c>
      <c r="M772" s="3">
        <v>553734.5</v>
      </c>
      <c r="N772" s="3">
        <v>8810782</v>
      </c>
      <c r="O772" s="3">
        <v>156511900</v>
      </c>
      <c r="P772" s="3">
        <v>94.606570000000005</v>
      </c>
      <c r="Q772" s="3">
        <v>0</v>
      </c>
      <c r="R772" s="3">
        <v>0</v>
      </c>
      <c r="S772" s="3">
        <v>90145.05</v>
      </c>
      <c r="T772" s="3">
        <v>-726.27530000000002</v>
      </c>
      <c r="U772" s="3">
        <v>-849.928</v>
      </c>
      <c r="V772" s="3">
        <v>0</v>
      </c>
      <c r="W772" s="3">
        <v>0</v>
      </c>
      <c r="X772" s="3">
        <v>5109.5990000000002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  <c r="AJ772" s="3">
        <v>19908.310000000001</v>
      </c>
      <c r="AK772" s="3">
        <v>12898.64</v>
      </c>
      <c r="AL772" s="3">
        <v>9407.6440000000002</v>
      </c>
      <c r="AM772" s="3">
        <v>0</v>
      </c>
      <c r="AN772" s="1">
        <v>9</v>
      </c>
    </row>
    <row r="773" spans="1:40" x14ac:dyDescent="0.3">
      <c r="A773" s="2">
        <v>30266</v>
      </c>
      <c r="B773" s="3">
        <v>44669.7</v>
      </c>
      <c r="C773" s="3">
        <v>0</v>
      </c>
      <c r="D773" s="3">
        <v>0</v>
      </c>
      <c r="E773" s="3">
        <v>40718.720000000001</v>
      </c>
      <c r="F773" s="3">
        <v>0</v>
      </c>
      <c r="G773" s="3">
        <v>-3951.0549999999998</v>
      </c>
      <c r="H773" s="3">
        <v>61727.07</v>
      </c>
      <c r="I773" s="3">
        <v>1952772</v>
      </c>
      <c r="J773" s="3">
        <v>0</v>
      </c>
      <c r="K773" s="3">
        <v>0</v>
      </c>
      <c r="L773" s="3">
        <v>2413308</v>
      </c>
      <c r="M773" s="3">
        <v>507221.1</v>
      </c>
      <c r="N773" s="3">
        <v>8820039</v>
      </c>
      <c r="O773" s="3">
        <v>156502900</v>
      </c>
      <c r="P773" s="3">
        <v>94.687309999999997</v>
      </c>
      <c r="Q773" s="3">
        <v>0</v>
      </c>
      <c r="R773" s="3">
        <v>0</v>
      </c>
      <c r="S773" s="3">
        <v>0</v>
      </c>
      <c r="T773" s="3">
        <v>-725.60640000000001</v>
      </c>
      <c r="U773" s="3">
        <v>-848.11410000000001</v>
      </c>
      <c r="V773" s="3">
        <v>0</v>
      </c>
      <c r="W773" s="3">
        <v>7283.0540000000001</v>
      </c>
      <c r="X773" s="3">
        <v>0.98502639999999997</v>
      </c>
      <c r="Y773" s="3">
        <v>0</v>
      </c>
      <c r="Z773" s="3">
        <v>0</v>
      </c>
      <c r="AA773" s="3">
        <v>0.14656749999999999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  <c r="AJ773" s="3">
        <v>18577.439999999999</v>
      </c>
      <c r="AK773" s="3">
        <v>12848.5</v>
      </c>
      <c r="AL773" s="3">
        <v>9319.2530000000006</v>
      </c>
      <c r="AM773" s="3">
        <v>0</v>
      </c>
      <c r="AN773" s="1">
        <v>9</v>
      </c>
    </row>
    <row r="774" spans="1:40" x14ac:dyDescent="0.3">
      <c r="A774" s="2">
        <v>30267</v>
      </c>
      <c r="B774" s="3">
        <v>39782.36</v>
      </c>
      <c r="C774" s="3">
        <v>0</v>
      </c>
      <c r="D774" s="3">
        <v>0</v>
      </c>
      <c r="E774" s="3">
        <v>35838.239999999998</v>
      </c>
      <c r="F774" s="3">
        <v>0</v>
      </c>
      <c r="G774" s="3">
        <v>-3944.194</v>
      </c>
      <c r="H774" s="3">
        <v>50227.92</v>
      </c>
      <c r="I774" s="3">
        <v>1952768</v>
      </c>
      <c r="J774" s="3">
        <v>0</v>
      </c>
      <c r="K774" s="3">
        <v>0</v>
      </c>
      <c r="L774" s="3">
        <v>2413332</v>
      </c>
      <c r="M774" s="3">
        <v>467027.20000000001</v>
      </c>
      <c r="N774" s="3">
        <v>8827991</v>
      </c>
      <c r="O774" s="3">
        <v>156494100</v>
      </c>
      <c r="P774" s="3">
        <v>94.762550000000005</v>
      </c>
      <c r="Q774" s="3">
        <v>0</v>
      </c>
      <c r="R774" s="3">
        <v>0</v>
      </c>
      <c r="S774" s="3">
        <v>0</v>
      </c>
      <c r="T774" s="3">
        <v>-724.97220000000004</v>
      </c>
      <c r="U774" s="3">
        <v>-480.85719999999998</v>
      </c>
      <c r="V774" s="3">
        <v>0</v>
      </c>
      <c r="W774" s="3">
        <v>11499.15</v>
      </c>
      <c r="X774" s="3">
        <v>1.445055</v>
      </c>
      <c r="Y774" s="3">
        <v>0</v>
      </c>
      <c r="Z774" s="3">
        <v>0</v>
      </c>
      <c r="AA774" s="3">
        <v>0.30452099999999999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  <c r="AJ774" s="3">
        <v>17145.919999999998</v>
      </c>
      <c r="AK774" s="3">
        <v>12810.46</v>
      </c>
      <c r="AL774" s="3">
        <v>9192.4230000000007</v>
      </c>
      <c r="AM774" s="3">
        <v>2.578484</v>
      </c>
      <c r="AN774" s="1">
        <v>11</v>
      </c>
    </row>
    <row r="775" spans="1:40" x14ac:dyDescent="0.3">
      <c r="A775" s="2">
        <v>30268</v>
      </c>
      <c r="B775" s="3">
        <v>35862.97</v>
      </c>
      <c r="C775" s="3">
        <v>0</v>
      </c>
      <c r="D775" s="3">
        <v>0</v>
      </c>
      <c r="E775" s="3">
        <v>31938.62</v>
      </c>
      <c r="F775" s="3">
        <v>0</v>
      </c>
      <c r="G775" s="3">
        <v>-3924.4169999999999</v>
      </c>
      <c r="H775" s="3">
        <v>40670.58</v>
      </c>
      <c r="I775" s="3">
        <v>1952763</v>
      </c>
      <c r="J775" s="3">
        <v>0</v>
      </c>
      <c r="K775" s="3">
        <v>0</v>
      </c>
      <c r="L775" s="3">
        <v>2413341</v>
      </c>
      <c r="M775" s="3">
        <v>431666.3</v>
      </c>
      <c r="N775" s="3">
        <v>8835127</v>
      </c>
      <c r="O775" s="3">
        <v>156485300</v>
      </c>
      <c r="P775" s="3">
        <v>94.831609999999998</v>
      </c>
      <c r="Q775" s="3">
        <v>0</v>
      </c>
      <c r="R775" s="3">
        <v>0</v>
      </c>
      <c r="S775" s="3">
        <v>0</v>
      </c>
      <c r="T775" s="3">
        <v>-724.43449999999996</v>
      </c>
      <c r="U775" s="3">
        <v>-480.36869999999999</v>
      </c>
      <c r="V775" s="3">
        <v>0</v>
      </c>
      <c r="W775" s="3">
        <v>9557.3430000000008</v>
      </c>
      <c r="X775" s="3">
        <v>1.2537659999999999</v>
      </c>
      <c r="Y775" s="3">
        <v>0</v>
      </c>
      <c r="Z775" s="3">
        <v>0</v>
      </c>
      <c r="AA775" s="3">
        <v>0.25805430000000001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16192.86</v>
      </c>
      <c r="AK775" s="3">
        <v>12773.59</v>
      </c>
      <c r="AL775" s="3">
        <v>9055.4509999999991</v>
      </c>
      <c r="AM775" s="3">
        <v>4.0811250000000001</v>
      </c>
      <c r="AN775" s="1">
        <v>9</v>
      </c>
    </row>
    <row r="776" spans="1:40" x14ac:dyDescent="0.3">
      <c r="A776" s="2">
        <v>30269</v>
      </c>
      <c r="B776" s="3">
        <v>32769.83</v>
      </c>
      <c r="C776" s="3">
        <v>0</v>
      </c>
      <c r="D776" s="3">
        <v>0</v>
      </c>
      <c r="E776" s="3">
        <v>28879.86</v>
      </c>
      <c r="F776" s="3">
        <v>0</v>
      </c>
      <c r="G776" s="3">
        <v>-3890.0369999999998</v>
      </c>
      <c r="H776" s="3">
        <v>27890.66</v>
      </c>
      <c r="I776" s="3">
        <v>1952467</v>
      </c>
      <c r="J776" s="3">
        <v>0</v>
      </c>
      <c r="K776" s="3">
        <v>0</v>
      </c>
      <c r="L776" s="3">
        <v>2413344</v>
      </c>
      <c r="M776" s="3">
        <v>400831.6</v>
      </c>
      <c r="N776" s="3">
        <v>8841139</v>
      </c>
      <c r="O776" s="3">
        <v>156476400</v>
      </c>
      <c r="P776" s="3">
        <v>94.903620000000004</v>
      </c>
      <c r="Q776" s="3">
        <v>0</v>
      </c>
      <c r="R776" s="3">
        <v>0</v>
      </c>
      <c r="S776" s="3">
        <v>0</v>
      </c>
      <c r="T776" s="3">
        <v>-724.05430000000001</v>
      </c>
      <c r="U776" s="3">
        <v>-479.88060000000002</v>
      </c>
      <c r="V776" s="3">
        <v>0</v>
      </c>
      <c r="W776" s="3">
        <v>12779.92</v>
      </c>
      <c r="X776" s="3">
        <v>1.5858699999999999</v>
      </c>
      <c r="Y776" s="3">
        <v>0</v>
      </c>
      <c r="Z776" s="3">
        <v>0</v>
      </c>
      <c r="AA776" s="3">
        <v>0.36794270000000001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  <c r="AJ776" s="3">
        <v>14985.74</v>
      </c>
      <c r="AK776" s="3">
        <v>12738.66</v>
      </c>
      <c r="AL776" s="3">
        <v>8972.277</v>
      </c>
      <c r="AM776" s="3">
        <v>293.98340000000002</v>
      </c>
      <c r="AN776" s="1">
        <v>9</v>
      </c>
    </row>
    <row r="777" spans="1:40" x14ac:dyDescent="0.3">
      <c r="A777" s="2">
        <v>30270</v>
      </c>
      <c r="B777" s="3">
        <v>33354.160000000003</v>
      </c>
      <c r="C777" s="3">
        <v>0</v>
      </c>
      <c r="D777" s="3">
        <v>0</v>
      </c>
      <c r="E777" s="3">
        <v>29584.84</v>
      </c>
      <c r="F777" s="3">
        <v>0</v>
      </c>
      <c r="G777" s="3">
        <v>-3769.3609999999999</v>
      </c>
      <c r="H777" s="3">
        <v>9364.4140000000007</v>
      </c>
      <c r="I777" s="3">
        <v>1932961</v>
      </c>
      <c r="J777" s="3">
        <v>0</v>
      </c>
      <c r="K777" s="3">
        <v>0</v>
      </c>
      <c r="L777" s="3">
        <v>2413342</v>
      </c>
      <c r="M777" s="3">
        <v>387451.2</v>
      </c>
      <c r="N777" s="3">
        <v>8846719</v>
      </c>
      <c r="O777" s="3">
        <v>156467700</v>
      </c>
      <c r="P777" s="3">
        <v>94.941540000000003</v>
      </c>
      <c r="Q777" s="3">
        <v>0</v>
      </c>
      <c r="R777" s="3">
        <v>0</v>
      </c>
      <c r="S777" s="3">
        <v>0</v>
      </c>
      <c r="T777" s="3">
        <v>-723.86210000000005</v>
      </c>
      <c r="U777" s="3">
        <v>-479.40120000000002</v>
      </c>
      <c r="V777" s="3">
        <v>0</v>
      </c>
      <c r="W777" s="3">
        <v>18526.25</v>
      </c>
      <c r="X777" s="3">
        <v>1482.145</v>
      </c>
      <c r="Y777" s="3">
        <v>0</v>
      </c>
      <c r="Z777" s="3">
        <v>0</v>
      </c>
      <c r="AA777" s="3">
        <v>3.4848129999999999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14552.22</v>
      </c>
      <c r="AK777" s="3">
        <v>12731.99</v>
      </c>
      <c r="AL777" s="3">
        <v>8970.2800000000007</v>
      </c>
      <c r="AM777" s="3">
        <v>18024.830000000002</v>
      </c>
      <c r="AN777" s="1">
        <v>9</v>
      </c>
    </row>
    <row r="778" spans="1:40" x14ac:dyDescent="0.3">
      <c r="A778" s="2">
        <v>30271</v>
      </c>
      <c r="B778" s="3">
        <v>33873.360000000001</v>
      </c>
      <c r="C778" s="3">
        <v>0</v>
      </c>
      <c r="D778" s="3">
        <v>0</v>
      </c>
      <c r="E778" s="3">
        <v>30200.52</v>
      </c>
      <c r="F778" s="3">
        <v>0</v>
      </c>
      <c r="G778" s="3">
        <v>-3672.8719999999998</v>
      </c>
      <c r="H778" s="3">
        <v>3399.797</v>
      </c>
      <c r="I778" s="3">
        <v>1897669</v>
      </c>
      <c r="J778" s="3">
        <v>0</v>
      </c>
      <c r="K778" s="3">
        <v>0</v>
      </c>
      <c r="L778" s="3">
        <v>2412833</v>
      </c>
      <c r="M778" s="3">
        <v>383259.9</v>
      </c>
      <c r="N778" s="3">
        <v>8852086</v>
      </c>
      <c r="O778" s="3">
        <v>156459000</v>
      </c>
      <c r="P778" s="3">
        <v>94.975909999999999</v>
      </c>
      <c r="Q778" s="3">
        <v>0</v>
      </c>
      <c r="R778" s="3">
        <v>0</v>
      </c>
      <c r="S778" s="3">
        <v>0</v>
      </c>
      <c r="T778" s="3">
        <v>-723.76959999999997</v>
      </c>
      <c r="U778" s="3">
        <v>-478.93490000000003</v>
      </c>
      <c r="V778" s="3">
        <v>0</v>
      </c>
      <c r="W778" s="3">
        <v>5964.6170000000002</v>
      </c>
      <c r="X778" s="3">
        <v>7662.9309999999996</v>
      </c>
      <c r="Y778" s="3">
        <v>0</v>
      </c>
      <c r="Z778" s="3">
        <v>0</v>
      </c>
      <c r="AA778" s="3">
        <v>513.26760000000002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14350.69</v>
      </c>
      <c r="AK778" s="3">
        <v>12733.15</v>
      </c>
      <c r="AL778" s="3">
        <v>8982.1669999999995</v>
      </c>
      <c r="AM778" s="3">
        <v>27628.98</v>
      </c>
      <c r="AN778" s="1">
        <v>9</v>
      </c>
    </row>
    <row r="779" spans="1:40" x14ac:dyDescent="0.3">
      <c r="A779" s="2">
        <v>30272</v>
      </c>
      <c r="B779" s="3">
        <v>40872.370000000003</v>
      </c>
      <c r="C779" s="3">
        <v>0</v>
      </c>
      <c r="D779" s="3">
        <v>0</v>
      </c>
      <c r="E779" s="3">
        <v>37484.65</v>
      </c>
      <c r="F779" s="3">
        <v>0</v>
      </c>
      <c r="G779" s="3">
        <v>-3387.6460000000002</v>
      </c>
      <c r="H779" s="3">
        <v>69010.13</v>
      </c>
      <c r="I779" s="3">
        <v>1977006</v>
      </c>
      <c r="J779" s="3">
        <v>0</v>
      </c>
      <c r="K779" s="3">
        <v>0</v>
      </c>
      <c r="L779" s="3">
        <v>2413346</v>
      </c>
      <c r="M779" s="3">
        <v>415125.4</v>
      </c>
      <c r="N779" s="3">
        <v>8858601</v>
      </c>
      <c r="O779" s="3">
        <v>156450700</v>
      </c>
      <c r="P779" s="3">
        <v>94.902720000000002</v>
      </c>
      <c r="Q779" s="3">
        <v>0</v>
      </c>
      <c r="R779" s="3">
        <v>0</v>
      </c>
      <c r="S779" s="3">
        <v>231884.2</v>
      </c>
      <c r="T779" s="3">
        <v>-724.02329999999995</v>
      </c>
      <c r="U779" s="3">
        <v>-478.48930000000001</v>
      </c>
      <c r="V779" s="3">
        <v>0</v>
      </c>
      <c r="W779" s="3">
        <v>0</v>
      </c>
      <c r="X779" s="3">
        <v>14268.36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15593.88</v>
      </c>
      <c r="AK779" s="3">
        <v>12786.97</v>
      </c>
      <c r="AL779" s="3">
        <v>9077.8670000000002</v>
      </c>
      <c r="AM779" s="3">
        <v>72668.2</v>
      </c>
      <c r="AN779" s="1">
        <v>9</v>
      </c>
    </row>
    <row r="780" spans="1:40" x14ac:dyDescent="0.3">
      <c r="A780" s="2">
        <v>30273</v>
      </c>
      <c r="B780" s="3">
        <v>63962.55</v>
      </c>
      <c r="C780" s="3">
        <v>0</v>
      </c>
      <c r="D780" s="3">
        <v>0</v>
      </c>
      <c r="E780" s="3">
        <v>60942.2</v>
      </c>
      <c r="F780" s="3">
        <v>0</v>
      </c>
      <c r="G780" s="3">
        <v>-3020.11</v>
      </c>
      <c r="H780" s="3">
        <v>69010.13</v>
      </c>
      <c r="I780" s="3">
        <v>3105332</v>
      </c>
      <c r="J780" s="3">
        <v>0</v>
      </c>
      <c r="K780" s="3">
        <v>0</v>
      </c>
      <c r="L780" s="3">
        <v>2413346</v>
      </c>
      <c r="M780" s="3">
        <v>488453.1</v>
      </c>
      <c r="N780" s="3">
        <v>8866698</v>
      </c>
      <c r="O780" s="3">
        <v>156442900</v>
      </c>
      <c r="P780" s="3">
        <v>94.654790000000006</v>
      </c>
      <c r="Q780" s="3">
        <v>0</v>
      </c>
      <c r="R780" s="3">
        <v>0</v>
      </c>
      <c r="S780" s="3">
        <v>1281143</v>
      </c>
      <c r="T780" s="3">
        <v>-725.06399999999996</v>
      </c>
      <c r="U780" s="3">
        <v>-478.07100000000003</v>
      </c>
      <c r="V780" s="3">
        <v>0</v>
      </c>
      <c r="W780" s="3">
        <v>0</v>
      </c>
      <c r="X780" s="3">
        <v>14018.16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  <c r="AJ780" s="3">
        <v>17445.47</v>
      </c>
      <c r="AK780" s="3">
        <v>12914.32</v>
      </c>
      <c r="AL780" s="3">
        <v>9346.4940000000006</v>
      </c>
      <c r="AM780" s="3">
        <v>138799.20000000001</v>
      </c>
      <c r="AN780" s="1">
        <v>8</v>
      </c>
    </row>
    <row r="781" spans="1:40" x14ac:dyDescent="0.3">
      <c r="A781" s="2">
        <v>30274</v>
      </c>
      <c r="B781" s="3">
        <v>42311.26</v>
      </c>
      <c r="C781" s="3">
        <v>0</v>
      </c>
      <c r="D781" s="3">
        <v>0</v>
      </c>
      <c r="E781" s="3">
        <v>38478.57</v>
      </c>
      <c r="F781" s="3">
        <v>0</v>
      </c>
      <c r="G781" s="3">
        <v>-3832.808</v>
      </c>
      <c r="H781" s="3">
        <v>69010.13</v>
      </c>
      <c r="I781" s="3">
        <v>3588699</v>
      </c>
      <c r="J781" s="3">
        <v>0</v>
      </c>
      <c r="K781" s="3">
        <v>0</v>
      </c>
      <c r="L781" s="3">
        <v>2413346</v>
      </c>
      <c r="M781" s="3">
        <v>446489.7</v>
      </c>
      <c r="N781" s="3">
        <v>8873844</v>
      </c>
      <c r="O781" s="3">
        <v>156434200</v>
      </c>
      <c r="P781" s="3">
        <v>94.769109999999998</v>
      </c>
      <c r="Q781" s="3">
        <v>0</v>
      </c>
      <c r="R781" s="3">
        <v>0</v>
      </c>
      <c r="S781" s="3">
        <v>492387.4</v>
      </c>
      <c r="T781" s="3">
        <v>-724.78480000000002</v>
      </c>
      <c r="U781" s="3">
        <v>-477.64830000000001</v>
      </c>
      <c r="V781" s="3">
        <v>0</v>
      </c>
      <c r="W781" s="3">
        <v>0</v>
      </c>
      <c r="X781" s="3">
        <v>9020.7389999999996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  <c r="AJ781" s="3">
        <v>16306.32</v>
      </c>
      <c r="AK781" s="3">
        <v>12819.72</v>
      </c>
      <c r="AL781" s="3">
        <v>9159.0049999999992</v>
      </c>
      <c r="AM781" s="3">
        <v>0</v>
      </c>
      <c r="AN781" s="1">
        <v>9</v>
      </c>
    </row>
    <row r="782" spans="1:40" x14ac:dyDescent="0.3">
      <c r="A782" s="2">
        <v>30275</v>
      </c>
      <c r="B782" s="3">
        <v>37404.32</v>
      </c>
      <c r="C782" s="3">
        <v>0</v>
      </c>
      <c r="D782" s="3">
        <v>0</v>
      </c>
      <c r="E782" s="3">
        <v>33541.339999999997</v>
      </c>
      <c r="F782" s="3">
        <v>0</v>
      </c>
      <c r="G782" s="3">
        <v>-3863.0819999999999</v>
      </c>
      <c r="H782" s="3">
        <v>61844.91</v>
      </c>
      <c r="I782" s="3">
        <v>3588698</v>
      </c>
      <c r="J782" s="3">
        <v>0</v>
      </c>
      <c r="K782" s="3">
        <v>0</v>
      </c>
      <c r="L782" s="3">
        <v>2413346</v>
      </c>
      <c r="M782" s="3">
        <v>410329</v>
      </c>
      <c r="N782" s="3">
        <v>8880199</v>
      </c>
      <c r="O782" s="3">
        <v>156425400</v>
      </c>
      <c r="P782" s="3">
        <v>94.861270000000005</v>
      </c>
      <c r="Q782" s="3">
        <v>0</v>
      </c>
      <c r="R782" s="3">
        <v>0</v>
      </c>
      <c r="S782" s="3">
        <v>0</v>
      </c>
      <c r="T782" s="3">
        <v>-724.43430000000001</v>
      </c>
      <c r="U782" s="3">
        <v>-477.23259999999999</v>
      </c>
      <c r="V782" s="3">
        <v>0</v>
      </c>
      <c r="W782" s="3">
        <v>7165.2209999999995</v>
      </c>
      <c r="X782" s="3">
        <v>0.94298510000000002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  <c r="AJ782" s="3">
        <v>15404.02</v>
      </c>
      <c r="AK782" s="3">
        <v>12782.62</v>
      </c>
      <c r="AL782" s="3">
        <v>9047.3070000000007</v>
      </c>
      <c r="AM782" s="3">
        <v>0</v>
      </c>
      <c r="AN782" s="1">
        <v>9</v>
      </c>
    </row>
    <row r="783" spans="1:40" x14ac:dyDescent="0.3">
      <c r="A783" s="2">
        <v>30276</v>
      </c>
      <c r="B783" s="3">
        <v>33547.300000000003</v>
      </c>
      <c r="C783" s="3">
        <v>0</v>
      </c>
      <c r="D783" s="3">
        <v>0</v>
      </c>
      <c r="E783" s="3">
        <v>29697.03</v>
      </c>
      <c r="F783" s="3">
        <v>0</v>
      </c>
      <c r="G783" s="3">
        <v>-3850.348</v>
      </c>
      <c r="H783" s="3">
        <v>57729.48</v>
      </c>
      <c r="I783" s="3">
        <v>3588697</v>
      </c>
      <c r="J783" s="3">
        <v>0</v>
      </c>
      <c r="K783" s="3">
        <v>0</v>
      </c>
      <c r="L783" s="3">
        <v>2413346</v>
      </c>
      <c r="M783" s="3">
        <v>378813.7</v>
      </c>
      <c r="N783" s="3">
        <v>8885846</v>
      </c>
      <c r="O783" s="3">
        <v>156416600</v>
      </c>
      <c r="P783" s="3">
        <v>94.939679999999996</v>
      </c>
      <c r="Q783" s="3">
        <v>0</v>
      </c>
      <c r="R783" s="3">
        <v>0</v>
      </c>
      <c r="S783" s="3">
        <v>0</v>
      </c>
      <c r="T783" s="3">
        <v>-724.05129999999997</v>
      </c>
      <c r="U783" s="3">
        <v>-476.82690000000002</v>
      </c>
      <c r="V783" s="3">
        <v>0</v>
      </c>
      <c r="W783" s="3">
        <v>4115.4290000000001</v>
      </c>
      <c r="X783" s="3">
        <v>0.61464039999999998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14567.63</v>
      </c>
      <c r="AK783" s="3">
        <v>12747.58</v>
      </c>
      <c r="AL783" s="3">
        <v>8918.7510000000002</v>
      </c>
      <c r="AM783" s="3">
        <v>0</v>
      </c>
      <c r="AN783" s="1">
        <v>8</v>
      </c>
    </row>
    <row r="784" spans="1:40" x14ac:dyDescent="0.3">
      <c r="A784" s="2">
        <v>30277</v>
      </c>
      <c r="B784" s="3">
        <v>30467.39</v>
      </c>
      <c r="C784" s="3">
        <v>0</v>
      </c>
      <c r="D784" s="3">
        <v>0</v>
      </c>
      <c r="E784" s="3">
        <v>26651.93</v>
      </c>
      <c r="F784" s="3">
        <v>0</v>
      </c>
      <c r="G784" s="3">
        <v>-3815.5410000000002</v>
      </c>
      <c r="H784" s="3">
        <v>69010.13</v>
      </c>
      <c r="I784" s="3">
        <v>3813602</v>
      </c>
      <c r="J784" s="3">
        <v>0</v>
      </c>
      <c r="K784" s="3">
        <v>0</v>
      </c>
      <c r="L784" s="3">
        <v>2413346</v>
      </c>
      <c r="M784" s="3">
        <v>351751.5</v>
      </c>
      <c r="N784" s="3">
        <v>8890168</v>
      </c>
      <c r="O784" s="3">
        <v>156407600</v>
      </c>
      <c r="P784" s="3">
        <v>95.009979999999999</v>
      </c>
      <c r="Q784" s="3">
        <v>0</v>
      </c>
      <c r="R784" s="3">
        <v>0</v>
      </c>
      <c r="S784" s="3">
        <v>246464.2</v>
      </c>
      <c r="T784" s="3">
        <v>-723.63779999999997</v>
      </c>
      <c r="U784" s="3">
        <v>-476.43209999999999</v>
      </c>
      <c r="V784" s="3">
        <v>0</v>
      </c>
      <c r="W784" s="3">
        <v>0</v>
      </c>
      <c r="X784" s="3">
        <v>10278.790000000001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s="3">
        <v>0</v>
      </c>
      <c r="AJ784" s="3">
        <v>13127.35</v>
      </c>
      <c r="AK784" s="3">
        <v>12715.26</v>
      </c>
      <c r="AL784" s="3">
        <v>8803.5820000000003</v>
      </c>
      <c r="AM784" s="3">
        <v>0</v>
      </c>
      <c r="AN784" s="1">
        <v>8</v>
      </c>
    </row>
    <row r="785" spans="1:40" x14ac:dyDescent="0.3">
      <c r="A785" s="2">
        <v>30278</v>
      </c>
      <c r="B785" s="3">
        <v>28009.75</v>
      </c>
      <c r="C785" s="3">
        <v>0</v>
      </c>
      <c r="D785" s="3">
        <v>0</v>
      </c>
      <c r="E785" s="3">
        <v>24237.01</v>
      </c>
      <c r="F785" s="3">
        <v>0</v>
      </c>
      <c r="G785" s="3">
        <v>-3772.8069999999998</v>
      </c>
      <c r="H785" s="3">
        <v>69010.13</v>
      </c>
      <c r="I785" s="3">
        <v>3955156</v>
      </c>
      <c r="J785" s="3">
        <v>0</v>
      </c>
      <c r="K785" s="3">
        <v>0</v>
      </c>
      <c r="L785" s="3">
        <v>2413346</v>
      </c>
      <c r="M785" s="3">
        <v>327977.5</v>
      </c>
      <c r="N785" s="3">
        <v>8893658</v>
      </c>
      <c r="O785" s="3">
        <v>156398700</v>
      </c>
      <c r="P785" s="3">
        <v>95.071169999999995</v>
      </c>
      <c r="Q785" s="3">
        <v>0</v>
      </c>
      <c r="R785" s="3">
        <v>0</v>
      </c>
      <c r="S785" s="3">
        <v>151608</v>
      </c>
      <c r="T785" s="3">
        <v>-723.24549999999999</v>
      </c>
      <c r="U785" s="3">
        <v>-476.04840000000002</v>
      </c>
      <c r="V785" s="3">
        <v>0</v>
      </c>
      <c r="W785" s="3">
        <v>0</v>
      </c>
      <c r="X785" s="3">
        <v>10054.129999999999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  <c r="AJ785" s="3">
        <v>12224.51</v>
      </c>
      <c r="AK785" s="3">
        <v>12686.11</v>
      </c>
      <c r="AL785" s="3">
        <v>8733.2170000000006</v>
      </c>
      <c r="AM785" s="3">
        <v>0</v>
      </c>
      <c r="AN785" s="1">
        <v>9</v>
      </c>
    </row>
    <row r="786" spans="1:40" x14ac:dyDescent="0.3">
      <c r="A786" s="2">
        <v>30279</v>
      </c>
      <c r="B786" s="3">
        <v>26023.48</v>
      </c>
      <c r="C786" s="3">
        <v>0</v>
      </c>
      <c r="D786" s="3">
        <v>0</v>
      </c>
      <c r="E786" s="3">
        <v>22286.48</v>
      </c>
      <c r="F786" s="3">
        <v>0</v>
      </c>
      <c r="G786" s="3">
        <v>-3737.0210000000002</v>
      </c>
      <c r="H786" s="3">
        <v>60344.41</v>
      </c>
      <c r="I786" s="3">
        <v>3955155</v>
      </c>
      <c r="J786" s="3">
        <v>0</v>
      </c>
      <c r="K786" s="3">
        <v>0</v>
      </c>
      <c r="L786" s="3">
        <v>2413346</v>
      </c>
      <c r="M786" s="3">
        <v>306749.90000000002</v>
      </c>
      <c r="N786" s="3">
        <v>8896631</v>
      </c>
      <c r="O786" s="3">
        <v>156389700</v>
      </c>
      <c r="P786" s="3">
        <v>95.085610000000003</v>
      </c>
      <c r="Q786" s="3">
        <v>0</v>
      </c>
      <c r="R786" s="3">
        <v>0</v>
      </c>
      <c r="S786" s="3">
        <v>0</v>
      </c>
      <c r="T786" s="3">
        <v>-722.90890000000002</v>
      </c>
      <c r="U786" s="3">
        <v>-475.67680000000001</v>
      </c>
      <c r="V786" s="3">
        <v>0</v>
      </c>
      <c r="W786" s="3">
        <v>8665.7189999999991</v>
      </c>
      <c r="X786" s="3">
        <v>1.112584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  <c r="AJ786" s="3">
        <v>11601.93</v>
      </c>
      <c r="AK786" s="3">
        <v>12659.63</v>
      </c>
      <c r="AL786" s="3">
        <v>8627.1080000000002</v>
      </c>
      <c r="AM786" s="3">
        <v>0</v>
      </c>
      <c r="AN786" s="1">
        <v>9</v>
      </c>
    </row>
    <row r="787" spans="1:40" x14ac:dyDescent="0.3">
      <c r="A787" s="2">
        <v>30280</v>
      </c>
      <c r="B787" s="3">
        <v>24392.48</v>
      </c>
      <c r="C787" s="3">
        <v>0</v>
      </c>
      <c r="D787" s="3">
        <v>0</v>
      </c>
      <c r="E787" s="3">
        <v>20684.349999999999</v>
      </c>
      <c r="F787" s="3">
        <v>0</v>
      </c>
      <c r="G787" s="3">
        <v>-3708.1779999999999</v>
      </c>
      <c r="H787" s="3">
        <v>50873.01</v>
      </c>
      <c r="I787" s="3">
        <v>3955153</v>
      </c>
      <c r="J787" s="3">
        <v>0</v>
      </c>
      <c r="K787" s="3">
        <v>0</v>
      </c>
      <c r="L787" s="3">
        <v>2413346</v>
      </c>
      <c r="M787" s="3">
        <v>287708.59999999998</v>
      </c>
      <c r="N787" s="3">
        <v>8899053</v>
      </c>
      <c r="O787" s="3">
        <v>156380800</v>
      </c>
      <c r="P787" s="3">
        <v>95.133889999999994</v>
      </c>
      <c r="Q787" s="3">
        <v>0</v>
      </c>
      <c r="R787" s="3">
        <v>0</v>
      </c>
      <c r="S787" s="3">
        <v>0</v>
      </c>
      <c r="T787" s="3">
        <v>-722.61990000000003</v>
      </c>
      <c r="U787" s="3">
        <v>-475.31670000000003</v>
      </c>
      <c r="V787" s="3">
        <v>0</v>
      </c>
      <c r="W787" s="3">
        <v>9471.3960000000006</v>
      </c>
      <c r="X787" s="3">
        <v>1.204285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10993.87</v>
      </c>
      <c r="AK787" s="3">
        <v>12635.38</v>
      </c>
      <c r="AL787" s="3">
        <v>8569.56</v>
      </c>
      <c r="AM787" s="3">
        <v>0</v>
      </c>
      <c r="AN787" s="1">
        <v>8</v>
      </c>
    </row>
    <row r="788" spans="1:40" x14ac:dyDescent="0.3">
      <c r="A788" s="2">
        <v>30281</v>
      </c>
      <c r="B788" s="3">
        <v>23037.48</v>
      </c>
      <c r="C788" s="3">
        <v>0</v>
      </c>
      <c r="D788" s="3">
        <v>0</v>
      </c>
      <c r="E788" s="3">
        <v>19357.11</v>
      </c>
      <c r="F788" s="3">
        <v>0</v>
      </c>
      <c r="G788" s="3">
        <v>-3680.433</v>
      </c>
      <c r="H788" s="3">
        <v>41561.949999999997</v>
      </c>
      <c r="I788" s="3">
        <v>3955152</v>
      </c>
      <c r="J788" s="3">
        <v>0</v>
      </c>
      <c r="K788" s="3">
        <v>0</v>
      </c>
      <c r="L788" s="3">
        <v>2413346</v>
      </c>
      <c r="M788" s="3">
        <v>270462.3</v>
      </c>
      <c r="N788" s="3">
        <v>8901074</v>
      </c>
      <c r="O788" s="3">
        <v>156371800</v>
      </c>
      <c r="P788" s="3">
        <v>95.191469999999995</v>
      </c>
      <c r="Q788" s="3">
        <v>0</v>
      </c>
      <c r="R788" s="3">
        <v>0</v>
      </c>
      <c r="S788" s="3">
        <v>0</v>
      </c>
      <c r="T788" s="3">
        <v>-722.36710000000005</v>
      </c>
      <c r="U788" s="3">
        <v>-474.96780000000001</v>
      </c>
      <c r="V788" s="3">
        <v>0</v>
      </c>
      <c r="W788" s="3">
        <v>9311.0650000000005</v>
      </c>
      <c r="X788" s="3">
        <v>1.142128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  <c r="AJ788" s="3">
        <v>10503.43</v>
      </c>
      <c r="AK788" s="3">
        <v>12612.74</v>
      </c>
      <c r="AL788" s="3">
        <v>8481.4590000000007</v>
      </c>
      <c r="AM788" s="3">
        <v>0</v>
      </c>
      <c r="AN788" s="1">
        <v>9</v>
      </c>
    </row>
    <row r="789" spans="1:40" x14ac:dyDescent="0.3">
      <c r="A789" s="2">
        <v>30282</v>
      </c>
      <c r="B789" s="3">
        <v>21902.35</v>
      </c>
      <c r="C789" s="3">
        <v>0</v>
      </c>
      <c r="D789" s="3">
        <v>0</v>
      </c>
      <c r="E789" s="3">
        <v>18242.96</v>
      </c>
      <c r="F789" s="3">
        <v>0</v>
      </c>
      <c r="G789" s="3">
        <v>-3659.4279999999999</v>
      </c>
      <c r="H789" s="3">
        <v>69010.13</v>
      </c>
      <c r="I789" s="3">
        <v>4036456</v>
      </c>
      <c r="J789" s="3">
        <v>0</v>
      </c>
      <c r="K789" s="3">
        <v>0</v>
      </c>
      <c r="L789" s="3">
        <v>2413346</v>
      </c>
      <c r="M789" s="3">
        <v>254849.1</v>
      </c>
      <c r="N789" s="3">
        <v>8902599</v>
      </c>
      <c r="O789" s="3">
        <v>156362700</v>
      </c>
      <c r="P789" s="3">
        <v>95.23124</v>
      </c>
      <c r="Q789" s="3">
        <v>0</v>
      </c>
      <c r="R789" s="3">
        <v>0</v>
      </c>
      <c r="S789" s="3">
        <v>117432.9</v>
      </c>
      <c r="T789" s="3">
        <v>-722.14620000000002</v>
      </c>
      <c r="U789" s="3">
        <v>-474.6293</v>
      </c>
      <c r="V789" s="3">
        <v>0</v>
      </c>
      <c r="W789" s="3">
        <v>0</v>
      </c>
      <c r="X789" s="3">
        <v>8680.5239999999994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9962.7180000000008</v>
      </c>
      <c r="AK789" s="3">
        <v>12591.43</v>
      </c>
      <c r="AL789" s="3">
        <v>8435.0020000000004</v>
      </c>
      <c r="AM789" s="3">
        <v>0</v>
      </c>
      <c r="AN789" s="1">
        <v>9</v>
      </c>
    </row>
    <row r="790" spans="1:40" x14ac:dyDescent="0.3">
      <c r="A790" s="2">
        <v>30283</v>
      </c>
      <c r="B790" s="3">
        <v>21527.919999999998</v>
      </c>
      <c r="C790" s="3">
        <v>0</v>
      </c>
      <c r="D790" s="3">
        <v>0</v>
      </c>
      <c r="E790" s="3">
        <v>17901.46</v>
      </c>
      <c r="F790" s="3">
        <v>0</v>
      </c>
      <c r="G790" s="3">
        <v>-3626.4839999999999</v>
      </c>
      <c r="H790" s="3">
        <v>69010.13</v>
      </c>
      <c r="I790" s="3">
        <v>4340553</v>
      </c>
      <c r="J790" s="3">
        <v>0</v>
      </c>
      <c r="K790" s="3">
        <v>0</v>
      </c>
      <c r="L790" s="3">
        <v>2413346</v>
      </c>
      <c r="M790" s="3">
        <v>243201.2</v>
      </c>
      <c r="N790" s="3">
        <v>8903472</v>
      </c>
      <c r="O790" s="3">
        <v>156353800</v>
      </c>
      <c r="P790" s="3">
        <v>95.261859999999999</v>
      </c>
      <c r="Q790" s="3">
        <v>0</v>
      </c>
      <c r="R790" s="3">
        <v>0</v>
      </c>
      <c r="S790" s="3">
        <v>319340.5</v>
      </c>
      <c r="T790" s="3">
        <v>-721.97029999999995</v>
      </c>
      <c r="U790" s="3">
        <v>-478.30939999999998</v>
      </c>
      <c r="V790" s="3">
        <v>0</v>
      </c>
      <c r="W790" s="3">
        <v>0</v>
      </c>
      <c r="X790" s="3">
        <v>12268.98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  <c r="AJ790" s="3">
        <v>9296.4529999999995</v>
      </c>
      <c r="AK790" s="3">
        <v>12574.01</v>
      </c>
      <c r="AL790" s="3">
        <v>8421.9320000000007</v>
      </c>
      <c r="AM790" s="3">
        <v>2974.7550000000001</v>
      </c>
      <c r="AN790" s="1">
        <v>8</v>
      </c>
    </row>
    <row r="791" spans="1:40" x14ac:dyDescent="0.3">
      <c r="A791" s="2">
        <v>30284</v>
      </c>
      <c r="B791" s="3">
        <v>20404.61</v>
      </c>
      <c r="C791" s="3">
        <v>0</v>
      </c>
      <c r="D791" s="3">
        <v>0</v>
      </c>
      <c r="E791" s="3">
        <v>16802.14</v>
      </c>
      <c r="F791" s="3">
        <v>0</v>
      </c>
      <c r="G791" s="3">
        <v>-3602.136</v>
      </c>
      <c r="H791" s="3">
        <v>69010.13</v>
      </c>
      <c r="I791" s="3">
        <v>5037416</v>
      </c>
      <c r="J791" s="3">
        <v>0</v>
      </c>
      <c r="K791" s="3">
        <v>0</v>
      </c>
      <c r="L791" s="3">
        <v>2413346</v>
      </c>
      <c r="M791" s="3">
        <v>230697.2</v>
      </c>
      <c r="N791" s="3">
        <v>8903620</v>
      </c>
      <c r="O791" s="3">
        <v>156344800</v>
      </c>
      <c r="P791" s="3">
        <v>94.924390000000002</v>
      </c>
      <c r="Q791" s="3">
        <v>0</v>
      </c>
      <c r="R791" s="3">
        <v>0</v>
      </c>
      <c r="S791" s="3">
        <v>707642.4</v>
      </c>
      <c r="T791" s="3">
        <v>-721.7817</v>
      </c>
      <c r="U791" s="3">
        <v>-473.9785</v>
      </c>
      <c r="V791" s="3">
        <v>0</v>
      </c>
      <c r="W791" s="3">
        <v>0</v>
      </c>
      <c r="X791" s="3">
        <v>10535.39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 s="3">
        <v>0</v>
      </c>
      <c r="AJ791" s="3">
        <v>8502.0969999999998</v>
      </c>
      <c r="AK791" s="3">
        <v>12555.02</v>
      </c>
      <c r="AL791" s="3">
        <v>8351.7739999999994</v>
      </c>
      <c r="AM791" s="3">
        <v>244.197</v>
      </c>
      <c r="AN791" s="1">
        <v>10</v>
      </c>
    </row>
    <row r="792" spans="1:40" x14ac:dyDescent="0.3">
      <c r="A792" s="2">
        <v>30285</v>
      </c>
      <c r="B792" s="3">
        <v>19620.580000000002</v>
      </c>
      <c r="C792" s="3">
        <v>0</v>
      </c>
      <c r="D792" s="3">
        <v>0</v>
      </c>
      <c r="E792" s="3">
        <v>16046.83</v>
      </c>
      <c r="F792" s="3">
        <v>0</v>
      </c>
      <c r="G792" s="3">
        <v>-3573.3820000000001</v>
      </c>
      <c r="H792" s="3">
        <v>69010.13</v>
      </c>
      <c r="I792" s="3">
        <v>6115520</v>
      </c>
      <c r="J792" s="3">
        <v>0</v>
      </c>
      <c r="K792" s="3">
        <v>0</v>
      </c>
      <c r="L792" s="3">
        <v>2413346</v>
      </c>
      <c r="M792" s="3">
        <v>219074.9</v>
      </c>
      <c r="N792" s="3">
        <v>8903478</v>
      </c>
      <c r="O792" s="3">
        <v>156335700</v>
      </c>
      <c r="P792" s="3">
        <v>94.558689999999999</v>
      </c>
      <c r="Q792" s="3">
        <v>0</v>
      </c>
      <c r="R792" s="3">
        <v>0</v>
      </c>
      <c r="S792" s="3">
        <v>1086614</v>
      </c>
      <c r="T792" s="3">
        <v>-721.65409999999997</v>
      </c>
      <c r="U792" s="3">
        <v>-477.40679999999998</v>
      </c>
      <c r="V792" s="3">
        <v>0</v>
      </c>
      <c r="W792" s="3">
        <v>0</v>
      </c>
      <c r="X792" s="3">
        <v>8509.9320000000007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s="3">
        <v>0</v>
      </c>
      <c r="AJ792" s="3">
        <v>8113.6729999999998</v>
      </c>
      <c r="AK792" s="3">
        <v>12537.22</v>
      </c>
      <c r="AL792" s="3">
        <v>8254.06</v>
      </c>
      <c r="AM792" s="3">
        <v>0</v>
      </c>
      <c r="AN792" s="1">
        <v>9</v>
      </c>
    </row>
    <row r="793" spans="1:40" x14ac:dyDescent="0.3">
      <c r="A793" s="2">
        <v>30286</v>
      </c>
      <c r="B793" s="3">
        <v>18945.66</v>
      </c>
      <c r="C793" s="3">
        <v>0</v>
      </c>
      <c r="D793" s="3">
        <v>0</v>
      </c>
      <c r="E793" s="3">
        <v>15429.21</v>
      </c>
      <c r="F793" s="3">
        <v>0</v>
      </c>
      <c r="G793" s="3">
        <v>-3516.1419999999998</v>
      </c>
      <c r="H793" s="3">
        <v>69010.13</v>
      </c>
      <c r="I793" s="3">
        <v>6383219</v>
      </c>
      <c r="J793" s="3">
        <v>0</v>
      </c>
      <c r="K793" s="3">
        <v>0</v>
      </c>
      <c r="L793" s="3">
        <v>2413346</v>
      </c>
      <c r="M793" s="3">
        <v>208395.9</v>
      </c>
      <c r="N793" s="3">
        <v>8903142</v>
      </c>
      <c r="O793" s="3">
        <v>156326100</v>
      </c>
      <c r="P793" s="3">
        <v>94.249369999999999</v>
      </c>
      <c r="Q793" s="3">
        <v>0</v>
      </c>
      <c r="R793" s="3">
        <v>0</v>
      </c>
      <c r="S793" s="3">
        <v>272102.7</v>
      </c>
      <c r="T793" s="3">
        <v>-721.51819999999998</v>
      </c>
      <c r="U793" s="3">
        <v>-934.86580000000004</v>
      </c>
      <c r="V793" s="3">
        <v>0</v>
      </c>
      <c r="W793" s="3">
        <v>0</v>
      </c>
      <c r="X793" s="3">
        <v>4403.2969999999996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7764.067</v>
      </c>
      <c r="AK793" s="3">
        <v>12513.06</v>
      </c>
      <c r="AL793" s="3">
        <v>8098.6890000000003</v>
      </c>
      <c r="AM793" s="3">
        <v>0</v>
      </c>
      <c r="AN793" s="1">
        <v>9</v>
      </c>
    </row>
    <row r="794" spans="1:40" x14ac:dyDescent="0.3">
      <c r="A794" s="2">
        <v>30287</v>
      </c>
      <c r="B794" s="3">
        <v>18372.34</v>
      </c>
      <c r="C794" s="3">
        <v>0</v>
      </c>
      <c r="D794" s="3">
        <v>0</v>
      </c>
      <c r="E794" s="3">
        <v>14898.38</v>
      </c>
      <c r="F794" s="3">
        <v>0</v>
      </c>
      <c r="G794" s="3">
        <v>-3473.7139999999999</v>
      </c>
      <c r="H794" s="3">
        <v>68997.81</v>
      </c>
      <c r="I794" s="3">
        <v>6609359</v>
      </c>
      <c r="J794" s="3">
        <v>0</v>
      </c>
      <c r="K794" s="3">
        <v>0</v>
      </c>
      <c r="L794" s="3">
        <v>2413346</v>
      </c>
      <c r="M794" s="3">
        <v>198560.8</v>
      </c>
      <c r="N794" s="3">
        <v>8902563</v>
      </c>
      <c r="O794" s="3">
        <v>156316500</v>
      </c>
      <c r="P794" s="3">
        <v>93.996080000000006</v>
      </c>
      <c r="Q794" s="3">
        <v>0</v>
      </c>
      <c r="R794" s="3">
        <v>0</v>
      </c>
      <c r="S794" s="3">
        <v>227688.8</v>
      </c>
      <c r="T794" s="3">
        <v>-721.38170000000002</v>
      </c>
      <c r="U794" s="3">
        <v>-917.07240000000002</v>
      </c>
      <c r="V794" s="3">
        <v>0</v>
      </c>
      <c r="W794" s="3">
        <v>12.318210000000001</v>
      </c>
      <c r="X794" s="3">
        <v>1548.758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 s="3">
        <v>0</v>
      </c>
      <c r="AJ794" s="3">
        <v>7431.6130000000003</v>
      </c>
      <c r="AK794" s="3">
        <v>12493.98</v>
      </c>
      <c r="AL794" s="3">
        <v>8008.6189999999997</v>
      </c>
      <c r="AM794" s="3">
        <v>0</v>
      </c>
      <c r="AN794" s="1">
        <v>9</v>
      </c>
    </row>
    <row r="795" spans="1:40" x14ac:dyDescent="0.3">
      <c r="A795" s="2">
        <v>30288</v>
      </c>
      <c r="B795" s="3">
        <v>17925.330000000002</v>
      </c>
      <c r="C795" s="3">
        <v>0</v>
      </c>
      <c r="D795" s="3">
        <v>0</v>
      </c>
      <c r="E795" s="3">
        <v>14441.33</v>
      </c>
      <c r="F795" s="3">
        <v>0</v>
      </c>
      <c r="G795" s="3">
        <v>-3483.8</v>
      </c>
      <c r="H795" s="3">
        <v>55975.49</v>
      </c>
      <c r="I795" s="3">
        <v>6609357</v>
      </c>
      <c r="J795" s="3">
        <v>0</v>
      </c>
      <c r="K795" s="3">
        <v>0</v>
      </c>
      <c r="L795" s="3">
        <v>2413346</v>
      </c>
      <c r="M795" s="3">
        <v>189560.5</v>
      </c>
      <c r="N795" s="3">
        <v>8901651</v>
      </c>
      <c r="O795" s="3">
        <v>156307300</v>
      </c>
      <c r="P795" s="3">
        <v>93.796430000000001</v>
      </c>
      <c r="Q795" s="3">
        <v>0</v>
      </c>
      <c r="R795" s="3">
        <v>0</v>
      </c>
      <c r="S795" s="3">
        <v>0</v>
      </c>
      <c r="T795" s="3">
        <v>-721.25300000000004</v>
      </c>
      <c r="U795" s="3">
        <v>-444.23770000000002</v>
      </c>
      <c r="V795" s="3">
        <v>0</v>
      </c>
      <c r="W795" s="3">
        <v>13022.32</v>
      </c>
      <c r="X795" s="3">
        <v>1.768688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 s="3">
        <v>0</v>
      </c>
      <c r="AJ795" s="3">
        <v>7039.6909999999998</v>
      </c>
      <c r="AK795" s="3">
        <v>12479.77</v>
      </c>
      <c r="AL795" s="3">
        <v>7949.3339999999998</v>
      </c>
      <c r="AM795" s="3">
        <v>0</v>
      </c>
      <c r="AN795" s="1">
        <v>12</v>
      </c>
    </row>
    <row r="796" spans="1:40" x14ac:dyDescent="0.3">
      <c r="A796" s="2">
        <v>30289</v>
      </c>
      <c r="B796" s="3">
        <v>17533.310000000001</v>
      </c>
      <c r="C796" s="3">
        <v>0</v>
      </c>
      <c r="D796" s="3">
        <v>0</v>
      </c>
      <c r="E796" s="3">
        <v>14048.22</v>
      </c>
      <c r="F796" s="3">
        <v>0</v>
      </c>
      <c r="G796" s="3">
        <v>-3484.9360000000001</v>
      </c>
      <c r="H796" s="3">
        <v>28042.5</v>
      </c>
      <c r="I796" s="3">
        <v>6609354</v>
      </c>
      <c r="J796" s="3">
        <v>0</v>
      </c>
      <c r="K796" s="3">
        <v>0</v>
      </c>
      <c r="L796" s="3">
        <v>2413346</v>
      </c>
      <c r="M796" s="3">
        <v>181394.8</v>
      </c>
      <c r="N796" s="3">
        <v>8900379</v>
      </c>
      <c r="O796" s="3">
        <v>156298100</v>
      </c>
      <c r="P796" s="3">
        <v>93.649829999999994</v>
      </c>
      <c r="Q796" s="3">
        <v>0</v>
      </c>
      <c r="R796" s="3">
        <v>0</v>
      </c>
      <c r="S796" s="3">
        <v>0</v>
      </c>
      <c r="T796" s="3">
        <v>-721.13570000000004</v>
      </c>
      <c r="U796" s="3">
        <v>-442.02850000000001</v>
      </c>
      <c r="V796" s="3">
        <v>0</v>
      </c>
      <c r="W796" s="3">
        <v>27932.99</v>
      </c>
      <c r="X796" s="3">
        <v>3.5736849999999998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  <c r="AI796" s="3">
        <v>0</v>
      </c>
      <c r="AJ796" s="3">
        <v>6583.4250000000002</v>
      </c>
      <c r="AK796" s="3">
        <v>12465.16</v>
      </c>
      <c r="AL796" s="3">
        <v>7854.3760000000002</v>
      </c>
      <c r="AM796" s="3">
        <v>0</v>
      </c>
      <c r="AN796" s="1">
        <v>9</v>
      </c>
    </row>
    <row r="797" spans="1:40" x14ac:dyDescent="0.3">
      <c r="A797" s="2">
        <v>30290</v>
      </c>
      <c r="B797" s="3">
        <v>17189.79</v>
      </c>
      <c r="C797" s="3">
        <v>0</v>
      </c>
      <c r="D797" s="3">
        <v>0</v>
      </c>
      <c r="E797" s="3">
        <v>13707.97</v>
      </c>
      <c r="F797" s="3">
        <v>0</v>
      </c>
      <c r="G797" s="3">
        <v>-3481.7040000000002</v>
      </c>
      <c r="H797" s="3">
        <v>8389.8979999999992</v>
      </c>
      <c r="I797" s="3">
        <v>6606174</v>
      </c>
      <c r="J797" s="3">
        <v>0</v>
      </c>
      <c r="K797" s="3">
        <v>0</v>
      </c>
      <c r="L797" s="3">
        <v>2413346</v>
      </c>
      <c r="M797" s="3">
        <v>174078.5</v>
      </c>
      <c r="N797" s="3">
        <v>8898643</v>
      </c>
      <c r="O797" s="3">
        <v>156288800</v>
      </c>
      <c r="P797" s="3">
        <v>93.539079999999998</v>
      </c>
      <c r="Q797" s="3">
        <v>0</v>
      </c>
      <c r="R797" s="3">
        <v>0</v>
      </c>
      <c r="S797" s="3">
        <v>0</v>
      </c>
      <c r="T797" s="3">
        <v>-721.03279999999995</v>
      </c>
      <c r="U797" s="3">
        <v>-439.47579999999999</v>
      </c>
      <c r="V797" s="3">
        <v>0</v>
      </c>
      <c r="W797" s="3">
        <v>19652.599999999999</v>
      </c>
      <c r="X797" s="3">
        <v>3179.7359999999999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  <c r="AJ797" s="3">
        <v>6059.741</v>
      </c>
      <c r="AK797" s="3">
        <v>12450.63</v>
      </c>
      <c r="AL797" s="3">
        <v>7793.1610000000001</v>
      </c>
      <c r="AM797" s="3">
        <v>0</v>
      </c>
      <c r="AN797" s="1">
        <v>8</v>
      </c>
    </row>
    <row r="798" spans="1:40" x14ac:dyDescent="0.3">
      <c r="A798" s="2">
        <v>30291</v>
      </c>
      <c r="B798" s="3">
        <v>16886.23</v>
      </c>
      <c r="C798" s="3">
        <v>0</v>
      </c>
      <c r="D798" s="3">
        <v>0</v>
      </c>
      <c r="E798" s="3">
        <v>13413.6</v>
      </c>
      <c r="F798" s="3">
        <v>0</v>
      </c>
      <c r="G798" s="3">
        <v>-3472.4070000000002</v>
      </c>
      <c r="H798" s="3">
        <v>4138.1980000000003</v>
      </c>
      <c r="I798" s="3">
        <v>6596443</v>
      </c>
      <c r="J798" s="3">
        <v>0</v>
      </c>
      <c r="K798" s="3">
        <v>0</v>
      </c>
      <c r="L798" s="3">
        <v>2413346</v>
      </c>
      <c r="M798" s="3">
        <v>167339.29999999999</v>
      </c>
      <c r="N798" s="3">
        <v>8896667</v>
      </c>
      <c r="O798" s="3">
        <v>156279400</v>
      </c>
      <c r="P798" s="3">
        <v>93.305400000000006</v>
      </c>
      <c r="Q798" s="3">
        <v>0</v>
      </c>
      <c r="R798" s="3">
        <v>0</v>
      </c>
      <c r="S798" s="3">
        <v>0</v>
      </c>
      <c r="T798" s="3">
        <v>-720.94119999999998</v>
      </c>
      <c r="U798" s="3">
        <v>-436.8537</v>
      </c>
      <c r="V798" s="3">
        <v>0</v>
      </c>
      <c r="W798" s="3">
        <v>4251.7</v>
      </c>
      <c r="X798" s="3">
        <v>9731.0439999999999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  <c r="AJ798" s="3">
        <v>5762.7380000000003</v>
      </c>
      <c r="AK798" s="3">
        <v>12436.43</v>
      </c>
      <c r="AL798" s="3">
        <v>7737.0839999999998</v>
      </c>
      <c r="AM798" s="3">
        <v>0</v>
      </c>
      <c r="AN798" s="1">
        <v>8</v>
      </c>
    </row>
    <row r="799" spans="1:40" x14ac:dyDescent="0.3">
      <c r="A799" s="2">
        <v>30292</v>
      </c>
      <c r="B799" s="3">
        <v>16501.41</v>
      </c>
      <c r="C799" s="3">
        <v>0</v>
      </c>
      <c r="D799" s="3">
        <v>0</v>
      </c>
      <c r="E799" s="3">
        <v>13157.85</v>
      </c>
      <c r="F799" s="3">
        <v>0</v>
      </c>
      <c r="G799" s="3">
        <v>-3343.527</v>
      </c>
      <c r="H799" s="3">
        <v>2450.8380000000002</v>
      </c>
      <c r="I799" s="3">
        <v>6586170</v>
      </c>
      <c r="J799" s="3">
        <v>0</v>
      </c>
      <c r="K799" s="3">
        <v>0</v>
      </c>
      <c r="L799" s="3">
        <v>2413346</v>
      </c>
      <c r="M799" s="3">
        <v>161184.29999999999</v>
      </c>
      <c r="N799" s="3">
        <v>8894372</v>
      </c>
      <c r="O799" s="3">
        <v>156270200</v>
      </c>
      <c r="P799" s="3">
        <v>93.262569999999997</v>
      </c>
      <c r="Q799" s="3">
        <v>0</v>
      </c>
      <c r="R799" s="3">
        <v>0</v>
      </c>
      <c r="S799" s="3">
        <v>0</v>
      </c>
      <c r="T799" s="3">
        <v>-720.85109999999997</v>
      </c>
      <c r="U799" s="3">
        <v>-434.28969999999998</v>
      </c>
      <c r="V799" s="3">
        <v>0</v>
      </c>
      <c r="W799" s="3">
        <v>1687.3610000000001</v>
      </c>
      <c r="X799" s="3">
        <v>10272.879999999999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5419.5159999999996</v>
      </c>
      <c r="AK799" s="3">
        <v>12421.58</v>
      </c>
      <c r="AL799" s="3">
        <v>7713.0330000000004</v>
      </c>
      <c r="AM799" s="3">
        <v>0</v>
      </c>
      <c r="AN799" s="1">
        <v>8</v>
      </c>
    </row>
    <row r="800" spans="1:40" x14ac:dyDescent="0.3">
      <c r="A800" s="2">
        <v>30293</v>
      </c>
      <c r="B800" s="3">
        <v>16259.29</v>
      </c>
      <c r="C800" s="3">
        <v>0</v>
      </c>
      <c r="D800" s="3">
        <v>0</v>
      </c>
      <c r="E800" s="3">
        <v>12932.68</v>
      </c>
      <c r="F800" s="3">
        <v>0</v>
      </c>
      <c r="G800" s="3">
        <v>-3326.6460000000002</v>
      </c>
      <c r="H800" s="3">
        <v>2165.1280000000002</v>
      </c>
      <c r="I800" s="3">
        <v>6583811</v>
      </c>
      <c r="J800" s="3">
        <v>0</v>
      </c>
      <c r="K800" s="3">
        <v>0</v>
      </c>
      <c r="L800" s="3">
        <v>2413346</v>
      </c>
      <c r="M800" s="3">
        <v>155571.79999999999</v>
      </c>
      <c r="N800" s="3">
        <v>8891856</v>
      </c>
      <c r="O800" s="3">
        <v>156260900</v>
      </c>
      <c r="P800" s="3">
        <v>93.297420000000002</v>
      </c>
      <c r="Q800" s="3">
        <v>0</v>
      </c>
      <c r="R800" s="3">
        <v>0</v>
      </c>
      <c r="S800" s="3">
        <v>0</v>
      </c>
      <c r="T800" s="3">
        <v>-720.76829999999995</v>
      </c>
      <c r="U800" s="3">
        <v>-431.82060000000001</v>
      </c>
      <c r="V800" s="3">
        <v>0</v>
      </c>
      <c r="W800" s="3">
        <v>285.70999999999998</v>
      </c>
      <c r="X800" s="3">
        <v>2359.09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  <c r="AJ800" s="3">
        <v>5089.01</v>
      </c>
      <c r="AK800" s="3">
        <v>12408.33</v>
      </c>
      <c r="AL800" s="3">
        <v>7603.3729999999996</v>
      </c>
      <c r="AM800" s="3">
        <v>0</v>
      </c>
      <c r="AN800" s="1">
        <v>8</v>
      </c>
    </row>
    <row r="801" spans="1:40" x14ac:dyDescent="0.3">
      <c r="A801" s="2">
        <v>30294</v>
      </c>
      <c r="B801" s="3">
        <v>16045.83</v>
      </c>
      <c r="C801" s="3">
        <v>0</v>
      </c>
      <c r="D801" s="3">
        <v>0</v>
      </c>
      <c r="E801" s="3">
        <v>12734.64</v>
      </c>
      <c r="F801" s="3">
        <v>0</v>
      </c>
      <c r="G801" s="3">
        <v>-3311.2150000000001</v>
      </c>
      <c r="H801" s="3">
        <v>1797.1590000000001</v>
      </c>
      <c r="I801" s="3">
        <v>6579722</v>
      </c>
      <c r="J801" s="3">
        <v>0</v>
      </c>
      <c r="K801" s="3">
        <v>0</v>
      </c>
      <c r="L801" s="3">
        <v>2413346</v>
      </c>
      <c r="M801" s="3">
        <v>150406.6</v>
      </c>
      <c r="N801" s="3">
        <v>8889117</v>
      </c>
      <c r="O801" s="3">
        <v>156251600</v>
      </c>
      <c r="P801" s="3">
        <v>93.330129999999997</v>
      </c>
      <c r="Q801" s="3">
        <v>0</v>
      </c>
      <c r="R801" s="3">
        <v>0</v>
      </c>
      <c r="S801" s="3">
        <v>0</v>
      </c>
      <c r="T801" s="3">
        <v>-720.67930000000001</v>
      </c>
      <c r="U801" s="3">
        <v>-429.4529</v>
      </c>
      <c r="V801" s="3">
        <v>0</v>
      </c>
      <c r="W801" s="3">
        <v>367.96850000000001</v>
      </c>
      <c r="X801" s="3">
        <v>4088.5790000000002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  <c r="AJ801" s="3">
        <v>4826.7950000000001</v>
      </c>
      <c r="AK801" s="3">
        <v>12395.61</v>
      </c>
      <c r="AL801" s="3">
        <v>7564.2920000000004</v>
      </c>
      <c r="AM801" s="3">
        <v>0</v>
      </c>
      <c r="AN801" s="1">
        <v>8</v>
      </c>
    </row>
    <row r="802" spans="1:40" x14ac:dyDescent="0.3">
      <c r="A802" s="2">
        <v>30295</v>
      </c>
      <c r="B802" s="3">
        <v>15856.81</v>
      </c>
      <c r="C802" s="3">
        <v>0</v>
      </c>
      <c r="D802" s="3">
        <v>0</v>
      </c>
      <c r="E802" s="3">
        <v>12558.19</v>
      </c>
      <c r="F802" s="3">
        <v>0</v>
      </c>
      <c r="G802" s="3">
        <v>-3298.6509999999998</v>
      </c>
      <c r="H802" s="3">
        <v>1444.623</v>
      </c>
      <c r="I802" s="3">
        <v>6572139</v>
      </c>
      <c r="J802" s="3">
        <v>0</v>
      </c>
      <c r="K802" s="3">
        <v>0</v>
      </c>
      <c r="L802" s="3">
        <v>2413346</v>
      </c>
      <c r="M802" s="3">
        <v>145776.6</v>
      </c>
      <c r="N802" s="3">
        <v>8886048</v>
      </c>
      <c r="O802" s="3">
        <v>156242300</v>
      </c>
      <c r="P802" s="3">
        <v>93.361320000000006</v>
      </c>
      <c r="Q802" s="3">
        <v>0</v>
      </c>
      <c r="R802" s="3">
        <v>0</v>
      </c>
      <c r="S802" s="3">
        <v>0</v>
      </c>
      <c r="T802" s="3">
        <v>-720.58910000000003</v>
      </c>
      <c r="U802" s="3">
        <v>-427.18459999999999</v>
      </c>
      <c r="V802" s="3">
        <v>0</v>
      </c>
      <c r="W802" s="3">
        <v>352.53579999999999</v>
      </c>
      <c r="X802" s="3">
        <v>7582.9859999999999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  <c r="AJ802" s="3">
        <v>4455.808</v>
      </c>
      <c r="AK802" s="3">
        <v>12383.25</v>
      </c>
      <c r="AL802" s="3">
        <v>7523.3959999999997</v>
      </c>
      <c r="AM802" s="3">
        <v>0</v>
      </c>
      <c r="AN802" s="1">
        <v>8</v>
      </c>
    </row>
    <row r="803" spans="1:40" x14ac:dyDescent="0.3">
      <c r="A803" s="2">
        <v>30296</v>
      </c>
      <c r="B803" s="3">
        <v>15689.61</v>
      </c>
      <c r="C803" s="3">
        <v>0</v>
      </c>
      <c r="D803" s="3">
        <v>0</v>
      </c>
      <c r="E803" s="3">
        <v>12402.05</v>
      </c>
      <c r="F803" s="3">
        <v>0</v>
      </c>
      <c r="G803" s="3">
        <v>-3287.5920000000001</v>
      </c>
      <c r="H803" s="3">
        <v>978.19230000000005</v>
      </c>
      <c r="I803" s="3">
        <v>6557598</v>
      </c>
      <c r="J803" s="3">
        <v>0</v>
      </c>
      <c r="K803" s="3">
        <v>0</v>
      </c>
      <c r="L803" s="3">
        <v>2413346</v>
      </c>
      <c r="M803" s="3">
        <v>141569.4</v>
      </c>
      <c r="N803" s="3">
        <v>8882767</v>
      </c>
      <c r="O803" s="3">
        <v>156233000</v>
      </c>
      <c r="P803" s="3">
        <v>93.391490000000005</v>
      </c>
      <c r="Q803" s="3">
        <v>0</v>
      </c>
      <c r="R803" s="3">
        <v>0</v>
      </c>
      <c r="S803" s="3">
        <v>0</v>
      </c>
      <c r="T803" s="3">
        <v>-720.50729999999999</v>
      </c>
      <c r="U803" s="3">
        <v>-425.01150000000001</v>
      </c>
      <c r="V803" s="3">
        <v>0</v>
      </c>
      <c r="W803" s="3">
        <v>466.43099999999998</v>
      </c>
      <c r="X803" s="3">
        <v>14541.45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  <c r="AJ803" s="3">
        <v>4176.7370000000001</v>
      </c>
      <c r="AK803" s="3">
        <v>12371.04</v>
      </c>
      <c r="AL803" s="3">
        <v>7457.2380000000003</v>
      </c>
      <c r="AM803" s="3">
        <v>0</v>
      </c>
      <c r="AN803" s="1">
        <v>9</v>
      </c>
    </row>
    <row r="804" spans="1:40" x14ac:dyDescent="0.3">
      <c r="A804" s="2">
        <v>30297</v>
      </c>
      <c r="B804" s="3">
        <v>15541.72</v>
      </c>
      <c r="C804" s="3">
        <v>0</v>
      </c>
      <c r="D804" s="3">
        <v>0</v>
      </c>
      <c r="E804" s="3">
        <v>12264.2</v>
      </c>
      <c r="F804" s="3">
        <v>0</v>
      </c>
      <c r="G804" s="3">
        <v>-3277.5430000000001</v>
      </c>
      <c r="H804" s="3">
        <v>69010.13</v>
      </c>
      <c r="I804" s="3">
        <v>6685132</v>
      </c>
      <c r="J804" s="3">
        <v>0</v>
      </c>
      <c r="K804" s="3">
        <v>0</v>
      </c>
      <c r="L804" s="3">
        <v>2413346</v>
      </c>
      <c r="M804" s="3">
        <v>137679.70000000001</v>
      </c>
      <c r="N804" s="3">
        <v>8879350</v>
      </c>
      <c r="O804" s="3">
        <v>156223600</v>
      </c>
      <c r="P804" s="3">
        <v>93.421019999999999</v>
      </c>
      <c r="Q804" s="3">
        <v>0</v>
      </c>
      <c r="R804" s="3">
        <v>0</v>
      </c>
      <c r="S804" s="3">
        <v>204118.39999999999</v>
      </c>
      <c r="T804" s="3">
        <v>-720.43039999999996</v>
      </c>
      <c r="U804" s="3">
        <v>-422.9289</v>
      </c>
      <c r="V804" s="3">
        <v>0</v>
      </c>
      <c r="W804" s="3">
        <v>0</v>
      </c>
      <c r="X804" s="3">
        <v>8552.7999999999993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  <c r="AJ804" s="3">
        <v>3985.1529999999998</v>
      </c>
      <c r="AK804" s="3">
        <v>12359.07</v>
      </c>
      <c r="AL804" s="3">
        <v>7400.7179999999998</v>
      </c>
      <c r="AM804" s="3">
        <v>0</v>
      </c>
      <c r="AN804" s="1">
        <v>8</v>
      </c>
    </row>
    <row r="805" spans="1:40" x14ac:dyDescent="0.3">
      <c r="A805" s="2">
        <v>30298</v>
      </c>
      <c r="B805" s="3">
        <v>15406.96</v>
      </c>
      <c r="C805" s="3">
        <v>0</v>
      </c>
      <c r="D805" s="3">
        <v>0</v>
      </c>
      <c r="E805" s="3">
        <v>12141.75</v>
      </c>
      <c r="F805" s="3">
        <v>0</v>
      </c>
      <c r="G805" s="3">
        <v>-3265.2350000000001</v>
      </c>
      <c r="H805" s="3">
        <v>69010.13</v>
      </c>
      <c r="I805" s="3">
        <v>6974611</v>
      </c>
      <c r="J805" s="3">
        <v>0</v>
      </c>
      <c r="K805" s="3">
        <v>0</v>
      </c>
      <c r="L805" s="3">
        <v>2413346</v>
      </c>
      <c r="M805" s="3">
        <v>134174.5</v>
      </c>
      <c r="N805" s="3">
        <v>8875733</v>
      </c>
      <c r="O805" s="3">
        <v>156214200</v>
      </c>
      <c r="P805" s="3">
        <v>93.450040000000001</v>
      </c>
      <c r="Q805" s="3">
        <v>0</v>
      </c>
      <c r="R805" s="3">
        <v>0</v>
      </c>
      <c r="S805" s="3">
        <v>298025.09999999998</v>
      </c>
      <c r="T805" s="3">
        <v>-720.35879999999997</v>
      </c>
      <c r="U805" s="3">
        <v>-420.9325</v>
      </c>
      <c r="V805" s="3">
        <v>0</v>
      </c>
      <c r="W805" s="3">
        <v>0</v>
      </c>
      <c r="X805" s="3">
        <v>8546.0419999999995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  <c r="AJ805" s="3">
        <v>3711.3609999999999</v>
      </c>
      <c r="AK805" s="3">
        <v>12347.3</v>
      </c>
      <c r="AL805" s="3">
        <v>7327.2269999999999</v>
      </c>
      <c r="AM805" s="3">
        <v>0</v>
      </c>
      <c r="AN805" s="1">
        <v>8</v>
      </c>
    </row>
    <row r="806" spans="1:40" x14ac:dyDescent="0.3">
      <c r="A806" s="2">
        <v>30299</v>
      </c>
      <c r="B806" s="3">
        <v>15315.69</v>
      </c>
      <c r="C806" s="3">
        <v>0</v>
      </c>
      <c r="D806" s="3">
        <v>0</v>
      </c>
      <c r="E806" s="3">
        <v>12033.26</v>
      </c>
      <c r="F806" s="3">
        <v>0</v>
      </c>
      <c r="G806" s="3">
        <v>-3282.462</v>
      </c>
      <c r="H806" s="3">
        <v>67049.429999999993</v>
      </c>
      <c r="I806" s="3">
        <v>6974610</v>
      </c>
      <c r="J806" s="3">
        <v>0</v>
      </c>
      <c r="K806" s="3">
        <v>0</v>
      </c>
      <c r="L806" s="3">
        <v>2413346</v>
      </c>
      <c r="M806" s="3">
        <v>131024</v>
      </c>
      <c r="N806" s="3">
        <v>8871904</v>
      </c>
      <c r="O806" s="3">
        <v>156204700</v>
      </c>
      <c r="P806" s="3">
        <v>93.481930000000006</v>
      </c>
      <c r="Q806" s="3">
        <v>0</v>
      </c>
      <c r="R806" s="3">
        <v>0</v>
      </c>
      <c r="S806" s="3">
        <v>0</v>
      </c>
      <c r="T806" s="3">
        <v>-720.29390000000001</v>
      </c>
      <c r="U806" s="3">
        <v>-419.58960000000002</v>
      </c>
      <c r="V806" s="3">
        <v>0</v>
      </c>
      <c r="W806" s="3">
        <v>1960.7</v>
      </c>
      <c r="X806" s="3">
        <v>0.34153420000000001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  <c r="AI806" s="3">
        <v>0</v>
      </c>
      <c r="AJ806" s="3">
        <v>3453.819</v>
      </c>
      <c r="AK806" s="3">
        <v>12336.16</v>
      </c>
      <c r="AL806" s="3">
        <v>7282.2979999999998</v>
      </c>
      <c r="AM806" s="3">
        <v>0</v>
      </c>
      <c r="AN806" s="1">
        <v>8</v>
      </c>
    </row>
    <row r="807" spans="1:40" x14ac:dyDescent="0.3">
      <c r="A807" s="2">
        <v>30300</v>
      </c>
      <c r="B807" s="3">
        <v>15224.99</v>
      </c>
      <c r="C807" s="3">
        <v>0</v>
      </c>
      <c r="D807" s="3">
        <v>0</v>
      </c>
      <c r="E807" s="3">
        <v>11937.35</v>
      </c>
      <c r="F807" s="3">
        <v>0</v>
      </c>
      <c r="G807" s="3">
        <v>-3287.6750000000002</v>
      </c>
      <c r="H807" s="3">
        <v>52724.98</v>
      </c>
      <c r="I807" s="3">
        <v>6974609</v>
      </c>
      <c r="J807" s="3">
        <v>0</v>
      </c>
      <c r="K807" s="3">
        <v>0</v>
      </c>
      <c r="L807" s="3">
        <v>2413346</v>
      </c>
      <c r="M807" s="3">
        <v>128262</v>
      </c>
      <c r="N807" s="3">
        <v>8867854</v>
      </c>
      <c r="O807" s="3">
        <v>156195200</v>
      </c>
      <c r="P807" s="3">
        <v>93.518590000000003</v>
      </c>
      <c r="Q807" s="3">
        <v>0</v>
      </c>
      <c r="R807" s="3">
        <v>0</v>
      </c>
      <c r="S807" s="3">
        <v>0</v>
      </c>
      <c r="T807" s="3">
        <v>-720.23710000000005</v>
      </c>
      <c r="U807" s="3">
        <v>-417.18220000000002</v>
      </c>
      <c r="V807" s="3">
        <v>0</v>
      </c>
      <c r="W807" s="3">
        <v>14324.45</v>
      </c>
      <c r="X807" s="3">
        <v>1.871624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  <c r="AJ807" s="3">
        <v>3150.252</v>
      </c>
      <c r="AK807" s="3">
        <v>12325.03</v>
      </c>
      <c r="AL807" s="3">
        <v>7200.4989999999998</v>
      </c>
      <c r="AM807" s="3">
        <v>0</v>
      </c>
      <c r="AN807" s="1">
        <v>11</v>
      </c>
    </row>
    <row r="808" spans="1:40" x14ac:dyDescent="0.3">
      <c r="A808" s="2">
        <v>30301</v>
      </c>
      <c r="B808" s="3">
        <v>15256.45</v>
      </c>
      <c r="C808" s="3">
        <v>0</v>
      </c>
      <c r="D808" s="3">
        <v>0</v>
      </c>
      <c r="E808" s="3">
        <v>11973.8</v>
      </c>
      <c r="F808" s="3">
        <v>0</v>
      </c>
      <c r="G808" s="3">
        <v>-3282.692</v>
      </c>
      <c r="H808" s="3">
        <v>68773.460000000006</v>
      </c>
      <c r="I808" s="3">
        <v>7170411</v>
      </c>
      <c r="J808" s="3">
        <v>0</v>
      </c>
      <c r="K808" s="3">
        <v>0</v>
      </c>
      <c r="L808" s="3">
        <v>2413346</v>
      </c>
      <c r="M808" s="3">
        <v>126397.9</v>
      </c>
      <c r="N808" s="3">
        <v>8863704</v>
      </c>
      <c r="O808" s="3">
        <v>156185500</v>
      </c>
      <c r="P808" s="3">
        <v>93.556709999999995</v>
      </c>
      <c r="Q808" s="3">
        <v>0</v>
      </c>
      <c r="R808" s="3">
        <v>0</v>
      </c>
      <c r="S808" s="3">
        <v>227917.4</v>
      </c>
      <c r="T808" s="3">
        <v>-720.19039999999995</v>
      </c>
      <c r="U808" s="3">
        <v>-415.9554</v>
      </c>
      <c r="V808" s="3">
        <v>0</v>
      </c>
      <c r="W808" s="3">
        <v>54.640430000000002</v>
      </c>
      <c r="X808" s="3">
        <v>15243.13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  <c r="AF808" s="3">
        <v>0</v>
      </c>
      <c r="AG808" s="3">
        <v>0</v>
      </c>
      <c r="AH808" s="3">
        <v>0</v>
      </c>
      <c r="AI808" s="3">
        <v>0</v>
      </c>
      <c r="AJ808" s="3">
        <v>2973.5070000000001</v>
      </c>
      <c r="AK808" s="3">
        <v>12314.39</v>
      </c>
      <c r="AL808" s="3">
        <v>7122.7349999999997</v>
      </c>
      <c r="AM808" s="3">
        <v>768.34500000000003</v>
      </c>
      <c r="AN808" s="1">
        <v>8</v>
      </c>
    </row>
    <row r="809" spans="1:40" x14ac:dyDescent="0.3">
      <c r="A809" s="2">
        <v>30302</v>
      </c>
      <c r="B809" s="3">
        <v>25145.77</v>
      </c>
      <c r="C809" s="3">
        <v>0</v>
      </c>
      <c r="D809" s="3">
        <v>0</v>
      </c>
      <c r="E809" s="3">
        <v>22150.09</v>
      </c>
      <c r="F809" s="3">
        <v>0</v>
      </c>
      <c r="G809" s="3">
        <v>-2995.5990000000002</v>
      </c>
      <c r="H809" s="3">
        <v>69010.13</v>
      </c>
      <c r="I809" s="3">
        <v>7385697</v>
      </c>
      <c r="J809" s="3">
        <v>0</v>
      </c>
      <c r="K809" s="3">
        <v>0</v>
      </c>
      <c r="L809" s="3">
        <v>2413346</v>
      </c>
      <c r="M809" s="3">
        <v>185534.6</v>
      </c>
      <c r="N809" s="3">
        <v>8861991</v>
      </c>
      <c r="O809" s="3">
        <v>156175900</v>
      </c>
      <c r="P809" s="3">
        <v>93.474789999999999</v>
      </c>
      <c r="Q809" s="3">
        <v>0</v>
      </c>
      <c r="R809" s="3">
        <v>0</v>
      </c>
      <c r="S809" s="3">
        <v>305599</v>
      </c>
      <c r="T809" s="3">
        <v>-720.68769999999995</v>
      </c>
      <c r="U809" s="3">
        <v>-925.29330000000004</v>
      </c>
      <c r="V809" s="3">
        <v>0</v>
      </c>
      <c r="W809" s="3">
        <v>0</v>
      </c>
      <c r="X809" s="3">
        <v>15535.56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  <c r="AJ809" s="3">
        <v>5641.0469999999996</v>
      </c>
      <c r="AK809" s="3">
        <v>12385.73</v>
      </c>
      <c r="AL809" s="3">
        <v>7353.7139999999999</v>
      </c>
      <c r="AM809" s="3">
        <v>74541.52</v>
      </c>
      <c r="AN809" s="1">
        <v>10</v>
      </c>
    </row>
    <row r="810" spans="1:40" x14ac:dyDescent="0.3">
      <c r="A810" s="2">
        <v>30303</v>
      </c>
      <c r="B810" s="3">
        <v>19101.98</v>
      </c>
      <c r="C810" s="3">
        <v>0</v>
      </c>
      <c r="D810" s="3">
        <v>0</v>
      </c>
      <c r="E810" s="3">
        <v>15818.75</v>
      </c>
      <c r="F810" s="3">
        <v>0</v>
      </c>
      <c r="G810" s="3">
        <v>-3283.2759999999998</v>
      </c>
      <c r="H810" s="3">
        <v>69010.13</v>
      </c>
      <c r="I810" s="3">
        <v>7507756</v>
      </c>
      <c r="J810" s="3">
        <v>0</v>
      </c>
      <c r="K810" s="3">
        <v>0</v>
      </c>
      <c r="L810" s="3">
        <v>2413346</v>
      </c>
      <c r="M810" s="3">
        <v>176836.2</v>
      </c>
      <c r="N810" s="3">
        <v>8860004</v>
      </c>
      <c r="O810" s="3">
        <v>156165800</v>
      </c>
      <c r="P810" s="3">
        <v>93.523820000000001</v>
      </c>
      <c r="Q810" s="3">
        <v>0</v>
      </c>
      <c r="R810" s="3">
        <v>0</v>
      </c>
      <c r="S810" s="3">
        <v>127157.8</v>
      </c>
      <c r="T810" s="3">
        <v>-720.63779999999997</v>
      </c>
      <c r="U810" s="3">
        <v>-894.8931</v>
      </c>
      <c r="V810" s="3">
        <v>0</v>
      </c>
      <c r="W810" s="3">
        <v>0</v>
      </c>
      <c r="X810" s="3">
        <v>5098.1469999999999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  <c r="AJ810" s="3">
        <v>5226.2219999999998</v>
      </c>
      <c r="AK810" s="3">
        <v>12345.86</v>
      </c>
      <c r="AL810" s="3">
        <v>7212.7079999999996</v>
      </c>
      <c r="AM810" s="3">
        <v>0</v>
      </c>
      <c r="AN810" s="1">
        <v>8</v>
      </c>
    </row>
    <row r="811" spans="1:40" x14ac:dyDescent="0.3">
      <c r="A811" s="2">
        <v>30304</v>
      </c>
      <c r="B811" s="3">
        <v>18287.77</v>
      </c>
      <c r="C811" s="3">
        <v>0</v>
      </c>
      <c r="D811" s="3">
        <v>0</v>
      </c>
      <c r="E811" s="3">
        <v>14998.99</v>
      </c>
      <c r="F811" s="3">
        <v>0</v>
      </c>
      <c r="G811" s="3">
        <v>-3288.8220000000001</v>
      </c>
      <c r="H811" s="3">
        <v>44805.81</v>
      </c>
      <c r="I811" s="3">
        <v>7507753</v>
      </c>
      <c r="J811" s="3">
        <v>0</v>
      </c>
      <c r="K811" s="3">
        <v>0</v>
      </c>
      <c r="L811" s="3">
        <v>2413346</v>
      </c>
      <c r="M811" s="3">
        <v>169248.3</v>
      </c>
      <c r="N811" s="3">
        <v>8857803</v>
      </c>
      <c r="O811" s="3">
        <v>156155700</v>
      </c>
      <c r="P811" s="3">
        <v>93.565209999999993</v>
      </c>
      <c r="Q811" s="3">
        <v>0</v>
      </c>
      <c r="R811" s="3">
        <v>0</v>
      </c>
      <c r="S811" s="3">
        <v>0</v>
      </c>
      <c r="T811" s="3">
        <v>-720.55399999999997</v>
      </c>
      <c r="U811" s="3">
        <v>-887.7337</v>
      </c>
      <c r="V811" s="3">
        <v>0</v>
      </c>
      <c r="W811" s="3">
        <v>24204.31</v>
      </c>
      <c r="X811" s="3">
        <v>3.0272709999999998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4920.9809999999998</v>
      </c>
      <c r="AK811" s="3">
        <v>12331.52</v>
      </c>
      <c r="AL811" s="3">
        <v>7121.893</v>
      </c>
      <c r="AM811" s="3">
        <v>0</v>
      </c>
      <c r="AN811" s="1">
        <v>8</v>
      </c>
    </row>
    <row r="812" spans="1:40" x14ac:dyDescent="0.3">
      <c r="A812" s="2">
        <v>30305</v>
      </c>
      <c r="B812" s="3">
        <v>25255.75</v>
      </c>
      <c r="C812" s="3">
        <v>0</v>
      </c>
      <c r="D812" s="3">
        <v>0</v>
      </c>
      <c r="E812" s="3">
        <v>22177.31</v>
      </c>
      <c r="F812" s="3">
        <v>0</v>
      </c>
      <c r="G812" s="3">
        <v>-3078.375</v>
      </c>
      <c r="H812" s="3">
        <v>69010.13</v>
      </c>
      <c r="I812" s="3">
        <v>7905228</v>
      </c>
      <c r="J812" s="3">
        <v>0</v>
      </c>
      <c r="K812" s="3">
        <v>0</v>
      </c>
      <c r="L812" s="3">
        <v>2413346</v>
      </c>
      <c r="M812" s="3">
        <v>206158.8</v>
      </c>
      <c r="N812" s="3">
        <v>8856731</v>
      </c>
      <c r="O812" s="3">
        <v>156145900</v>
      </c>
      <c r="P812" s="3">
        <v>93.505170000000007</v>
      </c>
      <c r="Q812" s="3">
        <v>0</v>
      </c>
      <c r="R812" s="3">
        <v>0</v>
      </c>
      <c r="S812" s="3">
        <v>488155.3</v>
      </c>
      <c r="T812" s="3">
        <v>-720.86749999999995</v>
      </c>
      <c r="U812" s="3">
        <v>-882.51589999999999</v>
      </c>
      <c r="V812" s="3">
        <v>0</v>
      </c>
      <c r="W812" s="3">
        <v>0</v>
      </c>
      <c r="X812" s="3">
        <v>13575.4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  <c r="AJ812" s="3">
        <v>6197.7380000000003</v>
      </c>
      <c r="AK812" s="3">
        <v>12384</v>
      </c>
      <c r="AL812" s="3">
        <v>7269.2879999999996</v>
      </c>
      <c r="AM812" s="3">
        <v>52900.69</v>
      </c>
      <c r="AN812" s="1">
        <v>10</v>
      </c>
    </row>
    <row r="813" spans="1:40" x14ac:dyDescent="0.3">
      <c r="A813" s="2">
        <v>30306</v>
      </c>
      <c r="B813" s="3">
        <v>20525.34</v>
      </c>
      <c r="C813" s="3">
        <v>0</v>
      </c>
      <c r="D813" s="3">
        <v>0</v>
      </c>
      <c r="E813" s="3">
        <v>17220.53</v>
      </c>
      <c r="F813" s="3">
        <v>0</v>
      </c>
      <c r="G813" s="3">
        <v>-3304.8560000000002</v>
      </c>
      <c r="H813" s="3">
        <v>69010.13</v>
      </c>
      <c r="I813" s="3">
        <v>9187690</v>
      </c>
      <c r="J813" s="3">
        <v>0</v>
      </c>
      <c r="K813" s="3">
        <v>0</v>
      </c>
      <c r="L813" s="3">
        <v>2413346</v>
      </c>
      <c r="M813" s="3">
        <v>195348.9</v>
      </c>
      <c r="N813" s="3">
        <v>8855511</v>
      </c>
      <c r="O813" s="3">
        <v>156135800</v>
      </c>
      <c r="P813" s="3">
        <v>93.551640000000006</v>
      </c>
      <c r="Q813" s="3">
        <v>0</v>
      </c>
      <c r="R813" s="3">
        <v>0</v>
      </c>
      <c r="S813" s="3">
        <v>1290248</v>
      </c>
      <c r="T813" s="3">
        <v>-720.79290000000003</v>
      </c>
      <c r="U813" s="3">
        <v>-878.95450000000005</v>
      </c>
      <c r="V813" s="3">
        <v>0</v>
      </c>
      <c r="W813" s="3">
        <v>0</v>
      </c>
      <c r="X813" s="3">
        <v>7786.0240000000003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3">
        <v>0</v>
      </c>
      <c r="AI813" s="3">
        <v>0</v>
      </c>
      <c r="AJ813" s="3">
        <v>5940.7939999999999</v>
      </c>
      <c r="AK813" s="3">
        <v>12350.77</v>
      </c>
      <c r="AL813" s="3">
        <v>7161.317</v>
      </c>
      <c r="AM813" s="3">
        <v>0</v>
      </c>
      <c r="AN813" s="1">
        <v>8</v>
      </c>
    </row>
    <row r="814" spans="1:40" x14ac:dyDescent="0.3">
      <c r="A814" s="2">
        <v>30307</v>
      </c>
      <c r="B814" s="3">
        <v>19467.560000000001</v>
      </c>
      <c r="C814" s="3">
        <v>0</v>
      </c>
      <c r="D814" s="3">
        <v>0</v>
      </c>
      <c r="E814" s="3">
        <v>16186.74</v>
      </c>
      <c r="F814" s="3">
        <v>0</v>
      </c>
      <c r="G814" s="3">
        <v>-3280.8679999999999</v>
      </c>
      <c r="H814" s="3">
        <v>69010.13</v>
      </c>
      <c r="I814" s="3">
        <v>10066320</v>
      </c>
      <c r="J814" s="3">
        <v>0</v>
      </c>
      <c r="K814" s="3">
        <v>0</v>
      </c>
      <c r="L814" s="3">
        <v>2413346</v>
      </c>
      <c r="M814" s="3">
        <v>185798.1</v>
      </c>
      <c r="N814" s="3">
        <v>8854134</v>
      </c>
      <c r="O814" s="3">
        <v>156125300</v>
      </c>
      <c r="P814" s="3">
        <v>93.594049999999996</v>
      </c>
      <c r="Q814" s="3">
        <v>0</v>
      </c>
      <c r="R814" s="3">
        <v>0</v>
      </c>
      <c r="S814" s="3">
        <v>886839.9</v>
      </c>
      <c r="T814" s="3">
        <v>-720.7106</v>
      </c>
      <c r="U814" s="3">
        <v>-1320.2729999999999</v>
      </c>
      <c r="V814" s="3">
        <v>0</v>
      </c>
      <c r="W814" s="3">
        <v>0</v>
      </c>
      <c r="X814" s="3">
        <v>8207.8389999999999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  <c r="AJ814" s="3">
        <v>5692.7619999999997</v>
      </c>
      <c r="AK814" s="3">
        <v>12328.05</v>
      </c>
      <c r="AL814" s="3">
        <v>7069.6289999999999</v>
      </c>
      <c r="AM814" s="3">
        <v>0</v>
      </c>
      <c r="AN814" s="1">
        <v>8</v>
      </c>
    </row>
    <row r="815" spans="1:40" x14ac:dyDescent="0.3">
      <c r="A815" s="2">
        <v>30308</v>
      </c>
      <c r="B815" s="3">
        <v>18620.11</v>
      </c>
      <c r="C815" s="3">
        <v>0</v>
      </c>
      <c r="D815" s="3">
        <v>0</v>
      </c>
      <c r="E815" s="3">
        <v>15361.38</v>
      </c>
      <c r="F815" s="3">
        <v>0</v>
      </c>
      <c r="G815" s="3">
        <v>-3258.7109999999998</v>
      </c>
      <c r="H815" s="3">
        <v>69010.13</v>
      </c>
      <c r="I815" s="3">
        <v>10734710</v>
      </c>
      <c r="J815" s="3">
        <v>0</v>
      </c>
      <c r="K815" s="3">
        <v>0</v>
      </c>
      <c r="L815" s="3">
        <v>2413346</v>
      </c>
      <c r="M815" s="3">
        <v>177555.9</v>
      </c>
      <c r="N815" s="3">
        <v>8852328</v>
      </c>
      <c r="O815" s="3">
        <v>156114700</v>
      </c>
      <c r="P815" s="3">
        <v>93.584630000000004</v>
      </c>
      <c r="Q815" s="3">
        <v>0</v>
      </c>
      <c r="R815" s="3">
        <v>0</v>
      </c>
      <c r="S815" s="3">
        <v>673311.2</v>
      </c>
      <c r="T815" s="3">
        <v>-720.61879999999996</v>
      </c>
      <c r="U815" s="3">
        <v>-1299.152</v>
      </c>
      <c r="V815" s="3">
        <v>0</v>
      </c>
      <c r="W815" s="3">
        <v>0</v>
      </c>
      <c r="X815" s="3">
        <v>4919.0410000000002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  <c r="AJ815" s="3">
        <v>5191.5330000000004</v>
      </c>
      <c r="AK815" s="3">
        <v>12309.8</v>
      </c>
      <c r="AL815" s="3">
        <v>6997.1419999999998</v>
      </c>
      <c r="AM815" s="3">
        <v>0</v>
      </c>
      <c r="AN815" s="1">
        <v>8</v>
      </c>
    </row>
    <row r="816" spans="1:40" x14ac:dyDescent="0.3">
      <c r="A816" s="2">
        <v>30309</v>
      </c>
      <c r="B816" s="3">
        <v>17938.599999999999</v>
      </c>
      <c r="C816" s="3">
        <v>0</v>
      </c>
      <c r="D816" s="3">
        <v>0</v>
      </c>
      <c r="E816" s="3">
        <v>14699.13</v>
      </c>
      <c r="F816" s="3">
        <v>0</v>
      </c>
      <c r="G816" s="3">
        <v>-3239.4409999999998</v>
      </c>
      <c r="H816" s="3">
        <v>69009.39</v>
      </c>
      <c r="I816" s="3">
        <v>11285590</v>
      </c>
      <c r="J816" s="3">
        <v>0</v>
      </c>
      <c r="K816" s="3">
        <v>0</v>
      </c>
      <c r="L816" s="3">
        <v>2413346</v>
      </c>
      <c r="M816" s="3">
        <v>170094.8</v>
      </c>
      <c r="N816" s="3">
        <v>8850439</v>
      </c>
      <c r="O816" s="3">
        <v>156104100</v>
      </c>
      <c r="P816" s="3">
        <v>93.553730000000002</v>
      </c>
      <c r="Q816" s="3">
        <v>0</v>
      </c>
      <c r="R816" s="3">
        <v>0</v>
      </c>
      <c r="S816" s="3">
        <v>551206.5</v>
      </c>
      <c r="T816" s="3">
        <v>-720.5367</v>
      </c>
      <c r="U816" s="3">
        <v>-1290.2349999999999</v>
      </c>
      <c r="V816" s="3">
        <v>0</v>
      </c>
      <c r="W816" s="3">
        <v>0.7350835</v>
      </c>
      <c r="X816" s="3">
        <v>330.35550000000001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  <c r="AH816" s="3">
        <v>0</v>
      </c>
      <c r="AI816" s="3">
        <v>0</v>
      </c>
      <c r="AJ816" s="3">
        <v>5056.085</v>
      </c>
      <c r="AK816" s="3">
        <v>12293.44</v>
      </c>
      <c r="AL816" s="3">
        <v>6945.1930000000002</v>
      </c>
      <c r="AM816" s="3">
        <v>0</v>
      </c>
      <c r="AN816" s="1">
        <v>8</v>
      </c>
    </row>
    <row r="817" spans="1:40" x14ac:dyDescent="0.3">
      <c r="A817" s="2">
        <v>30310</v>
      </c>
      <c r="B817" s="3">
        <v>17379.8</v>
      </c>
      <c r="C817" s="3">
        <v>0</v>
      </c>
      <c r="D817" s="3">
        <v>0</v>
      </c>
      <c r="E817" s="3">
        <v>14161.36</v>
      </c>
      <c r="F817" s="3">
        <v>0</v>
      </c>
      <c r="G817" s="3">
        <v>-3218.4180000000001</v>
      </c>
      <c r="H817" s="3">
        <v>69009.39</v>
      </c>
      <c r="I817" s="3">
        <v>11285590</v>
      </c>
      <c r="J817" s="3">
        <v>0</v>
      </c>
      <c r="K817" s="3">
        <v>0</v>
      </c>
      <c r="L817" s="3">
        <v>2413346</v>
      </c>
      <c r="M817" s="3">
        <v>163546.79999999999</v>
      </c>
      <c r="N817" s="3">
        <v>8848209</v>
      </c>
      <c r="O817" s="3">
        <v>156093500</v>
      </c>
      <c r="P817" s="3">
        <v>93.527640000000005</v>
      </c>
      <c r="Q817" s="3">
        <v>0</v>
      </c>
      <c r="R817" s="3">
        <v>0</v>
      </c>
      <c r="S817" s="3">
        <v>0</v>
      </c>
      <c r="T817" s="3">
        <v>-720.43939999999998</v>
      </c>
      <c r="U817" s="3">
        <v>-1282.943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  <c r="AJ817" s="3">
        <v>4665.3249999999998</v>
      </c>
      <c r="AK817" s="3">
        <v>12278.07</v>
      </c>
      <c r="AL817" s="3">
        <v>6895.0609999999997</v>
      </c>
      <c r="AM817" s="3">
        <v>0</v>
      </c>
      <c r="AN817" s="1">
        <v>8</v>
      </c>
    </row>
    <row r="818" spans="1:40" x14ac:dyDescent="0.3">
      <c r="A818" s="2">
        <v>30311</v>
      </c>
      <c r="B818" s="3">
        <v>16915.849999999999</v>
      </c>
      <c r="C818" s="3">
        <v>0</v>
      </c>
      <c r="D818" s="3">
        <v>0</v>
      </c>
      <c r="E818" s="3">
        <v>13719.59</v>
      </c>
      <c r="F818" s="3">
        <v>0</v>
      </c>
      <c r="G818" s="3">
        <v>-3196.2269999999999</v>
      </c>
      <c r="H818" s="3">
        <v>69010.13</v>
      </c>
      <c r="I818" s="3">
        <v>11601470</v>
      </c>
      <c r="J818" s="3">
        <v>0</v>
      </c>
      <c r="K818" s="3">
        <v>0</v>
      </c>
      <c r="L818" s="3">
        <v>2413346</v>
      </c>
      <c r="M818" s="3">
        <v>157789.5</v>
      </c>
      <c r="N818" s="3">
        <v>8845683</v>
      </c>
      <c r="O818" s="3">
        <v>156082800</v>
      </c>
      <c r="P818" s="3">
        <v>93.505899999999997</v>
      </c>
      <c r="Q818" s="3">
        <v>0</v>
      </c>
      <c r="R818" s="3">
        <v>0</v>
      </c>
      <c r="S818" s="3">
        <v>319689.8</v>
      </c>
      <c r="T818" s="3">
        <v>-720.33199999999999</v>
      </c>
      <c r="U818" s="3">
        <v>-1276.1579999999999</v>
      </c>
      <c r="V818" s="3">
        <v>0</v>
      </c>
      <c r="W818" s="3">
        <v>0</v>
      </c>
      <c r="X818" s="3">
        <v>3807.0720000000001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  <c r="AJ818" s="3">
        <v>4301.7979999999998</v>
      </c>
      <c r="AK818" s="3">
        <v>12263.34</v>
      </c>
      <c r="AL818" s="3">
        <v>6827.09</v>
      </c>
      <c r="AM818" s="3">
        <v>0</v>
      </c>
      <c r="AN818" s="1">
        <v>8</v>
      </c>
    </row>
    <row r="819" spans="1:40" x14ac:dyDescent="0.3">
      <c r="A819" s="2">
        <v>30312</v>
      </c>
      <c r="B819" s="3">
        <v>16527.18</v>
      </c>
      <c r="C819" s="3">
        <v>0</v>
      </c>
      <c r="D819" s="3">
        <v>0</v>
      </c>
      <c r="E819" s="3">
        <v>13354.04</v>
      </c>
      <c r="F819" s="3">
        <v>0</v>
      </c>
      <c r="G819" s="3">
        <v>-3173.1179999999999</v>
      </c>
      <c r="H819" s="3">
        <v>50700.25</v>
      </c>
      <c r="I819" s="3">
        <v>11601470</v>
      </c>
      <c r="J819" s="3">
        <v>0</v>
      </c>
      <c r="K819" s="3">
        <v>0</v>
      </c>
      <c r="L819" s="3">
        <v>2413346</v>
      </c>
      <c r="M819" s="3">
        <v>152422.79999999999</v>
      </c>
      <c r="N819" s="3">
        <v>8843188</v>
      </c>
      <c r="O819" s="3">
        <v>156072200</v>
      </c>
      <c r="P819" s="3">
        <v>93.488150000000005</v>
      </c>
      <c r="Q819" s="3">
        <v>0</v>
      </c>
      <c r="R819" s="3">
        <v>0</v>
      </c>
      <c r="S819" s="3">
        <v>0</v>
      </c>
      <c r="T819" s="3">
        <v>-720.21100000000001</v>
      </c>
      <c r="U819" s="3">
        <v>-1287.9760000000001</v>
      </c>
      <c r="V819" s="3">
        <v>0</v>
      </c>
      <c r="W819" s="3">
        <v>18309.87</v>
      </c>
      <c r="X819" s="3">
        <v>2.1802239999999999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4262.384</v>
      </c>
      <c r="AK819" s="3">
        <v>12249.14</v>
      </c>
      <c r="AL819" s="3">
        <v>6757.8419999999996</v>
      </c>
      <c r="AM819" s="3">
        <v>0</v>
      </c>
      <c r="AN819" s="1">
        <v>8</v>
      </c>
    </row>
    <row r="820" spans="1:40" x14ac:dyDescent="0.3">
      <c r="A820" s="2">
        <v>30313</v>
      </c>
      <c r="B820" s="3">
        <v>16197.15</v>
      </c>
      <c r="C820" s="3">
        <v>0</v>
      </c>
      <c r="D820" s="3">
        <v>0</v>
      </c>
      <c r="E820" s="3">
        <v>13044.03</v>
      </c>
      <c r="F820" s="3">
        <v>0</v>
      </c>
      <c r="G820" s="3">
        <v>-3153.1019999999999</v>
      </c>
      <c r="H820" s="3">
        <v>47732.34</v>
      </c>
      <c r="I820" s="3">
        <v>11601470</v>
      </c>
      <c r="J820" s="3">
        <v>0</v>
      </c>
      <c r="K820" s="3">
        <v>0</v>
      </c>
      <c r="L820" s="3">
        <v>2413346</v>
      </c>
      <c r="M820" s="3">
        <v>147653.4</v>
      </c>
      <c r="N820" s="3">
        <v>8840455</v>
      </c>
      <c r="O820" s="3">
        <v>156061500</v>
      </c>
      <c r="P820" s="3">
        <v>93.476950000000002</v>
      </c>
      <c r="Q820" s="3">
        <v>0</v>
      </c>
      <c r="R820" s="3">
        <v>0</v>
      </c>
      <c r="S820" s="3">
        <v>0</v>
      </c>
      <c r="T820" s="3">
        <v>-720.10599999999999</v>
      </c>
      <c r="U820" s="3">
        <v>-1263.4290000000001</v>
      </c>
      <c r="V820" s="3">
        <v>0</v>
      </c>
      <c r="W820" s="3">
        <v>2967.9090000000001</v>
      </c>
      <c r="X820" s="3">
        <v>0.38402069999999999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  <c r="AJ820" s="3">
        <v>3961.23</v>
      </c>
      <c r="AK820" s="3">
        <v>12235.46</v>
      </c>
      <c r="AL820" s="3">
        <v>6694.2079999999996</v>
      </c>
      <c r="AM820" s="3">
        <v>0</v>
      </c>
      <c r="AN820" s="1">
        <v>11</v>
      </c>
    </row>
    <row r="821" spans="1:40" x14ac:dyDescent="0.3">
      <c r="A821" s="2">
        <v>30314</v>
      </c>
      <c r="B821" s="3">
        <v>15913.26</v>
      </c>
      <c r="C821" s="3">
        <v>0</v>
      </c>
      <c r="D821" s="3">
        <v>0</v>
      </c>
      <c r="E821" s="3">
        <v>12781.25</v>
      </c>
      <c r="F821" s="3">
        <v>0</v>
      </c>
      <c r="G821" s="3">
        <v>-3132.009</v>
      </c>
      <c r="H821" s="3">
        <v>47332.35</v>
      </c>
      <c r="I821" s="3">
        <v>11601470</v>
      </c>
      <c r="J821" s="3">
        <v>0</v>
      </c>
      <c r="K821" s="3">
        <v>0</v>
      </c>
      <c r="L821" s="3">
        <v>2413346</v>
      </c>
      <c r="M821" s="3">
        <v>143408.79999999999</v>
      </c>
      <c r="N821" s="3">
        <v>8837525</v>
      </c>
      <c r="O821" s="3">
        <v>156050700</v>
      </c>
      <c r="P821" s="3">
        <v>93.470420000000004</v>
      </c>
      <c r="Q821" s="3">
        <v>0</v>
      </c>
      <c r="R821" s="3">
        <v>0</v>
      </c>
      <c r="S821" s="3">
        <v>0</v>
      </c>
      <c r="T821" s="3">
        <v>-720.01509999999996</v>
      </c>
      <c r="U821" s="3">
        <v>-1276.376</v>
      </c>
      <c r="V821" s="3">
        <v>0</v>
      </c>
      <c r="W821" s="3">
        <v>399.99400000000003</v>
      </c>
      <c r="X821" s="3">
        <v>0.1170655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  <c r="AJ821" s="3">
        <v>3686.085</v>
      </c>
      <c r="AK821" s="3">
        <v>12222.16</v>
      </c>
      <c r="AL821" s="3">
        <v>6615.7449999999999</v>
      </c>
      <c r="AM821" s="3">
        <v>0</v>
      </c>
      <c r="AN821" s="1">
        <v>8</v>
      </c>
    </row>
    <row r="822" spans="1:40" x14ac:dyDescent="0.3">
      <c r="A822" s="2">
        <v>30315</v>
      </c>
      <c r="B822" s="3">
        <v>15663.98</v>
      </c>
      <c r="C822" s="3">
        <v>0</v>
      </c>
      <c r="D822" s="3">
        <v>0</v>
      </c>
      <c r="E822" s="3">
        <v>12558.91</v>
      </c>
      <c r="F822" s="3">
        <v>0</v>
      </c>
      <c r="G822" s="3">
        <v>-3105.0430000000001</v>
      </c>
      <c r="H822" s="3">
        <v>47332.35</v>
      </c>
      <c r="I822" s="3">
        <v>11601470</v>
      </c>
      <c r="J822" s="3">
        <v>0</v>
      </c>
      <c r="K822" s="3">
        <v>0</v>
      </c>
      <c r="L822" s="3">
        <v>2413346</v>
      </c>
      <c r="M822" s="3">
        <v>139542.5</v>
      </c>
      <c r="N822" s="3">
        <v>8834510</v>
      </c>
      <c r="O822" s="3">
        <v>156039900</v>
      </c>
      <c r="P822" s="3">
        <v>93.438190000000006</v>
      </c>
      <c r="Q822" s="3">
        <v>0</v>
      </c>
      <c r="R822" s="3">
        <v>0</v>
      </c>
      <c r="S822" s="3">
        <v>0</v>
      </c>
      <c r="T822" s="3">
        <v>-719.93430000000001</v>
      </c>
      <c r="U822" s="3">
        <v>-1315.2550000000001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  <c r="AJ822" s="3">
        <v>3521.614</v>
      </c>
      <c r="AK822" s="3">
        <v>12213.7</v>
      </c>
      <c r="AL822" s="3">
        <v>6537.4250000000002</v>
      </c>
      <c r="AM822" s="3">
        <v>0</v>
      </c>
      <c r="AN822" s="1">
        <v>16</v>
      </c>
    </row>
    <row r="823" spans="1:40" x14ac:dyDescent="0.3">
      <c r="A823" s="2">
        <v>30316</v>
      </c>
      <c r="B823" s="3">
        <v>15441.7</v>
      </c>
      <c r="C823" s="3">
        <v>0</v>
      </c>
      <c r="D823" s="3">
        <v>0</v>
      </c>
      <c r="E823" s="3">
        <v>12369.44</v>
      </c>
      <c r="F823" s="3">
        <v>0</v>
      </c>
      <c r="G823" s="3">
        <v>-3072.2350000000001</v>
      </c>
      <c r="H823" s="3">
        <v>47332.35</v>
      </c>
      <c r="I823" s="3">
        <v>11601470</v>
      </c>
      <c r="J823" s="3">
        <v>0</v>
      </c>
      <c r="K823" s="3">
        <v>0</v>
      </c>
      <c r="L823" s="3">
        <v>2413346</v>
      </c>
      <c r="M823" s="3">
        <v>135935.20000000001</v>
      </c>
      <c r="N823" s="3">
        <v>8831454</v>
      </c>
      <c r="O823" s="3">
        <v>156029100</v>
      </c>
      <c r="P823" s="3">
        <v>93.419759999999997</v>
      </c>
      <c r="Q823" s="3">
        <v>0</v>
      </c>
      <c r="R823" s="3">
        <v>0</v>
      </c>
      <c r="S823" s="3">
        <v>0</v>
      </c>
      <c r="T823" s="3">
        <v>-719.86270000000002</v>
      </c>
      <c r="U823" s="3">
        <v>-1297.759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3440.7049999999999</v>
      </c>
      <c r="AK823" s="3">
        <v>12202.4</v>
      </c>
      <c r="AL823" s="3">
        <v>6496.7520000000004</v>
      </c>
      <c r="AM823" s="3">
        <v>0</v>
      </c>
      <c r="AN823" s="1">
        <v>9</v>
      </c>
    </row>
    <row r="824" spans="1:40" x14ac:dyDescent="0.3">
      <c r="A824" s="2">
        <v>30317</v>
      </c>
      <c r="B824" s="3">
        <v>15250.96</v>
      </c>
      <c r="C824" s="3">
        <v>0</v>
      </c>
      <c r="D824" s="3">
        <v>0</v>
      </c>
      <c r="E824" s="3">
        <v>12205.75</v>
      </c>
      <c r="F824" s="3">
        <v>0</v>
      </c>
      <c r="G824" s="3">
        <v>-3045.2060000000001</v>
      </c>
      <c r="H824" s="3">
        <v>47329.77</v>
      </c>
      <c r="I824" s="3">
        <v>11601470</v>
      </c>
      <c r="J824" s="3">
        <v>0</v>
      </c>
      <c r="K824" s="3">
        <v>0</v>
      </c>
      <c r="L824" s="3">
        <v>2413346</v>
      </c>
      <c r="M824" s="3">
        <v>132828.9</v>
      </c>
      <c r="N824" s="3">
        <v>8828083</v>
      </c>
      <c r="O824" s="3">
        <v>156018300</v>
      </c>
      <c r="P824" s="3">
        <v>93.419070000000005</v>
      </c>
      <c r="Q824" s="3">
        <v>0</v>
      </c>
      <c r="R824" s="3">
        <v>0</v>
      </c>
      <c r="S824" s="3">
        <v>0</v>
      </c>
      <c r="T824" s="3">
        <v>-719.798</v>
      </c>
      <c r="U824" s="3">
        <v>-1291.442</v>
      </c>
      <c r="V824" s="3">
        <v>0</v>
      </c>
      <c r="W824" s="3">
        <v>2.5775809999999999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  <c r="AJ824" s="3">
        <v>3091.81</v>
      </c>
      <c r="AK824" s="3">
        <v>12190.76</v>
      </c>
      <c r="AL824" s="3">
        <v>6462.77</v>
      </c>
      <c r="AM824" s="3">
        <v>0</v>
      </c>
      <c r="AN824" s="1">
        <v>9</v>
      </c>
    </row>
    <row r="825" spans="1:40" x14ac:dyDescent="0.3">
      <c r="A825" s="2">
        <v>30318</v>
      </c>
      <c r="B825" s="3">
        <v>15086.6</v>
      </c>
      <c r="C825" s="3">
        <v>0</v>
      </c>
      <c r="D825" s="3">
        <v>0</v>
      </c>
      <c r="E825" s="3">
        <v>12064.62</v>
      </c>
      <c r="F825" s="3">
        <v>0</v>
      </c>
      <c r="G825" s="3">
        <v>-3021.9870000000001</v>
      </c>
      <c r="H825" s="3">
        <v>43245.04</v>
      </c>
      <c r="I825" s="3">
        <v>11601470</v>
      </c>
      <c r="J825" s="3">
        <v>0</v>
      </c>
      <c r="K825" s="3">
        <v>0</v>
      </c>
      <c r="L825" s="3">
        <v>2413346</v>
      </c>
      <c r="M825" s="3">
        <v>129915.1</v>
      </c>
      <c r="N825" s="3">
        <v>8824705</v>
      </c>
      <c r="O825" s="3">
        <v>156007500</v>
      </c>
      <c r="P825" s="3">
        <v>93.426479999999998</v>
      </c>
      <c r="Q825" s="3">
        <v>0</v>
      </c>
      <c r="R825" s="3">
        <v>0</v>
      </c>
      <c r="S825" s="3">
        <v>0</v>
      </c>
      <c r="T825" s="3">
        <v>-719.73580000000004</v>
      </c>
      <c r="U825" s="3">
        <v>-1286.096</v>
      </c>
      <c r="V825" s="3">
        <v>0</v>
      </c>
      <c r="W825" s="3">
        <v>4084.7350000000001</v>
      </c>
      <c r="X825" s="3">
        <v>0.54186440000000002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  <c r="AJ825" s="3">
        <v>3028.7579999999998</v>
      </c>
      <c r="AK825" s="3">
        <v>12179.23</v>
      </c>
      <c r="AL825" s="3">
        <v>6406.4290000000001</v>
      </c>
      <c r="AM825" s="3">
        <v>0</v>
      </c>
      <c r="AN825" s="1">
        <v>8</v>
      </c>
    </row>
    <row r="826" spans="1:40" x14ac:dyDescent="0.3">
      <c r="A826" s="2">
        <v>30319</v>
      </c>
      <c r="B826" s="3">
        <v>14942.47</v>
      </c>
      <c r="C826" s="3">
        <v>0</v>
      </c>
      <c r="D826" s="3">
        <v>0</v>
      </c>
      <c r="E826" s="3">
        <v>11940.92</v>
      </c>
      <c r="F826" s="3">
        <v>0</v>
      </c>
      <c r="G826" s="3">
        <v>-3001.5509999999999</v>
      </c>
      <c r="H826" s="3">
        <v>37691.81</v>
      </c>
      <c r="I826" s="3">
        <v>11601470</v>
      </c>
      <c r="J826" s="3">
        <v>0</v>
      </c>
      <c r="K826" s="3">
        <v>0</v>
      </c>
      <c r="L826" s="3">
        <v>2413346</v>
      </c>
      <c r="M826" s="3">
        <v>127205.8</v>
      </c>
      <c r="N826" s="3">
        <v>8821312</v>
      </c>
      <c r="O826" s="3">
        <v>155996700</v>
      </c>
      <c r="P826" s="3">
        <v>93.438410000000005</v>
      </c>
      <c r="Q826" s="3">
        <v>0</v>
      </c>
      <c r="R826" s="3">
        <v>0</v>
      </c>
      <c r="S826" s="3">
        <v>0</v>
      </c>
      <c r="T826" s="3">
        <v>-719.66769999999997</v>
      </c>
      <c r="U826" s="3">
        <v>-1281.0129999999999</v>
      </c>
      <c r="V826" s="3">
        <v>0</v>
      </c>
      <c r="W826" s="3">
        <v>5553.223</v>
      </c>
      <c r="X826" s="3">
        <v>0.66147809999999996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  <c r="AJ826" s="3">
        <v>2936.7739999999999</v>
      </c>
      <c r="AK826" s="3">
        <v>12167.94</v>
      </c>
      <c r="AL826" s="3">
        <v>6329.82</v>
      </c>
      <c r="AM826" s="3">
        <v>0</v>
      </c>
      <c r="AN826" s="1">
        <v>8</v>
      </c>
    </row>
    <row r="827" spans="1:40" x14ac:dyDescent="0.3">
      <c r="A827" s="2">
        <v>30320</v>
      </c>
      <c r="B827" s="3">
        <v>14816.14</v>
      </c>
      <c r="C827" s="3">
        <v>0</v>
      </c>
      <c r="D827" s="3">
        <v>0</v>
      </c>
      <c r="E827" s="3">
        <v>11832.77</v>
      </c>
      <c r="F827" s="3">
        <v>0</v>
      </c>
      <c r="G827" s="3">
        <v>-2983.3879999999999</v>
      </c>
      <c r="H827" s="3">
        <v>24433.67</v>
      </c>
      <c r="I827" s="3">
        <v>11601390</v>
      </c>
      <c r="J827" s="3">
        <v>0</v>
      </c>
      <c r="K827" s="3">
        <v>0</v>
      </c>
      <c r="L827" s="3">
        <v>2413346</v>
      </c>
      <c r="M827" s="3">
        <v>124759.8</v>
      </c>
      <c r="N827" s="3">
        <v>8817807</v>
      </c>
      <c r="O827" s="3">
        <v>155985800</v>
      </c>
      <c r="P827" s="3">
        <v>93.453450000000004</v>
      </c>
      <c r="Q827" s="3">
        <v>0</v>
      </c>
      <c r="R827" s="3">
        <v>0</v>
      </c>
      <c r="S827" s="3">
        <v>0</v>
      </c>
      <c r="T827" s="3">
        <v>-719.60180000000003</v>
      </c>
      <c r="U827" s="3">
        <v>-1276.134</v>
      </c>
      <c r="V827" s="3">
        <v>0</v>
      </c>
      <c r="W827" s="3">
        <v>13258.15</v>
      </c>
      <c r="X827" s="3">
        <v>75.294870000000003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  <c r="AJ827" s="3">
        <v>2770.5369999999998</v>
      </c>
      <c r="AK827" s="3">
        <v>12156.88</v>
      </c>
      <c r="AL827" s="3">
        <v>6276.5069999999996</v>
      </c>
      <c r="AM827" s="3">
        <v>0</v>
      </c>
      <c r="AN827" s="1">
        <v>8</v>
      </c>
    </row>
    <row r="828" spans="1:40" x14ac:dyDescent="0.3">
      <c r="A828" s="2">
        <v>30321</v>
      </c>
      <c r="B828" s="3">
        <v>14703.93</v>
      </c>
      <c r="C828" s="3">
        <v>0</v>
      </c>
      <c r="D828" s="3">
        <v>0</v>
      </c>
      <c r="E828" s="3">
        <v>11737.56</v>
      </c>
      <c r="F828" s="3">
        <v>0</v>
      </c>
      <c r="G828" s="3">
        <v>-2966.3919999999998</v>
      </c>
      <c r="H828" s="3">
        <v>6872.5039999999999</v>
      </c>
      <c r="I828" s="3">
        <v>11593930</v>
      </c>
      <c r="J828" s="3">
        <v>0</v>
      </c>
      <c r="K828" s="3">
        <v>0</v>
      </c>
      <c r="L828" s="3">
        <v>2413346</v>
      </c>
      <c r="M828" s="3">
        <v>122555.4</v>
      </c>
      <c r="N828" s="3">
        <v>8814194</v>
      </c>
      <c r="O828" s="3">
        <v>155975000</v>
      </c>
      <c r="P828" s="3">
        <v>93.471220000000002</v>
      </c>
      <c r="Q828" s="3">
        <v>0</v>
      </c>
      <c r="R828" s="3">
        <v>0</v>
      </c>
      <c r="S828" s="3">
        <v>0</v>
      </c>
      <c r="T828" s="3">
        <v>-719.54560000000004</v>
      </c>
      <c r="U828" s="3">
        <v>-1271.45</v>
      </c>
      <c r="V828" s="3">
        <v>0</v>
      </c>
      <c r="W828" s="3">
        <v>17561.169999999998</v>
      </c>
      <c r="X828" s="3">
        <v>7463.2489999999998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  <c r="AJ828" s="3">
        <v>2613.3150000000001</v>
      </c>
      <c r="AK828" s="3">
        <v>12146.07</v>
      </c>
      <c r="AL828" s="3">
        <v>6226.442</v>
      </c>
      <c r="AM828" s="3">
        <v>0</v>
      </c>
      <c r="AN828" s="1">
        <v>8</v>
      </c>
    </row>
    <row r="829" spans="1:40" x14ac:dyDescent="0.3">
      <c r="A829" s="2">
        <v>30322</v>
      </c>
      <c r="B829" s="3">
        <v>14604.68</v>
      </c>
      <c r="C829" s="3">
        <v>0</v>
      </c>
      <c r="D829" s="3">
        <v>0</v>
      </c>
      <c r="E829" s="3">
        <v>11653.21</v>
      </c>
      <c r="F829" s="3">
        <v>0</v>
      </c>
      <c r="G829" s="3">
        <v>-2951.4859999999999</v>
      </c>
      <c r="H829" s="3">
        <v>1893.587</v>
      </c>
      <c r="I829" s="3">
        <v>11572070</v>
      </c>
      <c r="J829" s="3">
        <v>0</v>
      </c>
      <c r="K829" s="3">
        <v>0</v>
      </c>
      <c r="L829" s="3">
        <v>2413346</v>
      </c>
      <c r="M829" s="3">
        <v>120516</v>
      </c>
      <c r="N829" s="3">
        <v>8810536</v>
      </c>
      <c r="O829" s="3">
        <v>155964100</v>
      </c>
      <c r="P829" s="3">
        <v>93.491150000000005</v>
      </c>
      <c r="Q829" s="3">
        <v>0</v>
      </c>
      <c r="R829" s="3">
        <v>0</v>
      </c>
      <c r="S829" s="3">
        <v>0</v>
      </c>
      <c r="T829" s="3">
        <v>-719.49459999999999</v>
      </c>
      <c r="U829" s="3">
        <v>-1266.954</v>
      </c>
      <c r="V829" s="3">
        <v>0</v>
      </c>
      <c r="W829" s="3">
        <v>4978.9170000000004</v>
      </c>
      <c r="X829" s="3">
        <v>21863.39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  <c r="AJ829" s="3">
        <v>2521.9630000000002</v>
      </c>
      <c r="AK829" s="3">
        <v>12135.4</v>
      </c>
      <c r="AL829" s="3">
        <v>6179.65</v>
      </c>
      <c r="AM829" s="3">
        <v>0</v>
      </c>
      <c r="AN829" s="1">
        <v>8</v>
      </c>
    </row>
    <row r="830" spans="1:40" x14ac:dyDescent="0.3">
      <c r="A830" s="2">
        <v>30323</v>
      </c>
      <c r="B830" s="3">
        <v>14515.46</v>
      </c>
      <c r="C830" s="3">
        <v>0</v>
      </c>
      <c r="D830" s="3">
        <v>0</v>
      </c>
      <c r="E830" s="3">
        <v>11577.72</v>
      </c>
      <c r="F830" s="3">
        <v>0</v>
      </c>
      <c r="G830" s="3">
        <v>-2937.7579999999998</v>
      </c>
      <c r="H830" s="3">
        <v>708.37890000000004</v>
      </c>
      <c r="I830" s="3">
        <v>11544720</v>
      </c>
      <c r="J830" s="3">
        <v>0</v>
      </c>
      <c r="K830" s="3">
        <v>0</v>
      </c>
      <c r="L830" s="3">
        <v>2413346</v>
      </c>
      <c r="M830" s="3">
        <v>118577.5</v>
      </c>
      <c r="N830" s="3">
        <v>8806882</v>
      </c>
      <c r="O830" s="3">
        <v>155953200</v>
      </c>
      <c r="P830" s="3">
        <v>93.516239999999996</v>
      </c>
      <c r="Q830" s="3">
        <v>0</v>
      </c>
      <c r="R830" s="3">
        <v>0</v>
      </c>
      <c r="S830" s="3">
        <v>0</v>
      </c>
      <c r="T830" s="3">
        <v>-719.44690000000003</v>
      </c>
      <c r="U830" s="3">
        <v>-1262.636</v>
      </c>
      <c r="V830" s="3">
        <v>0</v>
      </c>
      <c r="W830" s="3">
        <v>1185.2080000000001</v>
      </c>
      <c r="X830" s="3">
        <v>27346.19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  <c r="AF830" s="3">
        <v>0</v>
      </c>
      <c r="AG830" s="3">
        <v>0</v>
      </c>
      <c r="AH830" s="3">
        <v>0</v>
      </c>
      <c r="AI830" s="3">
        <v>0</v>
      </c>
      <c r="AJ830" s="3">
        <v>2485.8490000000002</v>
      </c>
      <c r="AK830" s="3">
        <v>12124.8</v>
      </c>
      <c r="AL830" s="3">
        <v>6140.1270000000004</v>
      </c>
      <c r="AM830" s="3">
        <v>0</v>
      </c>
      <c r="AN830" s="1">
        <v>8</v>
      </c>
    </row>
    <row r="831" spans="1:40" x14ac:dyDescent="0.3">
      <c r="A831" s="2">
        <v>30324</v>
      </c>
      <c r="B831" s="3">
        <v>14438.7</v>
      </c>
      <c r="C831" s="3">
        <v>0</v>
      </c>
      <c r="D831" s="3">
        <v>0</v>
      </c>
      <c r="E831" s="3">
        <v>11510.69</v>
      </c>
      <c r="F831" s="3">
        <v>0</v>
      </c>
      <c r="G831" s="3">
        <v>-2928.0309999999999</v>
      </c>
      <c r="H831" s="3">
        <v>237.72800000000001</v>
      </c>
      <c r="I831" s="3">
        <v>11513640</v>
      </c>
      <c r="J831" s="3">
        <v>0</v>
      </c>
      <c r="K831" s="3">
        <v>0</v>
      </c>
      <c r="L831" s="3">
        <v>2413346</v>
      </c>
      <c r="M831" s="3">
        <v>116958.8</v>
      </c>
      <c r="N831" s="3">
        <v>8803010</v>
      </c>
      <c r="O831" s="3">
        <v>155942200</v>
      </c>
      <c r="P831" s="3">
        <v>93.548000000000002</v>
      </c>
      <c r="Q831" s="3">
        <v>0</v>
      </c>
      <c r="R831" s="3">
        <v>0</v>
      </c>
      <c r="S831" s="3">
        <v>0</v>
      </c>
      <c r="T831" s="3">
        <v>-719.42750000000001</v>
      </c>
      <c r="U831" s="3">
        <v>-1258.4880000000001</v>
      </c>
      <c r="V831" s="3">
        <v>0</v>
      </c>
      <c r="W831" s="3">
        <v>470.65089999999998</v>
      </c>
      <c r="X831" s="3">
        <v>31084.99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  <c r="AJ831" s="3">
        <v>2222.8919999999998</v>
      </c>
      <c r="AK831" s="3">
        <v>12114.4</v>
      </c>
      <c r="AL831" s="3">
        <v>6095.6409999999996</v>
      </c>
      <c r="AM831" s="3">
        <v>0</v>
      </c>
      <c r="AN831" s="1">
        <v>8</v>
      </c>
    </row>
    <row r="832" spans="1:40" x14ac:dyDescent="0.3">
      <c r="A832" s="2">
        <v>30325</v>
      </c>
      <c r="B832" s="3">
        <v>14369.89</v>
      </c>
      <c r="C832" s="3">
        <v>0</v>
      </c>
      <c r="D832" s="3">
        <v>0</v>
      </c>
      <c r="E832" s="3">
        <v>11451.58</v>
      </c>
      <c r="F832" s="3">
        <v>0</v>
      </c>
      <c r="G832" s="3">
        <v>-2918.35</v>
      </c>
      <c r="H832" s="3">
        <v>37.228870000000001</v>
      </c>
      <c r="I832" s="3">
        <v>11480930</v>
      </c>
      <c r="J832" s="3">
        <v>0</v>
      </c>
      <c r="K832" s="3">
        <v>0</v>
      </c>
      <c r="L832" s="3">
        <v>2413346</v>
      </c>
      <c r="M832" s="3">
        <v>115494.9</v>
      </c>
      <c r="N832" s="3">
        <v>8799056</v>
      </c>
      <c r="O832" s="3">
        <v>155931300</v>
      </c>
      <c r="P832" s="3">
        <v>93.581760000000003</v>
      </c>
      <c r="Q832" s="3">
        <v>0</v>
      </c>
      <c r="R832" s="3">
        <v>0</v>
      </c>
      <c r="S832" s="3">
        <v>0</v>
      </c>
      <c r="T832" s="3">
        <v>-719.41160000000002</v>
      </c>
      <c r="U832" s="3">
        <v>-1254.501</v>
      </c>
      <c r="V832" s="3">
        <v>0</v>
      </c>
      <c r="W832" s="3">
        <v>200.4991</v>
      </c>
      <c r="X832" s="3">
        <v>32703.73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  <c r="AJ832" s="3">
        <v>2116.875</v>
      </c>
      <c r="AK832" s="3">
        <v>12104.17</v>
      </c>
      <c r="AL832" s="3">
        <v>6071.0810000000001</v>
      </c>
      <c r="AM832" s="3">
        <v>0</v>
      </c>
      <c r="AN832" s="1">
        <v>9</v>
      </c>
    </row>
    <row r="833" spans="1:40" x14ac:dyDescent="0.3">
      <c r="A833" s="2">
        <v>30326</v>
      </c>
      <c r="B833" s="3">
        <v>14309.85</v>
      </c>
      <c r="C833" s="3">
        <v>0</v>
      </c>
      <c r="D833" s="3">
        <v>0</v>
      </c>
      <c r="E833" s="3">
        <v>11401.93</v>
      </c>
      <c r="F833" s="3">
        <v>0</v>
      </c>
      <c r="G833" s="3">
        <v>-2907.951</v>
      </c>
      <c r="H833" s="3">
        <v>24.79935</v>
      </c>
      <c r="I833" s="3">
        <v>11461190</v>
      </c>
      <c r="J833" s="3">
        <v>0</v>
      </c>
      <c r="K833" s="3">
        <v>0</v>
      </c>
      <c r="L833" s="3">
        <v>2413346</v>
      </c>
      <c r="M833" s="3">
        <v>114239.1</v>
      </c>
      <c r="N833" s="3">
        <v>8795044</v>
      </c>
      <c r="O833" s="3">
        <v>155920300</v>
      </c>
      <c r="P833" s="3">
        <v>93.614699999999999</v>
      </c>
      <c r="Q833" s="3">
        <v>0</v>
      </c>
      <c r="R833" s="3">
        <v>0</v>
      </c>
      <c r="S833" s="3">
        <v>0</v>
      </c>
      <c r="T833" s="3">
        <v>-719.37929999999994</v>
      </c>
      <c r="U833" s="3">
        <v>-1250.6679999999999</v>
      </c>
      <c r="V833" s="3">
        <v>0</v>
      </c>
      <c r="W833" s="3">
        <v>12.42952</v>
      </c>
      <c r="X833" s="3">
        <v>19689.919999999998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  <c r="AJ833" s="3">
        <v>1997.5519999999999</v>
      </c>
      <c r="AK833" s="3">
        <v>12094.04</v>
      </c>
      <c r="AL833" s="3">
        <v>6009.9459999999999</v>
      </c>
      <c r="AM833" s="3">
        <v>49.211129999999997</v>
      </c>
      <c r="AN833" s="1">
        <v>8</v>
      </c>
    </row>
    <row r="834" spans="1:40" x14ac:dyDescent="0.3">
      <c r="A834" s="2">
        <v>30327</v>
      </c>
      <c r="B834" s="3">
        <v>14249.48</v>
      </c>
      <c r="C834" s="3">
        <v>0</v>
      </c>
      <c r="D834" s="3">
        <v>0</v>
      </c>
      <c r="E834" s="3">
        <v>11353.83</v>
      </c>
      <c r="F834" s="3">
        <v>0</v>
      </c>
      <c r="G834" s="3">
        <v>-2895.6689999999999</v>
      </c>
      <c r="H834" s="3">
        <v>15.12692</v>
      </c>
      <c r="I834" s="3">
        <v>11444960</v>
      </c>
      <c r="J834" s="3">
        <v>0</v>
      </c>
      <c r="K834" s="3">
        <v>0</v>
      </c>
      <c r="L834" s="3">
        <v>2413346</v>
      </c>
      <c r="M834" s="3">
        <v>112939.7</v>
      </c>
      <c r="N834" s="3">
        <v>8791088</v>
      </c>
      <c r="O834" s="3">
        <v>155909400</v>
      </c>
      <c r="P834" s="3">
        <v>93.645309999999995</v>
      </c>
      <c r="Q834" s="3">
        <v>0</v>
      </c>
      <c r="R834" s="3">
        <v>0</v>
      </c>
      <c r="S834" s="3">
        <v>0</v>
      </c>
      <c r="T834" s="3">
        <v>-719.33810000000005</v>
      </c>
      <c r="U834" s="3">
        <v>-1246.98</v>
      </c>
      <c r="V834" s="3">
        <v>0</v>
      </c>
      <c r="W834" s="3">
        <v>9.6724300000000003</v>
      </c>
      <c r="X834" s="3">
        <v>16232.41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  <c r="AJ834" s="3">
        <v>2030.0730000000001</v>
      </c>
      <c r="AK834" s="3">
        <v>12084.08</v>
      </c>
      <c r="AL834" s="3">
        <v>5986.0320000000002</v>
      </c>
      <c r="AM834" s="3">
        <v>0</v>
      </c>
      <c r="AN834" s="1">
        <v>8</v>
      </c>
    </row>
    <row r="835" spans="1:40" x14ac:dyDescent="0.3">
      <c r="A835" s="2">
        <v>30328</v>
      </c>
      <c r="B835" s="3">
        <v>14240.31</v>
      </c>
      <c r="C835" s="3">
        <v>0</v>
      </c>
      <c r="D835" s="3">
        <v>0</v>
      </c>
      <c r="E835" s="3">
        <v>11328.71</v>
      </c>
      <c r="F835" s="3">
        <v>0</v>
      </c>
      <c r="G835" s="3">
        <v>-2911.625</v>
      </c>
      <c r="H835" s="3">
        <v>0</v>
      </c>
      <c r="I835" s="3">
        <v>11423850</v>
      </c>
      <c r="J835" s="3">
        <v>0</v>
      </c>
      <c r="K835" s="3">
        <v>0</v>
      </c>
      <c r="L835" s="3">
        <v>2413346</v>
      </c>
      <c r="M835" s="3">
        <v>112091.9</v>
      </c>
      <c r="N835" s="3">
        <v>8786931</v>
      </c>
      <c r="O835" s="3">
        <v>155898800</v>
      </c>
      <c r="P835" s="3">
        <v>93.672060000000002</v>
      </c>
      <c r="Q835" s="3">
        <v>0</v>
      </c>
      <c r="R835" s="3">
        <v>0</v>
      </c>
      <c r="S835" s="3">
        <v>0</v>
      </c>
      <c r="T835" s="3">
        <v>-719.30089999999996</v>
      </c>
      <c r="U835" s="3">
        <v>-867.81029999999998</v>
      </c>
      <c r="V835" s="3">
        <v>0</v>
      </c>
      <c r="W835" s="3">
        <v>15.12692</v>
      </c>
      <c r="X835" s="3">
        <v>20902.490000000002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  <c r="AJ835" s="3">
        <v>1809.4449999999999</v>
      </c>
      <c r="AK835" s="3">
        <v>12080.72</v>
      </c>
      <c r="AL835" s="3">
        <v>5967.7790000000005</v>
      </c>
      <c r="AM835" s="3">
        <v>209.48560000000001</v>
      </c>
      <c r="AN835" s="1">
        <v>11</v>
      </c>
    </row>
    <row r="836" spans="1:40" x14ac:dyDescent="0.3">
      <c r="A836" s="2">
        <v>30329</v>
      </c>
      <c r="B836" s="3">
        <v>14220.54</v>
      </c>
      <c r="C836" s="3">
        <v>0</v>
      </c>
      <c r="D836" s="3">
        <v>0</v>
      </c>
      <c r="E836" s="3">
        <v>11305.57</v>
      </c>
      <c r="F836" s="3">
        <v>0</v>
      </c>
      <c r="G836" s="3">
        <v>-2914.9989999999998</v>
      </c>
      <c r="H836" s="3">
        <v>0</v>
      </c>
      <c r="I836" s="3">
        <v>11403090</v>
      </c>
      <c r="J836" s="3">
        <v>0</v>
      </c>
      <c r="K836" s="3">
        <v>0</v>
      </c>
      <c r="L836" s="3">
        <v>2413346</v>
      </c>
      <c r="M836" s="3">
        <v>111516.4</v>
      </c>
      <c r="N836" s="3">
        <v>8782618</v>
      </c>
      <c r="O836" s="3">
        <v>155888100</v>
      </c>
      <c r="P836" s="3">
        <v>93.696939999999998</v>
      </c>
      <c r="Q836" s="3">
        <v>0</v>
      </c>
      <c r="R836" s="3">
        <v>0</v>
      </c>
      <c r="S836" s="3">
        <v>0</v>
      </c>
      <c r="T836" s="3">
        <v>-719.26750000000004</v>
      </c>
      <c r="U836" s="3">
        <v>-866.43489999999997</v>
      </c>
      <c r="V836" s="3">
        <v>0</v>
      </c>
      <c r="W836" s="3">
        <v>0</v>
      </c>
      <c r="X836" s="3">
        <v>20476.04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  <c r="AJ836" s="3">
        <v>1623.902</v>
      </c>
      <c r="AK836" s="3">
        <v>12073.65</v>
      </c>
      <c r="AL836" s="3">
        <v>5937.7489999999998</v>
      </c>
      <c r="AM836" s="3">
        <v>279.96789999999999</v>
      </c>
      <c r="AN836" s="1">
        <v>9</v>
      </c>
    </row>
    <row r="837" spans="1:40" x14ac:dyDescent="0.3">
      <c r="A837" s="2">
        <v>30330</v>
      </c>
      <c r="B837" s="3">
        <v>14209.4</v>
      </c>
      <c r="C837" s="3">
        <v>0</v>
      </c>
      <c r="D837" s="3">
        <v>0</v>
      </c>
      <c r="E837" s="3">
        <v>11296.89</v>
      </c>
      <c r="F837" s="3">
        <v>0</v>
      </c>
      <c r="G837" s="3">
        <v>-2912.5329999999999</v>
      </c>
      <c r="H837" s="3">
        <v>0</v>
      </c>
      <c r="I837" s="3">
        <v>11381700</v>
      </c>
      <c r="J837" s="3">
        <v>0</v>
      </c>
      <c r="K837" s="3">
        <v>0</v>
      </c>
      <c r="L837" s="3">
        <v>2413346</v>
      </c>
      <c r="M837" s="3">
        <v>111013.9</v>
      </c>
      <c r="N837" s="3">
        <v>8778353</v>
      </c>
      <c r="O837" s="3">
        <v>155877500</v>
      </c>
      <c r="P837" s="3">
        <v>93.720609999999994</v>
      </c>
      <c r="Q837" s="3">
        <v>0</v>
      </c>
      <c r="R837" s="3">
        <v>0</v>
      </c>
      <c r="S837" s="3">
        <v>0</v>
      </c>
      <c r="T837" s="3">
        <v>-719.23699999999997</v>
      </c>
      <c r="U837" s="3">
        <v>-864.30600000000004</v>
      </c>
      <c r="V837" s="3">
        <v>0</v>
      </c>
      <c r="W837" s="3">
        <v>0</v>
      </c>
      <c r="X837" s="3">
        <v>21003.1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  <c r="AJ837" s="3">
        <v>1659.405</v>
      </c>
      <c r="AK837" s="3">
        <v>12065.57</v>
      </c>
      <c r="AL837" s="3">
        <v>5925.6229999999996</v>
      </c>
      <c r="AM837" s="3">
        <v>387.94400000000002</v>
      </c>
      <c r="AN837" s="1">
        <v>8</v>
      </c>
    </row>
    <row r="838" spans="1:40" x14ac:dyDescent="0.3">
      <c r="A838" s="2">
        <v>30331</v>
      </c>
      <c r="B838" s="3">
        <v>14283.71</v>
      </c>
      <c r="C838" s="3">
        <v>0</v>
      </c>
      <c r="D838" s="3">
        <v>0</v>
      </c>
      <c r="E838" s="3">
        <v>11376.98</v>
      </c>
      <c r="F838" s="3">
        <v>0</v>
      </c>
      <c r="G838" s="3">
        <v>-2906.75</v>
      </c>
      <c r="H838" s="3">
        <v>0</v>
      </c>
      <c r="I838" s="3">
        <v>11354560</v>
      </c>
      <c r="J838" s="3">
        <v>0</v>
      </c>
      <c r="K838" s="3">
        <v>0</v>
      </c>
      <c r="L838" s="3">
        <v>2413346</v>
      </c>
      <c r="M838" s="3">
        <v>111483.8</v>
      </c>
      <c r="N838" s="3">
        <v>8774096</v>
      </c>
      <c r="O838" s="3">
        <v>155866900</v>
      </c>
      <c r="P838" s="3">
        <v>93.743200000000002</v>
      </c>
      <c r="Q838" s="3">
        <v>0</v>
      </c>
      <c r="R838" s="3">
        <v>0</v>
      </c>
      <c r="S838" s="3">
        <v>0</v>
      </c>
      <c r="T838" s="3">
        <v>-719.21320000000003</v>
      </c>
      <c r="U838" s="3">
        <v>-861.98400000000004</v>
      </c>
      <c r="V838" s="3">
        <v>0</v>
      </c>
      <c r="W838" s="3">
        <v>0</v>
      </c>
      <c r="X838" s="3">
        <v>25696.77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  <c r="AJ838" s="3">
        <v>1651.0319999999999</v>
      </c>
      <c r="AK838" s="3">
        <v>12057.66</v>
      </c>
      <c r="AL838" s="3">
        <v>5909.0510000000004</v>
      </c>
      <c r="AM838" s="3">
        <v>1439.99</v>
      </c>
      <c r="AN838" s="1">
        <v>8</v>
      </c>
    </row>
    <row r="839" spans="1:40" x14ac:dyDescent="0.3">
      <c r="A839" s="2">
        <v>30332</v>
      </c>
      <c r="B839" s="3">
        <v>14277.17</v>
      </c>
      <c r="C839" s="3">
        <v>0</v>
      </c>
      <c r="D839" s="3">
        <v>0</v>
      </c>
      <c r="E839" s="3">
        <v>11374.44</v>
      </c>
      <c r="F839" s="3">
        <v>0</v>
      </c>
      <c r="G839" s="3">
        <v>-2902.7510000000002</v>
      </c>
      <c r="H839" s="3">
        <v>69010.13</v>
      </c>
      <c r="I839" s="3">
        <v>11388090</v>
      </c>
      <c r="J839" s="3">
        <v>0</v>
      </c>
      <c r="K839" s="3">
        <v>0</v>
      </c>
      <c r="L839" s="3">
        <v>2413346</v>
      </c>
      <c r="M839" s="3">
        <v>111737.2</v>
      </c>
      <c r="N839" s="3">
        <v>8769737</v>
      </c>
      <c r="O839" s="3">
        <v>155856200</v>
      </c>
      <c r="P839" s="3">
        <v>93.765010000000004</v>
      </c>
      <c r="Q839" s="3">
        <v>0</v>
      </c>
      <c r="R839" s="3">
        <v>0</v>
      </c>
      <c r="S839" s="3">
        <v>117663.1</v>
      </c>
      <c r="T839" s="3">
        <v>-719.18889999999999</v>
      </c>
      <c r="U839" s="3">
        <v>-859.67179999999996</v>
      </c>
      <c r="V839" s="3">
        <v>0</v>
      </c>
      <c r="W839" s="3">
        <v>0</v>
      </c>
      <c r="X839" s="3">
        <v>13987.95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  <c r="AJ839" s="3">
        <v>1560.6559999999999</v>
      </c>
      <c r="AK839" s="3">
        <v>12049.69</v>
      </c>
      <c r="AL839" s="3">
        <v>5920.433</v>
      </c>
      <c r="AM839" s="3">
        <v>1138.473</v>
      </c>
      <c r="AN839" s="1">
        <v>8</v>
      </c>
    </row>
    <row r="840" spans="1:40" x14ac:dyDescent="0.3">
      <c r="A840" s="2">
        <v>30333</v>
      </c>
      <c r="B840" s="3">
        <v>14221.51</v>
      </c>
      <c r="C840" s="3">
        <v>0</v>
      </c>
      <c r="D840" s="3">
        <v>0</v>
      </c>
      <c r="E840" s="3">
        <v>11323.52</v>
      </c>
      <c r="F840" s="3">
        <v>0</v>
      </c>
      <c r="G840" s="3">
        <v>-2898.0079999999998</v>
      </c>
      <c r="H840" s="3">
        <v>46701.98</v>
      </c>
      <c r="I840" s="3">
        <v>11387620</v>
      </c>
      <c r="J840" s="3">
        <v>0</v>
      </c>
      <c r="K840" s="3">
        <v>0</v>
      </c>
      <c r="L840" s="3">
        <v>2413346</v>
      </c>
      <c r="M840" s="3">
        <v>111372.1</v>
      </c>
      <c r="N840" s="3">
        <v>8765420</v>
      </c>
      <c r="O840" s="3">
        <v>155845600</v>
      </c>
      <c r="P840" s="3">
        <v>93.786159999999995</v>
      </c>
      <c r="Q840" s="3">
        <v>0</v>
      </c>
      <c r="R840" s="3">
        <v>0</v>
      </c>
      <c r="S840" s="3">
        <v>0</v>
      </c>
      <c r="T840" s="3">
        <v>-719.16079999999999</v>
      </c>
      <c r="U840" s="3">
        <v>-857.42520000000002</v>
      </c>
      <c r="V840" s="3">
        <v>0</v>
      </c>
      <c r="W840" s="3">
        <v>22308.15</v>
      </c>
      <c r="X840" s="3">
        <v>2.9254159999999998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3">
        <v>0</v>
      </c>
      <c r="AI840" s="3">
        <v>0</v>
      </c>
      <c r="AJ840" s="3">
        <v>1554.847</v>
      </c>
      <c r="AK840" s="3">
        <v>12041.41</v>
      </c>
      <c r="AL840" s="3">
        <v>5873.473</v>
      </c>
      <c r="AM840" s="3">
        <v>471.56849999999997</v>
      </c>
      <c r="AN840" s="1">
        <v>8</v>
      </c>
    </row>
    <row r="841" spans="1:40" x14ac:dyDescent="0.3">
      <c r="A841" s="2">
        <v>30334</v>
      </c>
      <c r="B841" s="3">
        <v>14192.39</v>
      </c>
      <c r="C841" s="3">
        <v>0</v>
      </c>
      <c r="D841" s="3">
        <v>0</v>
      </c>
      <c r="E841" s="3">
        <v>11301.65</v>
      </c>
      <c r="F841" s="3">
        <v>0</v>
      </c>
      <c r="G841" s="3">
        <v>-2890.7649999999999</v>
      </c>
      <c r="H841" s="3">
        <v>69010.13</v>
      </c>
      <c r="I841" s="3">
        <v>11625150</v>
      </c>
      <c r="J841" s="3">
        <v>0</v>
      </c>
      <c r="K841" s="3">
        <v>0</v>
      </c>
      <c r="L841" s="3">
        <v>2413346</v>
      </c>
      <c r="M841" s="3">
        <v>110924.8</v>
      </c>
      <c r="N841" s="3">
        <v>8761198</v>
      </c>
      <c r="O841" s="3">
        <v>155834900</v>
      </c>
      <c r="P841" s="3">
        <v>93.807370000000006</v>
      </c>
      <c r="Q841" s="3">
        <v>0</v>
      </c>
      <c r="R841" s="3">
        <v>0</v>
      </c>
      <c r="S841" s="3">
        <v>270990.7</v>
      </c>
      <c r="T841" s="3">
        <v>-719.12660000000005</v>
      </c>
      <c r="U841" s="3">
        <v>-855.25699999999995</v>
      </c>
      <c r="V841" s="3">
        <v>0</v>
      </c>
      <c r="W841" s="3">
        <v>0</v>
      </c>
      <c r="X841" s="3">
        <v>10728.21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  <c r="AJ841" s="3">
        <v>1603.9949999999999</v>
      </c>
      <c r="AK841" s="3">
        <v>12033.18</v>
      </c>
      <c r="AL841" s="3">
        <v>5826.88</v>
      </c>
      <c r="AM841" s="3">
        <v>424.98180000000002</v>
      </c>
      <c r="AN841" s="1">
        <v>8</v>
      </c>
    </row>
    <row r="842" spans="1:40" x14ac:dyDescent="0.3">
      <c r="A842" s="2">
        <v>30335</v>
      </c>
      <c r="B842" s="3">
        <v>14118.04</v>
      </c>
      <c r="C842" s="3">
        <v>0</v>
      </c>
      <c r="D842" s="3">
        <v>0</v>
      </c>
      <c r="E842" s="3">
        <v>11235.76</v>
      </c>
      <c r="F842" s="3">
        <v>0</v>
      </c>
      <c r="G842" s="3">
        <v>-2882.3</v>
      </c>
      <c r="H842" s="3">
        <v>69010.13</v>
      </c>
      <c r="I842" s="3">
        <v>12024670</v>
      </c>
      <c r="J842" s="3">
        <v>0</v>
      </c>
      <c r="K842" s="3">
        <v>0</v>
      </c>
      <c r="L842" s="3">
        <v>2413346</v>
      </c>
      <c r="M842" s="3">
        <v>110167.6</v>
      </c>
      <c r="N842" s="3">
        <v>8756976</v>
      </c>
      <c r="O842" s="3">
        <v>155824200</v>
      </c>
      <c r="P842" s="3">
        <v>93.82938</v>
      </c>
      <c r="Q842" s="3">
        <v>0</v>
      </c>
      <c r="R842" s="3">
        <v>0</v>
      </c>
      <c r="S842" s="3">
        <v>407343.2</v>
      </c>
      <c r="T842" s="3">
        <v>-719.08600000000001</v>
      </c>
      <c r="U842" s="3">
        <v>-853.16759999999999</v>
      </c>
      <c r="V842" s="3">
        <v>0</v>
      </c>
      <c r="W842" s="3">
        <v>0</v>
      </c>
      <c r="X842" s="3">
        <v>7818.2749999999996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  <c r="AJ842" s="3">
        <v>1546.3019999999999</v>
      </c>
      <c r="AK842" s="3">
        <v>12024.67</v>
      </c>
      <c r="AL842" s="3">
        <v>5770.3680000000004</v>
      </c>
      <c r="AM842" s="3">
        <v>0</v>
      </c>
      <c r="AN842" s="1">
        <v>9</v>
      </c>
    </row>
    <row r="843" spans="1:40" x14ac:dyDescent="0.3">
      <c r="A843" s="2">
        <v>30336</v>
      </c>
      <c r="B843" s="3">
        <v>14098.94</v>
      </c>
      <c r="C843" s="3">
        <v>0</v>
      </c>
      <c r="D843" s="3">
        <v>0</v>
      </c>
      <c r="E843" s="3">
        <v>11198.81</v>
      </c>
      <c r="F843" s="3">
        <v>0</v>
      </c>
      <c r="G843" s="3">
        <v>-2900.1550000000002</v>
      </c>
      <c r="H843" s="3">
        <v>66653.34</v>
      </c>
      <c r="I843" s="3">
        <v>12024670</v>
      </c>
      <c r="J843" s="3">
        <v>0</v>
      </c>
      <c r="K843" s="3">
        <v>0</v>
      </c>
      <c r="L843" s="3">
        <v>2413346</v>
      </c>
      <c r="M843" s="3">
        <v>109535.6</v>
      </c>
      <c r="N843" s="3">
        <v>8752691</v>
      </c>
      <c r="O843" s="3">
        <v>155813800</v>
      </c>
      <c r="P843" s="3">
        <v>93.855050000000006</v>
      </c>
      <c r="Q843" s="3">
        <v>0</v>
      </c>
      <c r="R843" s="3">
        <v>0</v>
      </c>
      <c r="S843" s="3">
        <v>0</v>
      </c>
      <c r="T843" s="3">
        <v>-719.04600000000005</v>
      </c>
      <c r="U843" s="3">
        <v>-486.4615</v>
      </c>
      <c r="V843" s="3">
        <v>0</v>
      </c>
      <c r="W843" s="3">
        <v>2356.7860000000001</v>
      </c>
      <c r="X843" s="3">
        <v>0.34357130000000002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  <c r="AJ843" s="3">
        <v>1456.6189999999999</v>
      </c>
      <c r="AK843" s="3">
        <v>12023.16</v>
      </c>
      <c r="AL843" s="3">
        <v>5742.35</v>
      </c>
      <c r="AM843" s="3">
        <v>0</v>
      </c>
      <c r="AN843" s="1">
        <v>11</v>
      </c>
    </row>
    <row r="844" spans="1:40" x14ac:dyDescent="0.3">
      <c r="A844" s="2">
        <v>30337</v>
      </c>
      <c r="B844" s="3">
        <v>14073.62</v>
      </c>
      <c r="C844" s="3">
        <v>0</v>
      </c>
      <c r="D844" s="3">
        <v>0</v>
      </c>
      <c r="E844" s="3">
        <v>11169.9</v>
      </c>
      <c r="F844" s="3">
        <v>0</v>
      </c>
      <c r="G844" s="3">
        <v>-2903.7460000000001</v>
      </c>
      <c r="H844" s="3">
        <v>65768.850000000006</v>
      </c>
      <c r="I844" s="3">
        <v>12024670</v>
      </c>
      <c r="J844" s="3">
        <v>0</v>
      </c>
      <c r="K844" s="3">
        <v>0</v>
      </c>
      <c r="L844" s="3">
        <v>2413346</v>
      </c>
      <c r="M844" s="3">
        <v>108934.2</v>
      </c>
      <c r="N844" s="3">
        <v>8748422</v>
      </c>
      <c r="O844" s="3">
        <v>155803400</v>
      </c>
      <c r="P844" s="3">
        <v>93.884270000000001</v>
      </c>
      <c r="Q844" s="3">
        <v>0</v>
      </c>
      <c r="R844" s="3">
        <v>0</v>
      </c>
      <c r="S844" s="3">
        <v>0</v>
      </c>
      <c r="T844" s="3">
        <v>-719.00810000000001</v>
      </c>
      <c r="U844" s="3">
        <v>-485.7183</v>
      </c>
      <c r="V844" s="3">
        <v>0</v>
      </c>
      <c r="W844" s="3">
        <v>884.49289999999996</v>
      </c>
      <c r="X844" s="3">
        <v>0.137433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  <c r="AE844" s="3">
        <v>0</v>
      </c>
      <c r="AF844" s="3">
        <v>0</v>
      </c>
      <c r="AG844" s="3">
        <v>0</v>
      </c>
      <c r="AH844" s="3">
        <v>0</v>
      </c>
      <c r="AI844" s="3">
        <v>0</v>
      </c>
      <c r="AJ844" s="3">
        <v>1449.7809999999999</v>
      </c>
      <c r="AK844" s="3">
        <v>12018.11</v>
      </c>
      <c r="AL844" s="3">
        <v>5720.5590000000002</v>
      </c>
      <c r="AM844" s="3">
        <v>0</v>
      </c>
      <c r="AN844" s="1">
        <v>9</v>
      </c>
    </row>
    <row r="845" spans="1:40" x14ac:dyDescent="0.3">
      <c r="A845" s="2">
        <v>30338</v>
      </c>
      <c r="B845" s="3">
        <v>14046.78</v>
      </c>
      <c r="C845" s="3">
        <v>0</v>
      </c>
      <c r="D845" s="3">
        <v>0</v>
      </c>
      <c r="E845" s="3">
        <v>11145.12</v>
      </c>
      <c r="F845" s="3">
        <v>0</v>
      </c>
      <c r="G845" s="3">
        <v>-2901.6790000000001</v>
      </c>
      <c r="H845" s="3">
        <v>69010.13</v>
      </c>
      <c r="I845" s="3">
        <v>12492520</v>
      </c>
      <c r="J845" s="3">
        <v>0</v>
      </c>
      <c r="K845" s="3">
        <v>0</v>
      </c>
      <c r="L845" s="3">
        <v>2413346</v>
      </c>
      <c r="M845" s="3">
        <v>108306</v>
      </c>
      <c r="N845" s="3">
        <v>8744216</v>
      </c>
      <c r="O845" s="3">
        <v>155793000</v>
      </c>
      <c r="P845" s="3">
        <v>93.915689999999998</v>
      </c>
      <c r="Q845" s="3">
        <v>0</v>
      </c>
      <c r="R845" s="3">
        <v>0</v>
      </c>
      <c r="S845" s="3">
        <v>476524.2</v>
      </c>
      <c r="T845" s="3">
        <v>-718.97230000000002</v>
      </c>
      <c r="U845" s="3">
        <v>-484.98689999999999</v>
      </c>
      <c r="V845" s="3">
        <v>0</v>
      </c>
      <c r="W845" s="3">
        <v>0</v>
      </c>
      <c r="X845" s="3">
        <v>5430.7939999999999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  <c r="AJ845" s="3">
        <v>1495.124</v>
      </c>
      <c r="AK845" s="3">
        <v>12011.83</v>
      </c>
      <c r="AL845" s="3">
        <v>5702.415</v>
      </c>
      <c r="AM845" s="3">
        <v>0</v>
      </c>
      <c r="AN845" s="1">
        <v>8</v>
      </c>
    </row>
    <row r="846" spans="1:40" x14ac:dyDescent="0.3">
      <c r="A846" s="2">
        <v>30339</v>
      </c>
      <c r="B846" s="3">
        <v>14020.12</v>
      </c>
      <c r="C846" s="3">
        <v>0</v>
      </c>
      <c r="D846" s="3">
        <v>0</v>
      </c>
      <c r="E846" s="3">
        <v>11123.16</v>
      </c>
      <c r="F846" s="3">
        <v>0</v>
      </c>
      <c r="G846" s="3">
        <v>-2896.9839999999999</v>
      </c>
      <c r="H846" s="3">
        <v>69010.13</v>
      </c>
      <c r="I846" s="3">
        <v>13315350</v>
      </c>
      <c r="J846" s="3">
        <v>0</v>
      </c>
      <c r="K846" s="3">
        <v>0</v>
      </c>
      <c r="L846" s="3">
        <v>2413346</v>
      </c>
      <c r="M846" s="3">
        <v>107789.9</v>
      </c>
      <c r="N846" s="3">
        <v>8739933</v>
      </c>
      <c r="O846" s="3">
        <v>155782600</v>
      </c>
      <c r="P846" s="3">
        <v>93.94753</v>
      </c>
      <c r="Q846" s="3">
        <v>0</v>
      </c>
      <c r="R846" s="3">
        <v>0</v>
      </c>
      <c r="S846" s="3">
        <v>828483.9</v>
      </c>
      <c r="T846" s="3">
        <v>-718.93600000000004</v>
      </c>
      <c r="U846" s="3">
        <v>-484.27179999999998</v>
      </c>
      <c r="V846" s="3">
        <v>0</v>
      </c>
      <c r="W846" s="3">
        <v>0</v>
      </c>
      <c r="X846" s="3">
        <v>5653.585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  <c r="AJ846" s="3">
        <v>1398.173</v>
      </c>
      <c r="AK846" s="3">
        <v>12005.13</v>
      </c>
      <c r="AL846" s="3">
        <v>5682.3649999999998</v>
      </c>
      <c r="AM846" s="3">
        <v>0</v>
      </c>
      <c r="AN846" s="1">
        <v>8</v>
      </c>
    </row>
    <row r="847" spans="1:40" x14ac:dyDescent="0.3">
      <c r="A847" s="2">
        <v>30340</v>
      </c>
      <c r="B847" s="3">
        <v>13994.52</v>
      </c>
      <c r="C847" s="3">
        <v>0</v>
      </c>
      <c r="D847" s="3">
        <v>0</v>
      </c>
      <c r="E847" s="3">
        <v>11103.71</v>
      </c>
      <c r="F847" s="3">
        <v>0</v>
      </c>
      <c r="G847" s="3">
        <v>-2890.8380000000002</v>
      </c>
      <c r="H847" s="3">
        <v>69010.13</v>
      </c>
      <c r="I847" s="3">
        <v>14124310</v>
      </c>
      <c r="J847" s="3">
        <v>0</v>
      </c>
      <c r="K847" s="3">
        <v>0</v>
      </c>
      <c r="L847" s="3">
        <v>2413346</v>
      </c>
      <c r="M847" s="3">
        <v>107337.8</v>
      </c>
      <c r="N847" s="3">
        <v>8735625</v>
      </c>
      <c r="O847" s="3">
        <v>155772100</v>
      </c>
      <c r="P847" s="3">
        <v>93.978999999999999</v>
      </c>
      <c r="Q847" s="3">
        <v>0</v>
      </c>
      <c r="R847" s="3">
        <v>0</v>
      </c>
      <c r="S847" s="3">
        <v>821301.5</v>
      </c>
      <c r="T847" s="3">
        <v>-718.89980000000003</v>
      </c>
      <c r="U847" s="3">
        <v>-483.57729999999998</v>
      </c>
      <c r="V847" s="3">
        <v>0</v>
      </c>
      <c r="W847" s="3">
        <v>0</v>
      </c>
      <c r="X847" s="3">
        <v>12342.26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  <c r="AJ847" s="3">
        <v>1346.876</v>
      </c>
      <c r="AK847" s="3">
        <v>11998.3</v>
      </c>
      <c r="AL847" s="3">
        <v>5656.4049999999997</v>
      </c>
      <c r="AM847" s="3">
        <v>0</v>
      </c>
      <c r="AN847" s="1">
        <v>8</v>
      </c>
    </row>
    <row r="848" spans="1:40" x14ac:dyDescent="0.3">
      <c r="A848" s="2">
        <v>30341</v>
      </c>
      <c r="B848" s="3">
        <v>13970.66</v>
      </c>
      <c r="C848" s="3">
        <v>0</v>
      </c>
      <c r="D848" s="3">
        <v>0</v>
      </c>
      <c r="E848" s="3">
        <v>11085.99</v>
      </c>
      <c r="F848" s="3">
        <v>0</v>
      </c>
      <c r="G848" s="3">
        <v>-2884.6930000000002</v>
      </c>
      <c r="H848" s="3">
        <v>69010.13</v>
      </c>
      <c r="I848" s="3">
        <v>14402070</v>
      </c>
      <c r="J848" s="3">
        <v>0</v>
      </c>
      <c r="K848" s="3">
        <v>0</v>
      </c>
      <c r="L848" s="3">
        <v>2413346</v>
      </c>
      <c r="M848" s="3">
        <v>106905.2</v>
      </c>
      <c r="N848" s="3">
        <v>8731339</v>
      </c>
      <c r="O848" s="3">
        <v>155761700</v>
      </c>
      <c r="P848" s="3">
        <v>94.009479999999996</v>
      </c>
      <c r="Q848" s="3">
        <v>0</v>
      </c>
      <c r="R848" s="3">
        <v>0</v>
      </c>
      <c r="S848" s="3">
        <v>284650.8</v>
      </c>
      <c r="T848" s="3">
        <v>-718.86670000000004</v>
      </c>
      <c r="U848" s="3">
        <v>-482.90519999999998</v>
      </c>
      <c r="V848" s="3">
        <v>0</v>
      </c>
      <c r="W848" s="3">
        <v>0</v>
      </c>
      <c r="X848" s="3">
        <v>6896.6030000000001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  <c r="AJ848" s="3">
        <v>1338.1110000000001</v>
      </c>
      <c r="AK848" s="3">
        <v>11991.33</v>
      </c>
      <c r="AL848" s="3">
        <v>5624.8130000000001</v>
      </c>
      <c r="AM848" s="3">
        <v>0</v>
      </c>
      <c r="AN848" s="1">
        <v>8</v>
      </c>
    </row>
    <row r="849" spans="1:40" x14ac:dyDescent="0.3">
      <c r="A849" s="2">
        <v>30342</v>
      </c>
      <c r="B849" s="3">
        <v>13948.83</v>
      </c>
      <c r="C849" s="3">
        <v>0</v>
      </c>
      <c r="D849" s="3">
        <v>0</v>
      </c>
      <c r="E849" s="3">
        <v>11070.18</v>
      </c>
      <c r="F849" s="3">
        <v>0</v>
      </c>
      <c r="G849" s="3">
        <v>-2878.6779999999999</v>
      </c>
      <c r="H849" s="3">
        <v>69010.13</v>
      </c>
      <c r="I849" s="3">
        <v>14773340</v>
      </c>
      <c r="J849" s="3">
        <v>0</v>
      </c>
      <c r="K849" s="3">
        <v>0</v>
      </c>
      <c r="L849" s="3">
        <v>2413346</v>
      </c>
      <c r="M849" s="3">
        <v>106418</v>
      </c>
      <c r="N849" s="3">
        <v>8727127</v>
      </c>
      <c r="O849" s="3">
        <v>155751200</v>
      </c>
      <c r="P849" s="3">
        <v>94.038439999999994</v>
      </c>
      <c r="Q849" s="3">
        <v>0</v>
      </c>
      <c r="R849" s="3">
        <v>0</v>
      </c>
      <c r="S849" s="3">
        <v>380090.9</v>
      </c>
      <c r="T849" s="3">
        <v>-718.83600000000001</v>
      </c>
      <c r="U849" s="3">
        <v>-482.25560000000002</v>
      </c>
      <c r="V849" s="3">
        <v>0</v>
      </c>
      <c r="W849" s="3">
        <v>0</v>
      </c>
      <c r="X849" s="3">
        <v>8820.268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  <c r="AJ849" s="3">
        <v>1401.3610000000001</v>
      </c>
      <c r="AK849" s="3">
        <v>11984.26</v>
      </c>
      <c r="AL849" s="3">
        <v>5614.848</v>
      </c>
      <c r="AM849" s="3">
        <v>0</v>
      </c>
      <c r="AN849" s="1">
        <v>8</v>
      </c>
    </row>
    <row r="850" spans="1:40" x14ac:dyDescent="0.3">
      <c r="A850" s="2">
        <v>30343</v>
      </c>
      <c r="B850" s="3">
        <v>13928.99</v>
      </c>
      <c r="C850" s="3">
        <v>0</v>
      </c>
      <c r="D850" s="3">
        <v>0</v>
      </c>
      <c r="E850" s="3">
        <v>11055.21</v>
      </c>
      <c r="F850" s="3">
        <v>0</v>
      </c>
      <c r="G850" s="3">
        <v>-2873.8009999999999</v>
      </c>
      <c r="H850" s="3">
        <v>69010.13</v>
      </c>
      <c r="I850" s="3">
        <v>15504640</v>
      </c>
      <c r="J850" s="3">
        <v>0</v>
      </c>
      <c r="K850" s="3">
        <v>0</v>
      </c>
      <c r="L850" s="3">
        <v>2413346</v>
      </c>
      <c r="M850" s="3">
        <v>106006.1</v>
      </c>
      <c r="N850" s="3">
        <v>8722862</v>
      </c>
      <c r="O850" s="3">
        <v>155740800</v>
      </c>
      <c r="P850" s="3">
        <v>94.064809999999994</v>
      </c>
      <c r="Q850" s="3">
        <v>0</v>
      </c>
      <c r="R850" s="3">
        <v>0</v>
      </c>
      <c r="S850" s="3">
        <v>749577.4</v>
      </c>
      <c r="T850" s="3">
        <v>-718.80709999999999</v>
      </c>
      <c r="U850" s="3">
        <v>-481.62810000000002</v>
      </c>
      <c r="V850" s="3">
        <v>0</v>
      </c>
      <c r="W850" s="3">
        <v>0</v>
      </c>
      <c r="X850" s="3">
        <v>18275.080000000002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  <c r="AF850" s="3">
        <v>0</v>
      </c>
      <c r="AG850" s="3">
        <v>0</v>
      </c>
      <c r="AH850" s="3">
        <v>0</v>
      </c>
      <c r="AI850" s="3">
        <v>0</v>
      </c>
      <c r="AJ850" s="3">
        <v>1333.886</v>
      </c>
      <c r="AK850" s="3">
        <v>11977.14</v>
      </c>
      <c r="AL850" s="3">
        <v>5600.6130000000003</v>
      </c>
      <c r="AM850" s="3">
        <v>0</v>
      </c>
      <c r="AN850" s="1">
        <v>9</v>
      </c>
    </row>
    <row r="851" spans="1:40" x14ac:dyDescent="0.3">
      <c r="A851" s="2">
        <v>30344</v>
      </c>
      <c r="B851" s="3">
        <v>13909.41</v>
      </c>
      <c r="C851" s="3">
        <v>0</v>
      </c>
      <c r="D851" s="3">
        <v>0</v>
      </c>
      <c r="E851" s="3">
        <v>11041.12</v>
      </c>
      <c r="F851" s="3">
        <v>0</v>
      </c>
      <c r="G851" s="3">
        <v>-2868.3139999999999</v>
      </c>
      <c r="H851" s="3">
        <v>69010.13</v>
      </c>
      <c r="I851" s="3">
        <v>15786750</v>
      </c>
      <c r="J851" s="3">
        <v>0</v>
      </c>
      <c r="K851" s="3">
        <v>0</v>
      </c>
      <c r="L851" s="3">
        <v>2413346</v>
      </c>
      <c r="M851" s="3">
        <v>105683.1</v>
      </c>
      <c r="N851" s="3">
        <v>8718540</v>
      </c>
      <c r="O851" s="3">
        <v>155730300</v>
      </c>
      <c r="P851" s="3">
        <v>94.090329999999994</v>
      </c>
      <c r="Q851" s="3">
        <v>0</v>
      </c>
      <c r="R851" s="3">
        <v>0</v>
      </c>
      <c r="S851" s="3">
        <v>284156.2</v>
      </c>
      <c r="T851" s="3">
        <v>-718.77949999999998</v>
      </c>
      <c r="U851" s="3">
        <v>-481.02170000000001</v>
      </c>
      <c r="V851" s="3">
        <v>0</v>
      </c>
      <c r="W851" s="3">
        <v>0</v>
      </c>
      <c r="X851" s="3">
        <v>2048.547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  <c r="AF851" s="3">
        <v>0</v>
      </c>
      <c r="AG851" s="3">
        <v>0</v>
      </c>
      <c r="AH851" s="3">
        <v>0</v>
      </c>
      <c r="AI851" s="3">
        <v>0</v>
      </c>
      <c r="AJ851" s="3">
        <v>1252.0440000000001</v>
      </c>
      <c r="AK851" s="3">
        <v>11969.95</v>
      </c>
      <c r="AL851" s="3">
        <v>5575.4250000000002</v>
      </c>
      <c r="AM851" s="3">
        <v>0</v>
      </c>
      <c r="AN851" s="1">
        <v>9</v>
      </c>
    </row>
    <row r="852" spans="1:40" x14ac:dyDescent="0.3">
      <c r="A852" s="2">
        <v>30345</v>
      </c>
      <c r="B852" s="3">
        <v>13891.01</v>
      </c>
      <c r="C852" s="3">
        <v>0</v>
      </c>
      <c r="D852" s="3">
        <v>0</v>
      </c>
      <c r="E852" s="3">
        <v>11028.64</v>
      </c>
      <c r="F852" s="3">
        <v>0</v>
      </c>
      <c r="G852" s="3">
        <v>-2862.393</v>
      </c>
      <c r="H852" s="3">
        <v>69010.13</v>
      </c>
      <c r="I852" s="3">
        <v>16060130</v>
      </c>
      <c r="J852" s="3">
        <v>0</v>
      </c>
      <c r="K852" s="3">
        <v>0</v>
      </c>
      <c r="L852" s="3">
        <v>2413346</v>
      </c>
      <c r="M852" s="3">
        <v>105357.8</v>
      </c>
      <c r="N852" s="3">
        <v>8714251</v>
      </c>
      <c r="O852" s="3">
        <v>155719800</v>
      </c>
      <c r="P852" s="3">
        <v>94.114779999999996</v>
      </c>
      <c r="Q852" s="3">
        <v>0</v>
      </c>
      <c r="R852" s="3">
        <v>0</v>
      </c>
      <c r="S852" s="3">
        <v>276201.7</v>
      </c>
      <c r="T852" s="3">
        <v>-718.75170000000003</v>
      </c>
      <c r="U852" s="3">
        <v>-480.4359</v>
      </c>
      <c r="V852" s="3">
        <v>0</v>
      </c>
      <c r="W852" s="3">
        <v>0</v>
      </c>
      <c r="X852" s="3">
        <v>2817.8229999999999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  <c r="AF852" s="3">
        <v>0</v>
      </c>
      <c r="AG852" s="3">
        <v>0</v>
      </c>
      <c r="AH852" s="3">
        <v>0</v>
      </c>
      <c r="AI852" s="3">
        <v>0</v>
      </c>
      <c r="AJ852" s="3">
        <v>1259.569</v>
      </c>
      <c r="AK852" s="3">
        <v>11962.72</v>
      </c>
      <c r="AL852" s="3">
        <v>5550.1679999999997</v>
      </c>
      <c r="AM852" s="3">
        <v>0</v>
      </c>
      <c r="AN852" s="1">
        <v>9</v>
      </c>
    </row>
    <row r="853" spans="1:40" x14ac:dyDescent="0.3">
      <c r="A853" s="2">
        <v>30346</v>
      </c>
      <c r="B853" s="3">
        <v>13874.74</v>
      </c>
      <c r="C853" s="3">
        <v>0</v>
      </c>
      <c r="D853" s="3">
        <v>0</v>
      </c>
      <c r="E853" s="3">
        <v>11016.31</v>
      </c>
      <c r="F853" s="3">
        <v>0</v>
      </c>
      <c r="G853" s="3">
        <v>-2858.4569999999999</v>
      </c>
      <c r="H853" s="3">
        <v>69010.13</v>
      </c>
      <c r="I853" s="3">
        <v>16197120</v>
      </c>
      <c r="J853" s="3">
        <v>0</v>
      </c>
      <c r="K853" s="3">
        <v>0</v>
      </c>
      <c r="L853" s="3">
        <v>2413346</v>
      </c>
      <c r="M853" s="3">
        <v>105008.4</v>
      </c>
      <c r="N853" s="3">
        <v>8710022</v>
      </c>
      <c r="O853" s="3">
        <v>155709400</v>
      </c>
      <c r="P853" s="3">
        <v>94.13879</v>
      </c>
      <c r="Q853" s="3">
        <v>0</v>
      </c>
      <c r="R853" s="3">
        <v>0</v>
      </c>
      <c r="S853" s="3">
        <v>140836.29999999999</v>
      </c>
      <c r="T853" s="3">
        <v>-718.72220000000004</v>
      </c>
      <c r="U853" s="3">
        <v>-479.86959999999999</v>
      </c>
      <c r="V853" s="3">
        <v>0</v>
      </c>
      <c r="W853" s="3">
        <v>0</v>
      </c>
      <c r="X853" s="3">
        <v>3851.6210000000001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3">
        <v>0</v>
      </c>
      <c r="AF853" s="3">
        <v>0</v>
      </c>
      <c r="AG853" s="3">
        <v>0</v>
      </c>
      <c r="AH853" s="3">
        <v>0</v>
      </c>
      <c r="AI853" s="3">
        <v>0</v>
      </c>
      <c r="AJ853" s="3">
        <v>1288.731</v>
      </c>
      <c r="AK853" s="3">
        <v>11955.47</v>
      </c>
      <c r="AL853" s="3">
        <v>5519.3630000000003</v>
      </c>
      <c r="AM853" s="3">
        <v>0</v>
      </c>
      <c r="AN853" s="1">
        <v>9</v>
      </c>
    </row>
    <row r="854" spans="1:40" x14ac:dyDescent="0.3">
      <c r="A854" s="2">
        <v>30347</v>
      </c>
      <c r="B854" s="3">
        <v>13860.54</v>
      </c>
      <c r="C854" s="3">
        <v>0</v>
      </c>
      <c r="D854" s="3">
        <v>0</v>
      </c>
      <c r="E854" s="3">
        <v>11004.62</v>
      </c>
      <c r="F854" s="3">
        <v>0</v>
      </c>
      <c r="G854" s="3">
        <v>-2855.9450000000002</v>
      </c>
      <c r="H854" s="3">
        <v>69010.13</v>
      </c>
      <c r="I854" s="3">
        <v>16311910</v>
      </c>
      <c r="J854" s="3">
        <v>0</v>
      </c>
      <c r="K854" s="3">
        <v>0</v>
      </c>
      <c r="L854" s="3">
        <v>2413346</v>
      </c>
      <c r="M854" s="3">
        <v>104652.5</v>
      </c>
      <c r="N854" s="3">
        <v>8705840</v>
      </c>
      <c r="O854" s="3">
        <v>155698800</v>
      </c>
      <c r="P854" s="3">
        <v>94.161450000000002</v>
      </c>
      <c r="Q854" s="3">
        <v>0</v>
      </c>
      <c r="R854" s="3">
        <v>0</v>
      </c>
      <c r="S854" s="3">
        <v>115856.2</v>
      </c>
      <c r="T854" s="3">
        <v>-718.69269999999995</v>
      </c>
      <c r="U854" s="3">
        <v>-479.32240000000002</v>
      </c>
      <c r="V854" s="3">
        <v>0</v>
      </c>
      <c r="W854" s="3">
        <v>0</v>
      </c>
      <c r="X854" s="3">
        <v>1056.9000000000001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0</v>
      </c>
      <c r="AE854" s="3">
        <v>0</v>
      </c>
      <c r="AF854" s="3">
        <v>0</v>
      </c>
      <c r="AG854" s="3">
        <v>0</v>
      </c>
      <c r="AH854" s="3">
        <v>0</v>
      </c>
      <c r="AI854" s="3">
        <v>0</v>
      </c>
      <c r="AJ854" s="3">
        <v>1299.5909999999999</v>
      </c>
      <c r="AK854" s="3">
        <v>11948.19</v>
      </c>
      <c r="AL854" s="3">
        <v>5483.0439999999999</v>
      </c>
      <c r="AM854" s="3">
        <v>0</v>
      </c>
      <c r="AN854" s="1">
        <v>8</v>
      </c>
    </row>
    <row r="855" spans="1:40" x14ac:dyDescent="0.3">
      <c r="A855" s="2">
        <v>30348</v>
      </c>
      <c r="B855" s="3">
        <v>13845.58</v>
      </c>
      <c r="C855" s="3">
        <v>0</v>
      </c>
      <c r="D855" s="3">
        <v>0</v>
      </c>
      <c r="E855" s="3">
        <v>10993.65</v>
      </c>
      <c r="F855" s="3">
        <v>0</v>
      </c>
      <c r="G855" s="3">
        <v>-2851.9569999999999</v>
      </c>
      <c r="H855" s="3">
        <v>67773.39</v>
      </c>
      <c r="I855" s="3">
        <v>16311910</v>
      </c>
      <c r="J855" s="3">
        <v>0</v>
      </c>
      <c r="K855" s="3">
        <v>0</v>
      </c>
      <c r="L855" s="3">
        <v>2413346</v>
      </c>
      <c r="M855" s="3">
        <v>104345.1</v>
      </c>
      <c r="N855" s="3">
        <v>8701634</v>
      </c>
      <c r="O855" s="3">
        <v>155688300</v>
      </c>
      <c r="P855" s="3">
        <v>94.184399999999997</v>
      </c>
      <c r="Q855" s="3">
        <v>0</v>
      </c>
      <c r="R855" s="3">
        <v>0</v>
      </c>
      <c r="S855" s="3">
        <v>0</v>
      </c>
      <c r="T855" s="3">
        <v>-718.66459999999995</v>
      </c>
      <c r="U855" s="3">
        <v>-478.79329999999999</v>
      </c>
      <c r="V855" s="3">
        <v>0</v>
      </c>
      <c r="W855" s="3">
        <v>1236.731</v>
      </c>
      <c r="X855" s="3">
        <v>0.17851310000000001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1254.692</v>
      </c>
      <c r="AK855" s="3">
        <v>11940.89</v>
      </c>
      <c r="AL855" s="3">
        <v>5461.4449999999997</v>
      </c>
      <c r="AM855" s="3">
        <v>0</v>
      </c>
      <c r="AN855" s="1">
        <v>8</v>
      </c>
    </row>
    <row r="856" spans="1:40" x14ac:dyDescent="0.3">
      <c r="A856" s="2">
        <v>30349</v>
      </c>
      <c r="B856" s="3">
        <v>13830.79</v>
      </c>
      <c r="C856" s="3">
        <v>0</v>
      </c>
      <c r="D856" s="3">
        <v>0</v>
      </c>
      <c r="E856" s="3">
        <v>10983.08</v>
      </c>
      <c r="F856" s="3">
        <v>0</v>
      </c>
      <c r="G856" s="3">
        <v>-2847.732</v>
      </c>
      <c r="H856" s="3">
        <v>65359.03</v>
      </c>
      <c r="I856" s="3">
        <v>16311910</v>
      </c>
      <c r="J856" s="3">
        <v>0</v>
      </c>
      <c r="K856" s="3">
        <v>0</v>
      </c>
      <c r="L856" s="3">
        <v>2413346</v>
      </c>
      <c r="M856" s="3">
        <v>104108.2</v>
      </c>
      <c r="N856" s="3">
        <v>8697411</v>
      </c>
      <c r="O856" s="3">
        <v>155677700</v>
      </c>
      <c r="P856" s="3">
        <v>94.206050000000005</v>
      </c>
      <c r="Q856" s="3">
        <v>0</v>
      </c>
      <c r="R856" s="3">
        <v>0</v>
      </c>
      <c r="S856" s="3">
        <v>0</v>
      </c>
      <c r="T856" s="3">
        <v>-718.63559999999995</v>
      </c>
      <c r="U856" s="3">
        <v>-478.2817</v>
      </c>
      <c r="V856" s="3">
        <v>0</v>
      </c>
      <c r="W856" s="3">
        <v>2414.3690000000001</v>
      </c>
      <c r="X856" s="3">
        <v>0.38720060000000001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0</v>
      </c>
      <c r="AE856" s="3">
        <v>0</v>
      </c>
      <c r="AF856" s="3">
        <v>0</v>
      </c>
      <c r="AG856" s="3">
        <v>0</v>
      </c>
      <c r="AH856" s="3">
        <v>0</v>
      </c>
      <c r="AI856" s="3">
        <v>0</v>
      </c>
      <c r="AJ856" s="3">
        <v>1187.6120000000001</v>
      </c>
      <c r="AK856" s="3">
        <v>11933.6</v>
      </c>
      <c r="AL856" s="3">
        <v>5412.6459999999997</v>
      </c>
      <c r="AM856" s="3">
        <v>0</v>
      </c>
      <c r="AN856" s="1">
        <v>8</v>
      </c>
    </row>
    <row r="857" spans="1:40" x14ac:dyDescent="0.3">
      <c r="A857" s="2">
        <v>30350</v>
      </c>
      <c r="B857" s="3">
        <v>13816.82</v>
      </c>
      <c r="C857" s="3">
        <v>0</v>
      </c>
      <c r="D857" s="3">
        <v>0</v>
      </c>
      <c r="E857" s="3">
        <v>10973.26</v>
      </c>
      <c r="F857" s="3">
        <v>0</v>
      </c>
      <c r="G857" s="3">
        <v>-2843.5819999999999</v>
      </c>
      <c r="H857" s="3">
        <v>60978.49</v>
      </c>
      <c r="I857" s="3">
        <v>16311910</v>
      </c>
      <c r="J857" s="3">
        <v>0</v>
      </c>
      <c r="K857" s="3">
        <v>0</v>
      </c>
      <c r="L857" s="3">
        <v>2413346</v>
      </c>
      <c r="M857" s="3">
        <v>103848.7</v>
      </c>
      <c r="N857" s="3">
        <v>8693239</v>
      </c>
      <c r="O857" s="3">
        <v>155667200</v>
      </c>
      <c r="P857" s="3">
        <v>94.227800000000002</v>
      </c>
      <c r="Q857" s="3">
        <v>0</v>
      </c>
      <c r="R857" s="3">
        <v>0</v>
      </c>
      <c r="S857" s="3">
        <v>0</v>
      </c>
      <c r="T857" s="3">
        <v>-718.60630000000003</v>
      </c>
      <c r="U857" s="3">
        <v>-477.78680000000003</v>
      </c>
      <c r="V857" s="3">
        <v>0</v>
      </c>
      <c r="W857" s="3">
        <v>4380.5330000000004</v>
      </c>
      <c r="X857" s="3">
        <v>0.58384630000000004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  <c r="AJ857" s="3">
        <v>1212.6559999999999</v>
      </c>
      <c r="AK857" s="3">
        <v>11926.31</v>
      </c>
      <c r="AL857" s="3">
        <v>5385.768</v>
      </c>
      <c r="AM857" s="3">
        <v>0</v>
      </c>
      <c r="AN857" s="1">
        <v>8</v>
      </c>
    </row>
    <row r="858" spans="1:40" x14ac:dyDescent="0.3">
      <c r="A858" s="2">
        <v>30351</v>
      </c>
      <c r="B858" s="3">
        <v>13803.19</v>
      </c>
      <c r="C858" s="3">
        <v>0</v>
      </c>
      <c r="D858" s="3">
        <v>0</v>
      </c>
      <c r="E858" s="3">
        <v>10963.77</v>
      </c>
      <c r="F858" s="3">
        <v>0</v>
      </c>
      <c r="G858" s="3">
        <v>-2839.44</v>
      </c>
      <c r="H858" s="3">
        <v>60122.76</v>
      </c>
      <c r="I858" s="3">
        <v>16311910</v>
      </c>
      <c r="J858" s="3">
        <v>0</v>
      </c>
      <c r="K858" s="3">
        <v>0</v>
      </c>
      <c r="L858" s="3">
        <v>2413346</v>
      </c>
      <c r="M858" s="3">
        <v>103535.9</v>
      </c>
      <c r="N858" s="3">
        <v>8689145</v>
      </c>
      <c r="O858" s="3">
        <v>155656600</v>
      </c>
      <c r="P858" s="3">
        <v>94.248980000000003</v>
      </c>
      <c r="Q858" s="3">
        <v>0</v>
      </c>
      <c r="R858" s="3">
        <v>0</v>
      </c>
      <c r="S858" s="3">
        <v>0</v>
      </c>
      <c r="T858" s="3">
        <v>-718.57780000000002</v>
      </c>
      <c r="U858" s="3">
        <v>-477.30810000000002</v>
      </c>
      <c r="V858" s="3">
        <v>0</v>
      </c>
      <c r="W858" s="3">
        <v>855.73170000000005</v>
      </c>
      <c r="X858" s="3">
        <v>9.9649459999999995E-2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  <c r="AH858" s="3">
        <v>0</v>
      </c>
      <c r="AI858" s="3">
        <v>0</v>
      </c>
      <c r="AJ858" s="3">
        <v>1268.152</v>
      </c>
      <c r="AK858" s="3">
        <v>11919.01</v>
      </c>
      <c r="AL858" s="3">
        <v>5363.6049999999996</v>
      </c>
      <c r="AM858" s="3">
        <v>0</v>
      </c>
      <c r="AN858" s="1">
        <v>9</v>
      </c>
    </row>
    <row r="859" spans="1:40" x14ac:dyDescent="0.3">
      <c r="A859" s="2">
        <v>30352</v>
      </c>
      <c r="B859" s="3">
        <v>13789.21</v>
      </c>
      <c r="C859" s="3">
        <v>0</v>
      </c>
      <c r="D859" s="3">
        <v>0</v>
      </c>
      <c r="E859" s="3">
        <v>10954.34</v>
      </c>
      <c r="F859" s="3">
        <v>0</v>
      </c>
      <c r="G859" s="3">
        <v>-2834.8850000000002</v>
      </c>
      <c r="H859" s="3">
        <v>53190.83</v>
      </c>
      <c r="I859" s="3">
        <v>16311910</v>
      </c>
      <c r="J859" s="3">
        <v>0</v>
      </c>
      <c r="K859" s="3">
        <v>0</v>
      </c>
      <c r="L859" s="3">
        <v>2413346</v>
      </c>
      <c r="M859" s="3">
        <v>103270.7</v>
      </c>
      <c r="N859" s="3">
        <v>8685033</v>
      </c>
      <c r="O859" s="3">
        <v>155646000</v>
      </c>
      <c r="P859" s="3">
        <v>94.269120000000001</v>
      </c>
      <c r="Q859" s="3">
        <v>0</v>
      </c>
      <c r="R859" s="3">
        <v>0</v>
      </c>
      <c r="S859" s="3">
        <v>0</v>
      </c>
      <c r="T859" s="3">
        <v>-718.55050000000006</v>
      </c>
      <c r="U859" s="3">
        <v>-476.8449</v>
      </c>
      <c r="V859" s="3">
        <v>0</v>
      </c>
      <c r="W859" s="3">
        <v>6931.9340000000002</v>
      </c>
      <c r="X859" s="3">
        <v>0.78485490000000002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  <c r="AJ859" s="3">
        <v>1222.729</v>
      </c>
      <c r="AK859" s="3">
        <v>11911.73</v>
      </c>
      <c r="AL859" s="3">
        <v>5336.442</v>
      </c>
      <c r="AM859" s="3">
        <v>0</v>
      </c>
      <c r="AN859" s="1">
        <v>8</v>
      </c>
    </row>
    <row r="860" spans="1:40" x14ac:dyDescent="0.3">
      <c r="A860" s="2">
        <v>30353</v>
      </c>
      <c r="B860" s="3">
        <v>13775.13</v>
      </c>
      <c r="C860" s="3">
        <v>0</v>
      </c>
      <c r="D860" s="3">
        <v>0</v>
      </c>
      <c r="E860" s="3">
        <v>10945.36</v>
      </c>
      <c r="F860" s="3">
        <v>0</v>
      </c>
      <c r="G860" s="3">
        <v>-2829.7939999999999</v>
      </c>
      <c r="H860" s="3">
        <v>69010.13</v>
      </c>
      <c r="I860" s="3">
        <v>16567860</v>
      </c>
      <c r="J860" s="3">
        <v>0</v>
      </c>
      <c r="K860" s="3">
        <v>0</v>
      </c>
      <c r="L860" s="3">
        <v>2413346</v>
      </c>
      <c r="M860" s="3">
        <v>103079.4</v>
      </c>
      <c r="N860" s="3">
        <v>8680863</v>
      </c>
      <c r="O860" s="3">
        <v>155635300</v>
      </c>
      <c r="P860" s="3">
        <v>94.288020000000003</v>
      </c>
      <c r="Q860" s="3">
        <v>0</v>
      </c>
      <c r="R860" s="3">
        <v>0</v>
      </c>
      <c r="S860" s="3">
        <v>280350.3</v>
      </c>
      <c r="T860" s="3">
        <v>-718.52189999999996</v>
      </c>
      <c r="U860" s="3">
        <v>-476.39679999999998</v>
      </c>
      <c r="V860" s="3">
        <v>0</v>
      </c>
      <c r="W860" s="3">
        <v>0</v>
      </c>
      <c r="X860" s="3">
        <v>8580.19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  <c r="AJ860" s="3">
        <v>1150.588</v>
      </c>
      <c r="AK860" s="3">
        <v>11904.5</v>
      </c>
      <c r="AL860" s="3">
        <v>5322.2929999999997</v>
      </c>
      <c r="AM860" s="3">
        <v>0</v>
      </c>
      <c r="AN860" s="1">
        <v>8</v>
      </c>
    </row>
    <row r="861" spans="1:40" x14ac:dyDescent="0.3">
      <c r="A861" s="2">
        <v>30354</v>
      </c>
      <c r="B861" s="3">
        <v>13762.44</v>
      </c>
      <c r="C861" s="3">
        <v>0</v>
      </c>
      <c r="D861" s="3">
        <v>0</v>
      </c>
      <c r="E861" s="3">
        <v>10936.81</v>
      </c>
      <c r="F861" s="3">
        <v>0</v>
      </c>
      <c r="G861" s="3">
        <v>-2825.64</v>
      </c>
      <c r="H861" s="3">
        <v>69010.13</v>
      </c>
      <c r="I861" s="3">
        <v>17240340</v>
      </c>
      <c r="J861" s="3">
        <v>0</v>
      </c>
      <c r="K861" s="3">
        <v>0</v>
      </c>
      <c r="L861" s="3">
        <v>2413346</v>
      </c>
      <c r="M861" s="3">
        <v>102841.7</v>
      </c>
      <c r="N861" s="3">
        <v>8676750</v>
      </c>
      <c r="O861" s="3">
        <v>155624700</v>
      </c>
      <c r="P861" s="3">
        <v>94.305750000000003</v>
      </c>
      <c r="Q861" s="3">
        <v>0</v>
      </c>
      <c r="R861" s="3">
        <v>0</v>
      </c>
      <c r="S861" s="3">
        <v>683361.9</v>
      </c>
      <c r="T861" s="3">
        <v>-718.49339999999995</v>
      </c>
      <c r="U861" s="3">
        <v>-475.96370000000002</v>
      </c>
      <c r="V861" s="3">
        <v>0</v>
      </c>
      <c r="W861" s="3">
        <v>0</v>
      </c>
      <c r="X861" s="3">
        <v>10885.41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  <c r="AJ861" s="3">
        <v>1198.3610000000001</v>
      </c>
      <c r="AK861" s="3">
        <v>11897.36</v>
      </c>
      <c r="AL861" s="3">
        <v>5312.2790000000005</v>
      </c>
      <c r="AM861" s="3">
        <v>0</v>
      </c>
      <c r="AN861" s="1">
        <v>8</v>
      </c>
    </row>
    <row r="862" spans="1:40" x14ac:dyDescent="0.3">
      <c r="A862" s="2">
        <v>30355</v>
      </c>
      <c r="B862" s="3">
        <v>13749.56</v>
      </c>
      <c r="C862" s="3">
        <v>0</v>
      </c>
      <c r="D862" s="3">
        <v>0</v>
      </c>
      <c r="E862" s="3">
        <v>10928.33</v>
      </c>
      <c r="F862" s="3">
        <v>0</v>
      </c>
      <c r="G862" s="3">
        <v>-2821.2429999999999</v>
      </c>
      <c r="H862" s="3">
        <v>69010.13</v>
      </c>
      <c r="I862" s="3">
        <v>17730640</v>
      </c>
      <c r="J862" s="3">
        <v>0</v>
      </c>
      <c r="K862" s="3">
        <v>0</v>
      </c>
      <c r="L862" s="3">
        <v>2413346</v>
      </c>
      <c r="M862" s="3">
        <v>102663.7</v>
      </c>
      <c r="N862" s="3">
        <v>8672607</v>
      </c>
      <c r="O862" s="3">
        <v>155614100</v>
      </c>
      <c r="P862" s="3">
        <v>94.322760000000002</v>
      </c>
      <c r="Q862" s="3">
        <v>0</v>
      </c>
      <c r="R862" s="3">
        <v>0</v>
      </c>
      <c r="S862" s="3">
        <v>502768.1</v>
      </c>
      <c r="T862" s="3">
        <v>-718.46590000000003</v>
      </c>
      <c r="U862" s="3">
        <v>-475.54480000000001</v>
      </c>
      <c r="V862" s="3">
        <v>0</v>
      </c>
      <c r="W862" s="3">
        <v>0</v>
      </c>
      <c r="X862" s="3">
        <v>12465.81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3">
        <v>0</v>
      </c>
      <c r="AI862" s="3">
        <v>0</v>
      </c>
      <c r="AJ862" s="3">
        <v>1140.0450000000001</v>
      </c>
      <c r="AK862" s="3">
        <v>11890.25</v>
      </c>
      <c r="AL862" s="3">
        <v>5284.4189999999999</v>
      </c>
      <c r="AM862" s="3">
        <v>0</v>
      </c>
      <c r="AN862" s="1">
        <v>8</v>
      </c>
    </row>
    <row r="863" spans="1:40" x14ac:dyDescent="0.3">
      <c r="A863" s="2">
        <v>30356</v>
      </c>
      <c r="B863" s="3">
        <v>13736.85</v>
      </c>
      <c r="C863" s="3">
        <v>0</v>
      </c>
      <c r="D863" s="3">
        <v>0</v>
      </c>
      <c r="E863" s="3">
        <v>10920.12</v>
      </c>
      <c r="F863" s="3">
        <v>0</v>
      </c>
      <c r="G863" s="3">
        <v>-2816.7440000000001</v>
      </c>
      <c r="H863" s="3">
        <v>69010.13</v>
      </c>
      <c r="I863" s="3">
        <v>18000010</v>
      </c>
      <c r="J863" s="3">
        <v>0</v>
      </c>
      <c r="K863" s="3">
        <v>0</v>
      </c>
      <c r="L863" s="3">
        <v>2413346</v>
      </c>
      <c r="M863" s="3">
        <v>102410.6</v>
      </c>
      <c r="N863" s="3">
        <v>8668564</v>
      </c>
      <c r="O863" s="3">
        <v>155603500</v>
      </c>
      <c r="P863" s="3">
        <v>94.33878</v>
      </c>
      <c r="Q863" s="3">
        <v>0</v>
      </c>
      <c r="R863" s="3">
        <v>0</v>
      </c>
      <c r="S863" s="3">
        <v>281536.3</v>
      </c>
      <c r="T863" s="3">
        <v>-718.43989999999997</v>
      </c>
      <c r="U863" s="3">
        <v>-478.98129999999998</v>
      </c>
      <c r="V863" s="3">
        <v>0</v>
      </c>
      <c r="W863" s="3">
        <v>0</v>
      </c>
      <c r="X863" s="3">
        <v>12165.2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  <c r="AJ863" s="3">
        <v>1216.2249999999999</v>
      </c>
      <c r="AK863" s="3">
        <v>11883.12</v>
      </c>
      <c r="AL863" s="3">
        <v>5261.1440000000002</v>
      </c>
      <c r="AM863" s="3">
        <v>0</v>
      </c>
      <c r="AN863" s="1">
        <v>8</v>
      </c>
    </row>
    <row r="864" spans="1:40" x14ac:dyDescent="0.3">
      <c r="A864" s="2">
        <v>30357</v>
      </c>
      <c r="B864" s="3">
        <v>13724.96</v>
      </c>
      <c r="C864" s="3">
        <v>0</v>
      </c>
      <c r="D864" s="3">
        <v>0</v>
      </c>
      <c r="E864" s="3">
        <v>10912.29</v>
      </c>
      <c r="F864" s="3">
        <v>0</v>
      </c>
      <c r="G864" s="3">
        <v>-2812.6819999999998</v>
      </c>
      <c r="H864" s="3">
        <v>69010.13</v>
      </c>
      <c r="I864" s="3">
        <v>18207770</v>
      </c>
      <c r="J864" s="3">
        <v>0</v>
      </c>
      <c r="K864" s="3">
        <v>0</v>
      </c>
      <c r="L864" s="3">
        <v>2413346</v>
      </c>
      <c r="M864" s="3">
        <v>102190</v>
      </c>
      <c r="N864" s="3">
        <v>8664518</v>
      </c>
      <c r="O864" s="3">
        <v>155592800</v>
      </c>
      <c r="P864" s="3">
        <v>94.353859999999997</v>
      </c>
      <c r="Q864" s="3">
        <v>0</v>
      </c>
      <c r="R864" s="3">
        <v>0</v>
      </c>
      <c r="S864" s="3">
        <v>220245.5</v>
      </c>
      <c r="T864" s="3">
        <v>-718.41510000000005</v>
      </c>
      <c r="U864" s="3">
        <v>-474.74380000000002</v>
      </c>
      <c r="V864" s="3">
        <v>0</v>
      </c>
      <c r="W864" s="3">
        <v>0</v>
      </c>
      <c r="X864" s="3">
        <v>12490.24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  <c r="AJ864" s="3">
        <v>1184.4739999999999</v>
      </c>
      <c r="AK864" s="3">
        <v>11876.05</v>
      </c>
      <c r="AL864" s="3">
        <v>5232.0860000000002</v>
      </c>
      <c r="AM864" s="3">
        <v>0</v>
      </c>
      <c r="AN864" s="1">
        <v>10</v>
      </c>
    </row>
    <row r="865" spans="1:40" x14ac:dyDescent="0.3">
      <c r="A865" s="2">
        <v>30358</v>
      </c>
      <c r="B865" s="3">
        <v>13714.79</v>
      </c>
      <c r="C865" s="3">
        <v>0</v>
      </c>
      <c r="D865" s="3">
        <v>0</v>
      </c>
      <c r="E865" s="3">
        <v>10904.35</v>
      </c>
      <c r="F865" s="3">
        <v>0</v>
      </c>
      <c r="G865" s="3">
        <v>-2810.4490000000001</v>
      </c>
      <c r="H865" s="3">
        <v>55535.839999999997</v>
      </c>
      <c r="I865" s="3">
        <v>18369800</v>
      </c>
      <c r="J865" s="3">
        <v>0</v>
      </c>
      <c r="K865" s="3">
        <v>0</v>
      </c>
      <c r="L865" s="3">
        <v>2413346</v>
      </c>
      <c r="M865" s="3">
        <v>102004.3</v>
      </c>
      <c r="N865" s="3">
        <v>8660473</v>
      </c>
      <c r="O865" s="3">
        <v>155582200</v>
      </c>
      <c r="P865" s="3">
        <v>94.368780000000001</v>
      </c>
      <c r="Q865" s="3">
        <v>0</v>
      </c>
      <c r="R865" s="3">
        <v>0</v>
      </c>
      <c r="S865" s="3">
        <v>172650.5</v>
      </c>
      <c r="T865" s="3">
        <v>-718.39089999999999</v>
      </c>
      <c r="U865" s="3">
        <v>-477.94510000000002</v>
      </c>
      <c r="V865" s="3">
        <v>0</v>
      </c>
      <c r="W865" s="3">
        <v>13071.53</v>
      </c>
      <c r="X865" s="3">
        <v>11024.85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  <c r="AJ865" s="3">
        <v>1150.451</v>
      </c>
      <c r="AK865" s="3">
        <v>11868.97</v>
      </c>
      <c r="AL865" s="3">
        <v>5196.6019999999999</v>
      </c>
      <c r="AM865" s="3">
        <v>0</v>
      </c>
      <c r="AN865" s="1">
        <v>9</v>
      </c>
    </row>
    <row r="866" spans="1:40" x14ac:dyDescent="0.3">
      <c r="A866" s="2">
        <v>30359</v>
      </c>
      <c r="B866" s="3">
        <v>13673.08</v>
      </c>
      <c r="C866" s="3">
        <v>0</v>
      </c>
      <c r="D866" s="3">
        <v>0</v>
      </c>
      <c r="E866" s="3">
        <v>10896.28</v>
      </c>
      <c r="F866" s="3">
        <v>0</v>
      </c>
      <c r="G866" s="3">
        <v>-2776.817</v>
      </c>
      <c r="H866" s="3">
        <v>69010.13</v>
      </c>
      <c r="I866" s="3">
        <v>19140730</v>
      </c>
      <c r="J866" s="3">
        <v>0</v>
      </c>
      <c r="K866" s="3">
        <v>0</v>
      </c>
      <c r="L866" s="3">
        <v>2413346</v>
      </c>
      <c r="M866" s="3">
        <v>101805.1</v>
      </c>
      <c r="N866" s="3">
        <v>8656513</v>
      </c>
      <c r="O866" s="3">
        <v>155571000</v>
      </c>
      <c r="P866" s="3">
        <v>94.385289999999998</v>
      </c>
      <c r="Q866" s="3">
        <v>0</v>
      </c>
      <c r="R866" s="3">
        <v>0</v>
      </c>
      <c r="S866" s="3">
        <v>804902.6</v>
      </c>
      <c r="T866" s="3">
        <v>-718.36509999999998</v>
      </c>
      <c r="U866" s="3">
        <v>-935.02470000000005</v>
      </c>
      <c r="V866" s="3">
        <v>0</v>
      </c>
      <c r="W866" s="3">
        <v>0</v>
      </c>
      <c r="X866" s="3">
        <v>20493.66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0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  <c r="AJ866" s="3">
        <v>1157.8779999999999</v>
      </c>
      <c r="AK866" s="3">
        <v>11854.85</v>
      </c>
      <c r="AL866" s="3">
        <v>5120.085</v>
      </c>
      <c r="AM866" s="3">
        <v>0</v>
      </c>
      <c r="AN866" s="1">
        <v>9</v>
      </c>
    </row>
    <row r="867" spans="1:40" x14ac:dyDescent="0.3">
      <c r="A867" s="2">
        <v>30360</v>
      </c>
      <c r="B867" s="3">
        <v>13643.29</v>
      </c>
      <c r="C867" s="3">
        <v>0</v>
      </c>
      <c r="D867" s="3">
        <v>0</v>
      </c>
      <c r="E867" s="3">
        <v>10885.59</v>
      </c>
      <c r="F867" s="3">
        <v>0</v>
      </c>
      <c r="G867" s="3">
        <v>-2757.7190000000001</v>
      </c>
      <c r="H867" s="3">
        <v>69010.13</v>
      </c>
      <c r="I867" s="3">
        <v>19761500</v>
      </c>
      <c r="J867" s="3">
        <v>0</v>
      </c>
      <c r="K867" s="3">
        <v>0</v>
      </c>
      <c r="L867" s="3">
        <v>2413346</v>
      </c>
      <c r="M867" s="3">
        <v>101566.7</v>
      </c>
      <c r="N867" s="3">
        <v>8652622</v>
      </c>
      <c r="O867" s="3">
        <v>155559800</v>
      </c>
      <c r="P867" s="3">
        <v>94.402680000000004</v>
      </c>
      <c r="Q867" s="3">
        <v>0</v>
      </c>
      <c r="R867" s="3">
        <v>0</v>
      </c>
      <c r="S867" s="3">
        <v>633512</v>
      </c>
      <c r="T867" s="3">
        <v>-718.33889999999997</v>
      </c>
      <c r="U867" s="3">
        <v>-917.13239999999996</v>
      </c>
      <c r="V867" s="3">
        <v>0</v>
      </c>
      <c r="W867" s="3">
        <v>0</v>
      </c>
      <c r="X867" s="3">
        <v>12738.67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  <c r="AJ867" s="3">
        <v>1197.941</v>
      </c>
      <c r="AK867" s="3">
        <v>11845</v>
      </c>
      <c r="AL867" s="3">
        <v>5090.6260000000002</v>
      </c>
      <c r="AM867" s="3">
        <v>0</v>
      </c>
      <c r="AN867" s="1">
        <v>8</v>
      </c>
    </row>
    <row r="868" spans="1:40" x14ac:dyDescent="0.3">
      <c r="A868" s="2">
        <v>30361</v>
      </c>
      <c r="B868" s="3">
        <v>13620.46</v>
      </c>
      <c r="C868" s="3">
        <v>0</v>
      </c>
      <c r="D868" s="3">
        <v>0</v>
      </c>
      <c r="E868" s="3">
        <v>10875.74</v>
      </c>
      <c r="F868" s="3">
        <v>0</v>
      </c>
      <c r="G868" s="3">
        <v>-2744.7350000000001</v>
      </c>
      <c r="H868" s="3">
        <v>54109.77</v>
      </c>
      <c r="I868" s="3">
        <v>19761500</v>
      </c>
      <c r="J868" s="3">
        <v>0</v>
      </c>
      <c r="K868" s="3">
        <v>0</v>
      </c>
      <c r="L868" s="3">
        <v>2413346</v>
      </c>
      <c r="M868" s="3">
        <v>101367.2</v>
      </c>
      <c r="N868" s="3">
        <v>8648705</v>
      </c>
      <c r="O868" s="3">
        <v>155548700</v>
      </c>
      <c r="P868" s="3">
        <v>94.419910000000002</v>
      </c>
      <c r="Q868" s="3">
        <v>0</v>
      </c>
      <c r="R868" s="3">
        <v>0</v>
      </c>
      <c r="S868" s="3">
        <v>0</v>
      </c>
      <c r="T868" s="3">
        <v>-718.31309999999996</v>
      </c>
      <c r="U868" s="3">
        <v>-911.80489999999998</v>
      </c>
      <c r="V868" s="3">
        <v>0</v>
      </c>
      <c r="W868" s="3">
        <v>14900.36</v>
      </c>
      <c r="X868" s="3">
        <v>2.0385629999999999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  <c r="AJ868" s="3">
        <v>1160.345</v>
      </c>
      <c r="AK868" s="3">
        <v>11836.44</v>
      </c>
      <c r="AL868" s="3">
        <v>5078.1270000000004</v>
      </c>
      <c r="AM868" s="3">
        <v>0</v>
      </c>
      <c r="AN868" s="1">
        <v>8</v>
      </c>
    </row>
    <row r="869" spans="1:40" x14ac:dyDescent="0.3">
      <c r="A869" s="2">
        <v>30362</v>
      </c>
      <c r="B869" s="3">
        <v>13601.36</v>
      </c>
      <c r="C869" s="3">
        <v>0</v>
      </c>
      <c r="D869" s="3">
        <v>0</v>
      </c>
      <c r="E869" s="3">
        <v>10865.96</v>
      </c>
      <c r="F869" s="3">
        <v>0</v>
      </c>
      <c r="G869" s="3">
        <v>-2735.4160000000002</v>
      </c>
      <c r="H869" s="3">
        <v>21325.42</v>
      </c>
      <c r="I869" s="3">
        <v>19761500</v>
      </c>
      <c r="J869" s="3">
        <v>0</v>
      </c>
      <c r="K869" s="3">
        <v>0</v>
      </c>
      <c r="L869" s="3">
        <v>2413346</v>
      </c>
      <c r="M869" s="3">
        <v>101192.6</v>
      </c>
      <c r="N869" s="3">
        <v>8644799</v>
      </c>
      <c r="O869" s="3">
        <v>155537600</v>
      </c>
      <c r="P869" s="3">
        <v>94.436999999999998</v>
      </c>
      <c r="Q869" s="3">
        <v>0</v>
      </c>
      <c r="R869" s="3">
        <v>0</v>
      </c>
      <c r="S869" s="3">
        <v>0</v>
      </c>
      <c r="T869" s="3">
        <v>-718.28719999999998</v>
      </c>
      <c r="U869" s="3">
        <v>-908.06579999999997</v>
      </c>
      <c r="V869" s="3">
        <v>0</v>
      </c>
      <c r="W869" s="3">
        <v>32784.35</v>
      </c>
      <c r="X869" s="3">
        <v>4.7883979999999999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  <c r="AJ869" s="3">
        <v>1137.0350000000001</v>
      </c>
      <c r="AK869" s="3">
        <v>11828.27</v>
      </c>
      <c r="AL869" s="3">
        <v>5044.7539999999999</v>
      </c>
      <c r="AM869" s="3">
        <v>0</v>
      </c>
      <c r="AN869" s="1">
        <v>8</v>
      </c>
    </row>
    <row r="870" spans="1:40" x14ac:dyDescent="0.3">
      <c r="A870" s="2">
        <v>30363</v>
      </c>
      <c r="B870" s="3">
        <v>13584.24</v>
      </c>
      <c r="C870" s="3">
        <v>0</v>
      </c>
      <c r="D870" s="3">
        <v>0</v>
      </c>
      <c r="E870" s="3">
        <v>10857.25</v>
      </c>
      <c r="F870" s="3">
        <v>0</v>
      </c>
      <c r="G870" s="3">
        <v>-2727.0030000000002</v>
      </c>
      <c r="H870" s="3">
        <v>13135.69</v>
      </c>
      <c r="I870" s="3">
        <v>19745200</v>
      </c>
      <c r="J870" s="3">
        <v>0</v>
      </c>
      <c r="K870" s="3">
        <v>0</v>
      </c>
      <c r="L870" s="3">
        <v>2413346</v>
      </c>
      <c r="M870" s="3">
        <v>100999.9</v>
      </c>
      <c r="N870" s="3">
        <v>8640925</v>
      </c>
      <c r="O870" s="3">
        <v>155526400</v>
      </c>
      <c r="P870" s="3">
        <v>94.45402</v>
      </c>
      <c r="Q870" s="3">
        <v>0</v>
      </c>
      <c r="R870" s="3">
        <v>0</v>
      </c>
      <c r="S870" s="3">
        <v>8844.4089999999997</v>
      </c>
      <c r="T870" s="3">
        <v>-718.26220000000001</v>
      </c>
      <c r="U870" s="3">
        <v>-904.7029</v>
      </c>
      <c r="V870" s="3">
        <v>0</v>
      </c>
      <c r="W870" s="3">
        <v>12947.81</v>
      </c>
      <c r="X870" s="3">
        <v>20384.650000000001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  <c r="AH870" s="3">
        <v>0</v>
      </c>
      <c r="AI870" s="3">
        <v>0</v>
      </c>
      <c r="AJ870" s="3">
        <v>1155.779</v>
      </c>
      <c r="AK870" s="3">
        <v>11820.26</v>
      </c>
      <c r="AL870" s="3">
        <v>5031.3010000000004</v>
      </c>
      <c r="AM870" s="3">
        <v>0</v>
      </c>
      <c r="AN870" s="1">
        <v>8</v>
      </c>
    </row>
    <row r="871" spans="1:40" x14ac:dyDescent="0.3">
      <c r="A871" s="2">
        <v>30364</v>
      </c>
      <c r="B871" s="3">
        <v>13735.44</v>
      </c>
      <c r="C871" s="3">
        <v>0</v>
      </c>
      <c r="D871" s="3">
        <v>0</v>
      </c>
      <c r="E871" s="3">
        <v>10969.42</v>
      </c>
      <c r="F871" s="3">
        <v>0</v>
      </c>
      <c r="G871" s="3">
        <v>-2766.03</v>
      </c>
      <c r="H871" s="3">
        <v>3809.047</v>
      </c>
      <c r="I871" s="3">
        <v>19707630</v>
      </c>
      <c r="J871" s="3">
        <v>0</v>
      </c>
      <c r="K871" s="3">
        <v>0</v>
      </c>
      <c r="L871" s="3">
        <v>2413346</v>
      </c>
      <c r="M871" s="3">
        <v>101466.2</v>
      </c>
      <c r="N871" s="3">
        <v>8637054</v>
      </c>
      <c r="O871" s="3">
        <v>155515700</v>
      </c>
      <c r="P871" s="3">
        <v>94.470349999999996</v>
      </c>
      <c r="Q871" s="3">
        <v>0</v>
      </c>
      <c r="R871" s="3">
        <v>0</v>
      </c>
      <c r="S871" s="3">
        <v>0</v>
      </c>
      <c r="T871" s="3">
        <v>-718.24620000000004</v>
      </c>
      <c r="U871" s="3">
        <v>-434.65750000000003</v>
      </c>
      <c r="V871" s="3">
        <v>0</v>
      </c>
      <c r="W871" s="3">
        <v>9326.6419999999998</v>
      </c>
      <c r="X871" s="3">
        <v>36791.17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  <c r="AJ871" s="3">
        <v>1154.999</v>
      </c>
      <c r="AK871" s="3">
        <v>11815.68</v>
      </c>
      <c r="AL871" s="3">
        <v>5028.1779999999999</v>
      </c>
      <c r="AM871" s="3">
        <v>774.89189999999996</v>
      </c>
      <c r="AN871" s="1">
        <v>13</v>
      </c>
    </row>
    <row r="872" spans="1:40" x14ac:dyDescent="0.3">
      <c r="A872" s="2">
        <v>30365</v>
      </c>
      <c r="B872" s="3">
        <v>23033.03</v>
      </c>
      <c r="C872" s="3">
        <v>0</v>
      </c>
      <c r="D872" s="3">
        <v>0</v>
      </c>
      <c r="E872" s="3">
        <v>20413.86</v>
      </c>
      <c r="F872" s="3">
        <v>0</v>
      </c>
      <c r="G872" s="3">
        <v>-2619.0419999999999</v>
      </c>
      <c r="H872" s="3">
        <v>69010.13</v>
      </c>
      <c r="I872" s="3">
        <v>20081480</v>
      </c>
      <c r="J872" s="3">
        <v>0</v>
      </c>
      <c r="K872" s="3">
        <v>0</v>
      </c>
      <c r="L872" s="3">
        <v>2413346</v>
      </c>
      <c r="M872" s="3">
        <v>149099.4</v>
      </c>
      <c r="N872" s="3">
        <v>8635455</v>
      </c>
      <c r="O872" s="3">
        <v>155505400</v>
      </c>
      <c r="P872" s="3">
        <v>94.336550000000003</v>
      </c>
      <c r="Q872" s="3">
        <v>0</v>
      </c>
      <c r="R872" s="3">
        <v>0</v>
      </c>
      <c r="S872" s="3">
        <v>522504.7</v>
      </c>
      <c r="T872" s="3">
        <v>-718.73199999999997</v>
      </c>
      <c r="U872" s="3">
        <v>-433.03129999999999</v>
      </c>
      <c r="V872" s="3">
        <v>0</v>
      </c>
      <c r="W872" s="3">
        <v>0</v>
      </c>
      <c r="X872" s="3">
        <v>23543.06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  <c r="AJ872" s="3">
        <v>3744.279</v>
      </c>
      <c r="AK872" s="3">
        <v>11880.83</v>
      </c>
      <c r="AL872" s="3">
        <v>5344.6729999999998</v>
      </c>
      <c r="AM872" s="3">
        <v>59909.86</v>
      </c>
      <c r="AN872" s="1">
        <v>8</v>
      </c>
    </row>
    <row r="873" spans="1:40" x14ac:dyDescent="0.3">
      <c r="A873" s="2">
        <v>30366</v>
      </c>
      <c r="B873" s="3">
        <v>17146.46</v>
      </c>
      <c r="C873" s="3">
        <v>0</v>
      </c>
      <c r="D873" s="3">
        <v>0</v>
      </c>
      <c r="E873" s="3">
        <v>14239.64</v>
      </c>
      <c r="F873" s="3">
        <v>0</v>
      </c>
      <c r="G873" s="3">
        <v>-2906.8519999999999</v>
      </c>
      <c r="H873" s="3">
        <v>69010.13</v>
      </c>
      <c r="I873" s="3">
        <v>20251830</v>
      </c>
      <c r="J873" s="3">
        <v>0</v>
      </c>
      <c r="K873" s="3">
        <v>0</v>
      </c>
      <c r="L873" s="3">
        <v>2413346</v>
      </c>
      <c r="M873" s="3">
        <v>143235</v>
      </c>
      <c r="N873" s="3">
        <v>8633640</v>
      </c>
      <c r="O873" s="3">
        <v>155494800</v>
      </c>
      <c r="P873" s="3">
        <v>94.373609999999999</v>
      </c>
      <c r="Q873" s="3">
        <v>0</v>
      </c>
      <c r="R873" s="3">
        <v>0</v>
      </c>
      <c r="S873" s="3">
        <v>174124.5</v>
      </c>
      <c r="T873" s="3">
        <v>-718.70759999999996</v>
      </c>
      <c r="U873" s="3">
        <v>-430.86410000000001</v>
      </c>
      <c r="V873" s="3">
        <v>0</v>
      </c>
      <c r="W873" s="3">
        <v>0</v>
      </c>
      <c r="X873" s="3">
        <v>3779.1990000000001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  <c r="AJ873" s="3">
        <v>3477.0279999999998</v>
      </c>
      <c r="AK873" s="3">
        <v>11851.89</v>
      </c>
      <c r="AL873" s="3">
        <v>5293.1369999999997</v>
      </c>
      <c r="AM873" s="3">
        <v>0</v>
      </c>
      <c r="AN873" s="1">
        <v>8</v>
      </c>
    </row>
    <row r="874" spans="1:40" x14ac:dyDescent="0.3">
      <c r="A874" s="2">
        <v>30367</v>
      </c>
      <c r="B874" s="3">
        <v>16493.09</v>
      </c>
      <c r="C874" s="3">
        <v>0</v>
      </c>
      <c r="D874" s="3">
        <v>0</v>
      </c>
      <c r="E874" s="3">
        <v>13559.6</v>
      </c>
      <c r="F874" s="3">
        <v>0</v>
      </c>
      <c r="G874" s="3">
        <v>-2933.5189999999998</v>
      </c>
      <c r="H874" s="3">
        <v>46144.86</v>
      </c>
      <c r="I874" s="3">
        <v>20277110</v>
      </c>
      <c r="J874" s="3">
        <v>0</v>
      </c>
      <c r="K874" s="3">
        <v>0</v>
      </c>
      <c r="L874" s="3">
        <v>2413346</v>
      </c>
      <c r="M874" s="3">
        <v>138192</v>
      </c>
      <c r="N874" s="3">
        <v>8631706</v>
      </c>
      <c r="O874" s="3">
        <v>155484100</v>
      </c>
      <c r="P874" s="3">
        <v>94.403919999999999</v>
      </c>
      <c r="Q874" s="3">
        <v>0</v>
      </c>
      <c r="R874" s="3">
        <v>0</v>
      </c>
      <c r="S874" s="3">
        <v>29324.97</v>
      </c>
      <c r="T874" s="3">
        <v>-718.65060000000005</v>
      </c>
      <c r="U874" s="3">
        <v>-428.57670000000002</v>
      </c>
      <c r="V874" s="3">
        <v>0</v>
      </c>
      <c r="W874" s="3">
        <v>20300.28</v>
      </c>
      <c r="X874" s="3">
        <v>6613.0330000000004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  <c r="AJ874" s="3">
        <v>3327.7179999999998</v>
      </c>
      <c r="AK874" s="3">
        <v>11843.93</v>
      </c>
      <c r="AL874" s="3">
        <v>5262.7030000000004</v>
      </c>
      <c r="AM874" s="3">
        <v>0</v>
      </c>
      <c r="AN874" s="1">
        <v>8</v>
      </c>
    </row>
    <row r="875" spans="1:40" x14ac:dyDescent="0.3">
      <c r="A875" s="2">
        <v>30368</v>
      </c>
      <c r="B875" s="3">
        <v>15990.42</v>
      </c>
      <c r="C875" s="3">
        <v>0</v>
      </c>
      <c r="D875" s="3">
        <v>0</v>
      </c>
      <c r="E875" s="3">
        <v>13048.5</v>
      </c>
      <c r="F875" s="3">
        <v>0</v>
      </c>
      <c r="G875" s="3">
        <v>-2941.9490000000001</v>
      </c>
      <c r="H875" s="3">
        <v>30378.98</v>
      </c>
      <c r="I875" s="3">
        <v>20287740</v>
      </c>
      <c r="J875" s="3">
        <v>0</v>
      </c>
      <c r="K875" s="3">
        <v>0</v>
      </c>
      <c r="L875" s="3">
        <v>2413346</v>
      </c>
      <c r="M875" s="3">
        <v>133865.70000000001</v>
      </c>
      <c r="N875" s="3">
        <v>8629613</v>
      </c>
      <c r="O875" s="3">
        <v>155473400</v>
      </c>
      <c r="P875" s="3">
        <v>94.429659999999998</v>
      </c>
      <c r="Q875" s="3">
        <v>0</v>
      </c>
      <c r="R875" s="3">
        <v>0</v>
      </c>
      <c r="S875" s="3">
        <v>25836.89</v>
      </c>
      <c r="T875" s="3">
        <v>-718.58370000000002</v>
      </c>
      <c r="U875" s="3">
        <v>-426.32279999999997</v>
      </c>
      <c r="V875" s="3">
        <v>0</v>
      </c>
      <c r="W875" s="3">
        <v>16530.59</v>
      </c>
      <c r="X875" s="3">
        <v>14439.29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0</v>
      </c>
      <c r="AE875" s="3">
        <v>0</v>
      </c>
      <c r="AF875" s="3">
        <v>0</v>
      </c>
      <c r="AG875" s="3">
        <v>0</v>
      </c>
      <c r="AH875" s="3">
        <v>0</v>
      </c>
      <c r="AI875" s="3">
        <v>0</v>
      </c>
      <c r="AJ875" s="3">
        <v>3114.0970000000002</v>
      </c>
      <c r="AK875" s="3">
        <v>11835.81</v>
      </c>
      <c r="AL875" s="3">
        <v>5208.5159999999996</v>
      </c>
      <c r="AM875" s="3">
        <v>0</v>
      </c>
      <c r="AN875" s="1">
        <v>8</v>
      </c>
    </row>
    <row r="876" spans="1:40" x14ac:dyDescent="0.3">
      <c r="A876" s="2">
        <v>30369</v>
      </c>
      <c r="B876" s="3">
        <v>16122.82</v>
      </c>
      <c r="C876" s="3">
        <v>0</v>
      </c>
      <c r="D876" s="3">
        <v>0</v>
      </c>
      <c r="E876" s="3">
        <v>13200.46</v>
      </c>
      <c r="F876" s="3">
        <v>0</v>
      </c>
      <c r="G876" s="3">
        <v>-2922.38</v>
      </c>
      <c r="H876" s="3">
        <v>21472.78</v>
      </c>
      <c r="I876" s="3">
        <v>20293690</v>
      </c>
      <c r="J876" s="3">
        <v>0</v>
      </c>
      <c r="K876" s="3">
        <v>0</v>
      </c>
      <c r="L876" s="3">
        <v>2413346</v>
      </c>
      <c r="M876" s="3">
        <v>134243</v>
      </c>
      <c r="N876" s="3">
        <v>8627598</v>
      </c>
      <c r="O876" s="3">
        <v>155462700</v>
      </c>
      <c r="P876" s="3">
        <v>94.446950000000001</v>
      </c>
      <c r="Q876" s="3">
        <v>0</v>
      </c>
      <c r="R876" s="3">
        <v>0</v>
      </c>
      <c r="S876" s="3">
        <v>48164.76</v>
      </c>
      <c r="T876" s="3">
        <v>-718.54520000000002</v>
      </c>
      <c r="U876" s="3">
        <v>-424.14609999999999</v>
      </c>
      <c r="V876" s="3">
        <v>0</v>
      </c>
      <c r="W876" s="3">
        <v>7507.2489999999998</v>
      </c>
      <c r="X876" s="3">
        <v>38690.339999999997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  <c r="AF876" s="3">
        <v>0</v>
      </c>
      <c r="AG876" s="3">
        <v>0</v>
      </c>
      <c r="AH876" s="3">
        <v>0</v>
      </c>
      <c r="AI876" s="3">
        <v>0</v>
      </c>
      <c r="AJ876" s="3">
        <v>3179.1529999999998</v>
      </c>
      <c r="AK876" s="3">
        <v>11832.77</v>
      </c>
      <c r="AL876" s="3">
        <v>5194.7089999999998</v>
      </c>
      <c r="AM876" s="3">
        <v>4923.576</v>
      </c>
      <c r="AN876" s="1">
        <v>8</v>
      </c>
    </row>
    <row r="877" spans="1:40" x14ac:dyDescent="0.3">
      <c r="A877" s="2">
        <v>30370</v>
      </c>
      <c r="B877" s="3">
        <v>24383.55</v>
      </c>
      <c r="C877" s="3">
        <v>0</v>
      </c>
      <c r="D877" s="3">
        <v>0</v>
      </c>
      <c r="E877" s="3">
        <v>21710.95</v>
      </c>
      <c r="F877" s="3">
        <v>0</v>
      </c>
      <c r="G877" s="3">
        <v>-2672.48</v>
      </c>
      <c r="H877" s="3">
        <v>113.71040000000001</v>
      </c>
      <c r="I877" s="3">
        <v>20182320</v>
      </c>
      <c r="J877" s="3">
        <v>0</v>
      </c>
      <c r="K877" s="3">
        <v>0</v>
      </c>
      <c r="L877" s="3">
        <v>2413346</v>
      </c>
      <c r="M877" s="3">
        <v>184111</v>
      </c>
      <c r="N877" s="3">
        <v>8627706</v>
      </c>
      <c r="O877" s="3">
        <v>155452400</v>
      </c>
      <c r="P877" s="3">
        <v>94.330709999999996</v>
      </c>
      <c r="Q877" s="3">
        <v>0</v>
      </c>
      <c r="R877" s="3">
        <v>0</v>
      </c>
      <c r="S877" s="3">
        <v>0</v>
      </c>
      <c r="T877" s="3">
        <v>-718.952</v>
      </c>
      <c r="U877" s="3">
        <v>-422.0609</v>
      </c>
      <c r="V877" s="3">
        <v>0</v>
      </c>
      <c r="W877" s="3">
        <v>21359.07</v>
      </c>
      <c r="X877" s="3">
        <v>46141.98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  <c r="AF877" s="3">
        <v>0</v>
      </c>
      <c r="AG877" s="3">
        <v>0</v>
      </c>
      <c r="AH877" s="3">
        <v>0</v>
      </c>
      <c r="AI877" s="3">
        <v>0</v>
      </c>
      <c r="AJ877" s="3">
        <v>5552.3649999999998</v>
      </c>
      <c r="AK877" s="3">
        <v>11902.55</v>
      </c>
      <c r="AL877" s="3">
        <v>5445.8410000000003</v>
      </c>
      <c r="AM877" s="3">
        <v>65227.85</v>
      </c>
      <c r="AN877" s="1">
        <v>8</v>
      </c>
    </row>
    <row r="878" spans="1:40" x14ac:dyDescent="0.3">
      <c r="A878" s="2">
        <v>30371</v>
      </c>
      <c r="B878" s="3">
        <v>28869.599999999999</v>
      </c>
      <c r="C878" s="3">
        <v>0</v>
      </c>
      <c r="D878" s="3">
        <v>0</v>
      </c>
      <c r="E878" s="3">
        <v>26183.91</v>
      </c>
      <c r="F878" s="3">
        <v>0</v>
      </c>
      <c r="G878" s="3">
        <v>-2685.5909999999999</v>
      </c>
      <c r="H878" s="3">
        <v>0</v>
      </c>
      <c r="I878" s="3">
        <v>20057090</v>
      </c>
      <c r="J878" s="3">
        <v>0</v>
      </c>
      <c r="K878" s="3">
        <v>0</v>
      </c>
      <c r="L878" s="3">
        <v>2413346</v>
      </c>
      <c r="M878" s="3">
        <v>230272.8</v>
      </c>
      <c r="N878" s="3">
        <v>8629222</v>
      </c>
      <c r="O878" s="3">
        <v>155442300</v>
      </c>
      <c r="P878" s="3">
        <v>94.235439999999997</v>
      </c>
      <c r="Q878" s="3">
        <v>0</v>
      </c>
      <c r="R878" s="3">
        <v>0</v>
      </c>
      <c r="S878" s="3">
        <v>0</v>
      </c>
      <c r="T878" s="3">
        <v>-719.39779999999996</v>
      </c>
      <c r="U878" s="3">
        <v>-420.06139999999999</v>
      </c>
      <c r="V878" s="3">
        <v>0</v>
      </c>
      <c r="W878" s="3">
        <v>113.71040000000001</v>
      </c>
      <c r="X878" s="3">
        <v>57693.82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  <c r="AJ878" s="3">
        <v>7140.9870000000001</v>
      </c>
      <c r="AK878" s="3">
        <v>11949.66</v>
      </c>
      <c r="AL878" s="3">
        <v>5625.8310000000001</v>
      </c>
      <c r="AM878" s="3">
        <v>67536.08</v>
      </c>
      <c r="AN878" s="1">
        <v>8</v>
      </c>
    </row>
    <row r="879" spans="1:40" x14ac:dyDescent="0.3">
      <c r="A879" s="2">
        <v>30372</v>
      </c>
      <c r="B879" s="3">
        <v>29037.48</v>
      </c>
      <c r="C879" s="3">
        <v>0</v>
      </c>
      <c r="D879" s="3">
        <v>0</v>
      </c>
      <c r="E879" s="3">
        <v>26158.3</v>
      </c>
      <c r="F879" s="3">
        <v>0</v>
      </c>
      <c r="G879" s="3">
        <v>-2879.15</v>
      </c>
      <c r="H879" s="3">
        <v>69010.13</v>
      </c>
      <c r="I879" s="3">
        <v>20295040</v>
      </c>
      <c r="J879" s="3">
        <v>0</v>
      </c>
      <c r="K879" s="3">
        <v>0</v>
      </c>
      <c r="L879" s="3">
        <v>2413346</v>
      </c>
      <c r="M879" s="3">
        <v>242201.4</v>
      </c>
      <c r="N879" s="3">
        <v>8631165</v>
      </c>
      <c r="O879" s="3">
        <v>155432000</v>
      </c>
      <c r="P879" s="3">
        <v>94.204800000000006</v>
      </c>
      <c r="Q879" s="3">
        <v>0</v>
      </c>
      <c r="R879" s="3">
        <v>0</v>
      </c>
      <c r="S879" s="3">
        <v>359271.8</v>
      </c>
      <c r="T879" s="3">
        <v>-719.66070000000002</v>
      </c>
      <c r="U879" s="3">
        <v>-418.14089999999999</v>
      </c>
      <c r="V879" s="3">
        <v>0</v>
      </c>
      <c r="W879" s="3">
        <v>0</v>
      </c>
      <c r="X879" s="3">
        <v>18547.18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  <c r="AJ879" s="3">
        <v>7637.9639999999999</v>
      </c>
      <c r="AK879" s="3">
        <v>11957.17</v>
      </c>
      <c r="AL879" s="3">
        <v>5695.7790000000005</v>
      </c>
      <c r="AM879" s="3">
        <v>33766.35</v>
      </c>
      <c r="AN879" s="1">
        <v>8</v>
      </c>
    </row>
    <row r="880" spans="1:40" x14ac:dyDescent="0.3">
      <c r="A880" s="2">
        <v>30373</v>
      </c>
      <c r="B880" s="3">
        <v>23868.16</v>
      </c>
      <c r="C880" s="3">
        <v>0</v>
      </c>
      <c r="D880" s="3">
        <v>0</v>
      </c>
      <c r="E880" s="3">
        <v>20790.93</v>
      </c>
      <c r="F880" s="3">
        <v>0</v>
      </c>
      <c r="G880" s="3">
        <v>-3077.28</v>
      </c>
      <c r="H880" s="3">
        <v>69010.13</v>
      </c>
      <c r="I880" s="3">
        <v>21195300</v>
      </c>
      <c r="J880" s="3">
        <v>0</v>
      </c>
      <c r="K880" s="3">
        <v>0</v>
      </c>
      <c r="L880" s="3">
        <v>2413346</v>
      </c>
      <c r="M880" s="3">
        <v>226183.9</v>
      </c>
      <c r="N880" s="3">
        <v>8632692</v>
      </c>
      <c r="O880" s="3">
        <v>155421500</v>
      </c>
      <c r="P880" s="3">
        <v>94.250789999999995</v>
      </c>
      <c r="Q880" s="3">
        <v>0</v>
      </c>
      <c r="R880" s="3">
        <v>0</v>
      </c>
      <c r="S880" s="3">
        <v>912588.6</v>
      </c>
      <c r="T880" s="3">
        <v>-719.62630000000001</v>
      </c>
      <c r="U880" s="3">
        <v>-416.29469999999998</v>
      </c>
      <c r="V880" s="3">
        <v>0</v>
      </c>
      <c r="W880" s="3">
        <v>0</v>
      </c>
      <c r="X880" s="3">
        <v>12331.09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  <c r="AJ880" s="3">
        <v>7155.2449999999999</v>
      </c>
      <c r="AK880" s="3">
        <v>11927.67</v>
      </c>
      <c r="AL880" s="3">
        <v>5629.0339999999997</v>
      </c>
      <c r="AM880" s="3">
        <v>0</v>
      </c>
      <c r="AN880" s="1">
        <v>8</v>
      </c>
    </row>
    <row r="881" spans="1:40" x14ac:dyDescent="0.3">
      <c r="A881" s="2">
        <v>30374</v>
      </c>
      <c r="B881" s="3">
        <v>22068.75</v>
      </c>
      <c r="C881" s="3">
        <v>0</v>
      </c>
      <c r="D881" s="3">
        <v>0</v>
      </c>
      <c r="E881" s="3">
        <v>18970.240000000002</v>
      </c>
      <c r="F881" s="3">
        <v>0</v>
      </c>
      <c r="G881" s="3">
        <v>-3098.549</v>
      </c>
      <c r="H881" s="3">
        <v>69010.13</v>
      </c>
      <c r="I881" s="3">
        <v>21774130</v>
      </c>
      <c r="J881" s="3">
        <v>0</v>
      </c>
      <c r="K881" s="3">
        <v>0</v>
      </c>
      <c r="L881" s="3">
        <v>2413346</v>
      </c>
      <c r="M881" s="3">
        <v>212376.8</v>
      </c>
      <c r="N881" s="3">
        <v>8633864</v>
      </c>
      <c r="O881" s="3">
        <v>155410900</v>
      </c>
      <c r="P881" s="3">
        <v>94.293360000000007</v>
      </c>
      <c r="Q881" s="3">
        <v>0</v>
      </c>
      <c r="R881" s="3">
        <v>0</v>
      </c>
      <c r="S881" s="3">
        <v>590968.6</v>
      </c>
      <c r="T881" s="3">
        <v>-719.55560000000003</v>
      </c>
      <c r="U881" s="3">
        <v>-415.26350000000002</v>
      </c>
      <c r="V881" s="3">
        <v>0</v>
      </c>
      <c r="W881" s="3">
        <v>0</v>
      </c>
      <c r="X881" s="3">
        <v>12137.12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  <c r="AJ881" s="3">
        <v>6749.55</v>
      </c>
      <c r="AK881" s="3">
        <v>11911.98</v>
      </c>
      <c r="AL881" s="3">
        <v>5578.6660000000002</v>
      </c>
      <c r="AM881" s="3">
        <v>0</v>
      </c>
      <c r="AN881" s="1">
        <v>8</v>
      </c>
    </row>
    <row r="882" spans="1:40" x14ac:dyDescent="0.3">
      <c r="A882" s="2">
        <v>30375</v>
      </c>
      <c r="B882" s="3">
        <v>20651.78</v>
      </c>
      <c r="C882" s="3">
        <v>0</v>
      </c>
      <c r="D882" s="3">
        <v>0</v>
      </c>
      <c r="E882" s="3">
        <v>17550.91</v>
      </c>
      <c r="F882" s="3">
        <v>0</v>
      </c>
      <c r="G882" s="3">
        <v>-3100.8960000000002</v>
      </c>
      <c r="H882" s="3">
        <v>69010.13</v>
      </c>
      <c r="I882" s="3">
        <v>22476800</v>
      </c>
      <c r="J882" s="3">
        <v>0</v>
      </c>
      <c r="K882" s="3">
        <v>0</v>
      </c>
      <c r="L882" s="3">
        <v>2413346</v>
      </c>
      <c r="M882" s="3">
        <v>200312.1</v>
      </c>
      <c r="N882" s="3">
        <v>8634713</v>
      </c>
      <c r="O882" s="3">
        <v>155400300</v>
      </c>
      <c r="P882" s="3">
        <v>94.325199999999995</v>
      </c>
      <c r="Q882" s="3">
        <v>0</v>
      </c>
      <c r="R882" s="3">
        <v>0</v>
      </c>
      <c r="S882" s="3">
        <v>717325.7</v>
      </c>
      <c r="T882" s="3">
        <v>-719.45090000000005</v>
      </c>
      <c r="U882" s="3">
        <v>-412.82069999999999</v>
      </c>
      <c r="V882" s="3">
        <v>0</v>
      </c>
      <c r="W882" s="3">
        <v>0</v>
      </c>
      <c r="X882" s="3">
        <v>14649.34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  <c r="AJ882" s="3">
        <v>6412.3620000000001</v>
      </c>
      <c r="AK882" s="3">
        <v>11897.72</v>
      </c>
      <c r="AL882" s="3">
        <v>5563.4930000000004</v>
      </c>
      <c r="AM882" s="3">
        <v>0</v>
      </c>
      <c r="AN882" s="1">
        <v>10</v>
      </c>
    </row>
    <row r="883" spans="1:40" x14ac:dyDescent="0.3">
      <c r="A883" s="2">
        <v>30376</v>
      </c>
      <c r="B883" s="3">
        <v>19519.32</v>
      </c>
      <c r="C883" s="3">
        <v>0</v>
      </c>
      <c r="D883" s="3">
        <v>0</v>
      </c>
      <c r="E883" s="3">
        <v>16428.150000000001</v>
      </c>
      <c r="F883" s="3">
        <v>0</v>
      </c>
      <c r="G883" s="3">
        <v>-3091.1889999999999</v>
      </c>
      <c r="H883" s="3">
        <v>69010.13</v>
      </c>
      <c r="I883" s="3">
        <v>23233010</v>
      </c>
      <c r="J883" s="3">
        <v>0</v>
      </c>
      <c r="K883" s="3">
        <v>0</v>
      </c>
      <c r="L883" s="3">
        <v>2413346</v>
      </c>
      <c r="M883" s="3">
        <v>189756.7</v>
      </c>
      <c r="N883" s="3">
        <v>8635192</v>
      </c>
      <c r="O883" s="3">
        <v>155389800</v>
      </c>
      <c r="P883" s="3">
        <v>94.350459999999998</v>
      </c>
      <c r="Q883" s="3">
        <v>0</v>
      </c>
      <c r="R883" s="3">
        <v>0</v>
      </c>
      <c r="S883" s="3">
        <v>772627</v>
      </c>
      <c r="T883" s="3">
        <v>-719.28779999999995</v>
      </c>
      <c r="U883" s="3">
        <v>-411.7516</v>
      </c>
      <c r="V883" s="3">
        <v>0</v>
      </c>
      <c r="W883" s="3">
        <v>0</v>
      </c>
      <c r="X883" s="3">
        <v>16417.38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  <c r="AJ883" s="3">
        <v>6012.424</v>
      </c>
      <c r="AK883" s="3">
        <v>11884.38</v>
      </c>
      <c r="AL883" s="3">
        <v>5534.098</v>
      </c>
      <c r="AM883" s="3">
        <v>0</v>
      </c>
      <c r="AN883" s="1">
        <v>8</v>
      </c>
    </row>
    <row r="884" spans="1:40" x14ac:dyDescent="0.3">
      <c r="A884" s="2">
        <v>30377</v>
      </c>
      <c r="B884" s="3">
        <v>18579.03</v>
      </c>
      <c r="C884" s="3">
        <v>0</v>
      </c>
      <c r="D884" s="3">
        <v>0</v>
      </c>
      <c r="E884" s="3">
        <v>15531.07</v>
      </c>
      <c r="F884" s="3">
        <v>0</v>
      </c>
      <c r="G884" s="3">
        <v>-3047.989</v>
      </c>
      <c r="H884" s="3">
        <v>69010.13</v>
      </c>
      <c r="I884" s="3">
        <v>23690270</v>
      </c>
      <c r="J884" s="3">
        <v>0</v>
      </c>
      <c r="K884" s="3">
        <v>0</v>
      </c>
      <c r="L884" s="3">
        <v>2413346</v>
      </c>
      <c r="M884" s="3">
        <v>180359.7</v>
      </c>
      <c r="N884" s="3">
        <v>8635487</v>
      </c>
      <c r="O884" s="3">
        <v>155378700</v>
      </c>
      <c r="P884" s="3">
        <v>94.372879999999995</v>
      </c>
      <c r="Q884" s="3">
        <v>0</v>
      </c>
      <c r="R884" s="3">
        <v>0</v>
      </c>
      <c r="S884" s="3">
        <v>474170.1</v>
      </c>
      <c r="T884" s="3">
        <v>-719.13639999999998</v>
      </c>
      <c r="U884" s="3">
        <v>-856.19140000000004</v>
      </c>
      <c r="V884" s="3">
        <v>0</v>
      </c>
      <c r="W884" s="3">
        <v>0</v>
      </c>
      <c r="X884" s="3">
        <v>16913.23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  <c r="AJ884" s="3">
        <v>5730.5280000000002</v>
      </c>
      <c r="AK884" s="3">
        <v>11863.82</v>
      </c>
      <c r="AL884" s="3">
        <v>5435.8239999999996</v>
      </c>
      <c r="AM884" s="3">
        <v>0</v>
      </c>
      <c r="AN884" s="1">
        <v>8</v>
      </c>
    </row>
    <row r="885" spans="1:40" x14ac:dyDescent="0.3">
      <c r="A885" s="2">
        <v>30378</v>
      </c>
      <c r="B885" s="3">
        <v>17813.43</v>
      </c>
      <c r="C885" s="3">
        <v>0</v>
      </c>
      <c r="D885" s="3">
        <v>0</v>
      </c>
      <c r="E885" s="3">
        <v>14796.95</v>
      </c>
      <c r="F885" s="3">
        <v>0</v>
      </c>
      <c r="G885" s="3">
        <v>-3016.502</v>
      </c>
      <c r="H885" s="3">
        <v>69010.13</v>
      </c>
      <c r="I885" s="3">
        <v>23860280</v>
      </c>
      <c r="J885" s="3">
        <v>0</v>
      </c>
      <c r="K885" s="3">
        <v>0</v>
      </c>
      <c r="L885" s="3">
        <v>2413346</v>
      </c>
      <c r="M885" s="3">
        <v>172163.20000000001</v>
      </c>
      <c r="N885" s="3">
        <v>8635369</v>
      </c>
      <c r="O885" s="3">
        <v>155367700</v>
      </c>
      <c r="P885" s="3">
        <v>94.392949999999999</v>
      </c>
      <c r="Q885" s="3">
        <v>0</v>
      </c>
      <c r="R885" s="3">
        <v>0</v>
      </c>
      <c r="S885" s="3">
        <v>187935</v>
      </c>
      <c r="T885" s="3">
        <v>-719.00049999999999</v>
      </c>
      <c r="U885" s="3">
        <v>-837.03769999999997</v>
      </c>
      <c r="V885" s="3">
        <v>0</v>
      </c>
      <c r="W885" s="3">
        <v>0</v>
      </c>
      <c r="X885" s="3">
        <v>17929.310000000001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5248.0550000000003</v>
      </c>
      <c r="AK885" s="3">
        <v>11847.68</v>
      </c>
      <c r="AL885" s="3">
        <v>5366.55</v>
      </c>
      <c r="AM885" s="3">
        <v>0</v>
      </c>
      <c r="AN885" s="1">
        <v>8</v>
      </c>
    </row>
    <row r="886" spans="1:40" x14ac:dyDescent="0.3">
      <c r="A886" s="2">
        <v>30379</v>
      </c>
      <c r="B886" s="3">
        <v>17207.64</v>
      </c>
      <c r="C886" s="3">
        <v>0</v>
      </c>
      <c r="D886" s="3">
        <v>0</v>
      </c>
      <c r="E886" s="3">
        <v>14216.53</v>
      </c>
      <c r="F886" s="3">
        <v>0</v>
      </c>
      <c r="G886" s="3">
        <v>-2991.1179999999999</v>
      </c>
      <c r="H886" s="3">
        <v>69010.13</v>
      </c>
      <c r="I886" s="3">
        <v>24015400</v>
      </c>
      <c r="J886" s="3">
        <v>0</v>
      </c>
      <c r="K886" s="3">
        <v>0</v>
      </c>
      <c r="L886" s="3">
        <v>2413346</v>
      </c>
      <c r="M886" s="3">
        <v>164807.5</v>
      </c>
      <c r="N886" s="3">
        <v>8635119</v>
      </c>
      <c r="O886" s="3">
        <v>155356600</v>
      </c>
      <c r="P886" s="3">
        <v>94.401290000000003</v>
      </c>
      <c r="Q886" s="3">
        <v>0</v>
      </c>
      <c r="R886" s="3">
        <v>0</v>
      </c>
      <c r="S886" s="3">
        <v>172062.3</v>
      </c>
      <c r="T886" s="3">
        <v>-718.88120000000004</v>
      </c>
      <c r="U886" s="3">
        <v>-829.94680000000005</v>
      </c>
      <c r="V886" s="3">
        <v>0</v>
      </c>
      <c r="W886" s="3">
        <v>0</v>
      </c>
      <c r="X886" s="3">
        <v>16855.759999999998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>
        <v>0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  <c r="AJ886" s="3">
        <v>5051.7380000000003</v>
      </c>
      <c r="AK886" s="3">
        <v>11833.42</v>
      </c>
      <c r="AL886" s="3">
        <v>5302.3549999999996</v>
      </c>
      <c r="AM886" s="3">
        <v>78.695790000000002</v>
      </c>
      <c r="AN886" s="1">
        <v>8</v>
      </c>
    </row>
    <row r="887" spans="1:40" x14ac:dyDescent="0.3">
      <c r="A887" s="2">
        <v>30380</v>
      </c>
      <c r="B887" s="3">
        <v>17204.07</v>
      </c>
      <c r="C887" s="3">
        <v>0</v>
      </c>
      <c r="D887" s="3">
        <v>0</v>
      </c>
      <c r="E887" s="3">
        <v>14233.15</v>
      </c>
      <c r="F887" s="3">
        <v>0</v>
      </c>
      <c r="G887" s="3">
        <v>-2970.8449999999998</v>
      </c>
      <c r="H887" s="3">
        <v>69010.13</v>
      </c>
      <c r="I887" s="3">
        <v>24087690</v>
      </c>
      <c r="J887" s="3">
        <v>0</v>
      </c>
      <c r="K887" s="3">
        <v>0</v>
      </c>
      <c r="L887" s="3">
        <v>2413346</v>
      </c>
      <c r="M887" s="3">
        <v>159848.1</v>
      </c>
      <c r="N887" s="3">
        <v>8634648</v>
      </c>
      <c r="O887" s="3">
        <v>155345500</v>
      </c>
      <c r="P887" s="3">
        <v>94.327619999999996</v>
      </c>
      <c r="Q887" s="3">
        <v>0</v>
      </c>
      <c r="R887" s="3">
        <v>0</v>
      </c>
      <c r="S887" s="3">
        <v>92842.02</v>
      </c>
      <c r="T887" s="3">
        <v>-718.80359999999996</v>
      </c>
      <c r="U887" s="3">
        <v>-824.37279999999998</v>
      </c>
      <c r="V887" s="3">
        <v>0</v>
      </c>
      <c r="W887" s="3">
        <v>0</v>
      </c>
      <c r="X887" s="3">
        <v>18289.939999999999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  <c r="AJ887" s="3">
        <v>4816.3810000000003</v>
      </c>
      <c r="AK887" s="3">
        <v>11822.1</v>
      </c>
      <c r="AL887" s="3">
        <v>5287.8919999999998</v>
      </c>
      <c r="AM887" s="3">
        <v>2267.277</v>
      </c>
      <c r="AN887" s="1">
        <v>8</v>
      </c>
    </row>
    <row r="888" spans="1:40" x14ac:dyDescent="0.3">
      <c r="A888" s="2">
        <v>30381</v>
      </c>
      <c r="B888" s="3">
        <v>17563.23</v>
      </c>
      <c r="C888" s="3">
        <v>0</v>
      </c>
      <c r="D888" s="3">
        <v>0</v>
      </c>
      <c r="E888" s="3">
        <v>14614.64</v>
      </c>
      <c r="F888" s="3">
        <v>0</v>
      </c>
      <c r="G888" s="3">
        <v>-2948.5740000000001</v>
      </c>
      <c r="H888" s="3">
        <v>69010.13</v>
      </c>
      <c r="I888" s="3">
        <v>24160890</v>
      </c>
      <c r="J888" s="3">
        <v>0</v>
      </c>
      <c r="K888" s="3">
        <v>0</v>
      </c>
      <c r="L888" s="3">
        <v>2413346</v>
      </c>
      <c r="M888" s="3">
        <v>157794.79999999999</v>
      </c>
      <c r="N888" s="3">
        <v>8634080</v>
      </c>
      <c r="O888" s="3">
        <v>155334500</v>
      </c>
      <c r="P888" s="3">
        <v>94.312569999999994</v>
      </c>
      <c r="Q888" s="3">
        <v>0</v>
      </c>
      <c r="R888" s="3">
        <v>0</v>
      </c>
      <c r="S888" s="3">
        <v>96022.65</v>
      </c>
      <c r="T888" s="3">
        <v>-718.76530000000002</v>
      </c>
      <c r="U888" s="3">
        <v>-828.35739999999998</v>
      </c>
      <c r="V888" s="3">
        <v>0</v>
      </c>
      <c r="W888" s="3">
        <v>0</v>
      </c>
      <c r="X888" s="3">
        <v>17346.490000000002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  <c r="AJ888" s="3">
        <v>4729.8509999999997</v>
      </c>
      <c r="AK888" s="3">
        <v>11815.57</v>
      </c>
      <c r="AL888" s="3">
        <v>5298.2910000000002</v>
      </c>
      <c r="AM888" s="3">
        <v>5474.9539999999997</v>
      </c>
      <c r="AN888" s="1">
        <v>9</v>
      </c>
    </row>
    <row r="889" spans="1:40" x14ac:dyDescent="0.3">
      <c r="A889" s="2">
        <v>30382</v>
      </c>
      <c r="B889" s="3">
        <v>21160.66</v>
      </c>
      <c r="C889" s="3">
        <v>0</v>
      </c>
      <c r="D889" s="3">
        <v>0</v>
      </c>
      <c r="E889" s="3">
        <v>18300.59</v>
      </c>
      <c r="F889" s="3">
        <v>0</v>
      </c>
      <c r="G889" s="3">
        <v>-2860.011</v>
      </c>
      <c r="H889" s="3">
        <v>69010.13</v>
      </c>
      <c r="I889" s="3">
        <v>24253530</v>
      </c>
      <c r="J889" s="3">
        <v>0</v>
      </c>
      <c r="K889" s="3">
        <v>0</v>
      </c>
      <c r="L889" s="3">
        <v>2413346</v>
      </c>
      <c r="M889" s="3">
        <v>173272.3</v>
      </c>
      <c r="N889" s="3">
        <v>8633856</v>
      </c>
      <c r="O889" s="3">
        <v>155323700</v>
      </c>
      <c r="P889" s="3">
        <v>94.263229999999993</v>
      </c>
      <c r="Q889" s="3">
        <v>0</v>
      </c>
      <c r="R889" s="3">
        <v>0</v>
      </c>
      <c r="S889" s="3">
        <v>139937.9</v>
      </c>
      <c r="T889" s="3">
        <v>-718.91480000000001</v>
      </c>
      <c r="U889" s="3">
        <v>-814.33690000000001</v>
      </c>
      <c r="V889" s="3">
        <v>0</v>
      </c>
      <c r="W889" s="3">
        <v>0</v>
      </c>
      <c r="X889" s="3">
        <v>20182.759999999998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0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  <c r="AJ889" s="3">
        <v>5178.2209999999995</v>
      </c>
      <c r="AK889" s="3">
        <v>11838.77</v>
      </c>
      <c r="AL889" s="3">
        <v>5402.5330000000004</v>
      </c>
      <c r="AM889" s="3">
        <v>27116.73</v>
      </c>
      <c r="AN889" s="1">
        <v>11</v>
      </c>
    </row>
    <row r="890" spans="1:40" x14ac:dyDescent="0.3">
      <c r="A890" s="2">
        <v>30383</v>
      </c>
      <c r="B890" s="3">
        <v>21197.18</v>
      </c>
      <c r="C890" s="3">
        <v>0</v>
      </c>
      <c r="D890" s="3">
        <v>0</v>
      </c>
      <c r="E890" s="3">
        <v>18312.28</v>
      </c>
      <c r="F890" s="3">
        <v>0</v>
      </c>
      <c r="G890" s="3">
        <v>-2884.86</v>
      </c>
      <c r="H890" s="3">
        <v>50136.33</v>
      </c>
      <c r="I890" s="3">
        <v>24243070</v>
      </c>
      <c r="J890" s="3">
        <v>0</v>
      </c>
      <c r="K890" s="3">
        <v>0</v>
      </c>
      <c r="L890" s="3">
        <v>2413346</v>
      </c>
      <c r="M890" s="3">
        <v>182155.5</v>
      </c>
      <c r="N890" s="3">
        <v>8633851</v>
      </c>
      <c r="O890" s="3">
        <v>155312800</v>
      </c>
      <c r="P890" s="3">
        <v>94.232900000000001</v>
      </c>
      <c r="Q890" s="3">
        <v>0</v>
      </c>
      <c r="R890" s="3">
        <v>0</v>
      </c>
      <c r="S890" s="3">
        <v>16196.85</v>
      </c>
      <c r="T890" s="3">
        <v>-719.00440000000003</v>
      </c>
      <c r="U890" s="3">
        <v>-818.44860000000006</v>
      </c>
      <c r="V890" s="3">
        <v>0</v>
      </c>
      <c r="W890" s="3">
        <v>17991.55</v>
      </c>
      <c r="X890" s="3">
        <v>6783.152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  <c r="AJ890" s="3">
        <v>5403.6450000000004</v>
      </c>
      <c r="AK890" s="3">
        <v>11842.73</v>
      </c>
      <c r="AL890" s="3">
        <v>5408.8639999999996</v>
      </c>
      <c r="AM890" s="3">
        <v>20755.5</v>
      </c>
      <c r="AN890" s="1">
        <v>8</v>
      </c>
    </row>
    <row r="891" spans="1:40" x14ac:dyDescent="0.3">
      <c r="A891" s="2">
        <v>30384</v>
      </c>
      <c r="B891" s="3">
        <v>27656.89</v>
      </c>
      <c r="C891" s="3">
        <v>0</v>
      </c>
      <c r="D891" s="3">
        <v>0</v>
      </c>
      <c r="E891" s="3">
        <v>24997.38</v>
      </c>
      <c r="F891" s="3">
        <v>0</v>
      </c>
      <c r="G891" s="3">
        <v>-2659.4110000000001</v>
      </c>
      <c r="H891" s="3">
        <v>8364.2289999999994</v>
      </c>
      <c r="I891" s="3">
        <v>24175890</v>
      </c>
      <c r="J891" s="3">
        <v>0</v>
      </c>
      <c r="K891" s="3">
        <v>0</v>
      </c>
      <c r="L891" s="3">
        <v>2413346</v>
      </c>
      <c r="M891" s="3">
        <v>218870.1</v>
      </c>
      <c r="N891" s="3">
        <v>8635233</v>
      </c>
      <c r="O891" s="3">
        <v>155301700</v>
      </c>
      <c r="P891" s="3">
        <v>94.138159999999999</v>
      </c>
      <c r="Q891" s="3">
        <v>0</v>
      </c>
      <c r="R891" s="3">
        <v>0</v>
      </c>
      <c r="S891" s="3">
        <v>0</v>
      </c>
      <c r="T891" s="3">
        <v>-719.41150000000005</v>
      </c>
      <c r="U891" s="3">
        <v>-1332.741</v>
      </c>
      <c r="V891" s="3">
        <v>0</v>
      </c>
      <c r="W891" s="3">
        <v>41772.1</v>
      </c>
      <c r="X891" s="3">
        <v>10477.549999999999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  <c r="AJ891" s="3">
        <v>6887.0240000000003</v>
      </c>
      <c r="AK891" s="3">
        <v>11892.93</v>
      </c>
      <c r="AL891" s="3">
        <v>5505.3919999999998</v>
      </c>
      <c r="AM891" s="3">
        <v>56705.279999999999</v>
      </c>
      <c r="AN891" s="1">
        <v>9</v>
      </c>
    </row>
    <row r="892" spans="1:40" x14ac:dyDescent="0.3">
      <c r="A892" s="2">
        <v>30385</v>
      </c>
      <c r="B892" s="3">
        <v>49955.55</v>
      </c>
      <c r="C892" s="3">
        <v>0</v>
      </c>
      <c r="D892" s="3">
        <v>0</v>
      </c>
      <c r="E892" s="3">
        <v>47812.51</v>
      </c>
      <c r="F892" s="3">
        <v>0</v>
      </c>
      <c r="G892" s="3">
        <v>-2142.7710000000002</v>
      </c>
      <c r="H892" s="3">
        <v>63171.360000000001</v>
      </c>
      <c r="I892" s="3">
        <v>24062420</v>
      </c>
      <c r="J892" s="3">
        <v>0</v>
      </c>
      <c r="K892" s="3">
        <v>0</v>
      </c>
      <c r="L892" s="3">
        <v>2413346</v>
      </c>
      <c r="M892" s="3">
        <v>317526.90000000002</v>
      </c>
      <c r="N892" s="3">
        <v>8639586</v>
      </c>
      <c r="O892" s="3">
        <v>155291500</v>
      </c>
      <c r="P892" s="3">
        <v>93.862899999999996</v>
      </c>
      <c r="Q892" s="3">
        <v>0</v>
      </c>
      <c r="R892" s="3">
        <v>0</v>
      </c>
      <c r="S892" s="3">
        <v>129582.3</v>
      </c>
      <c r="T892" s="3">
        <v>-720.6019</v>
      </c>
      <c r="U892" s="3">
        <v>-1305.44</v>
      </c>
      <c r="V892" s="3">
        <v>0</v>
      </c>
      <c r="W892" s="3">
        <v>0</v>
      </c>
      <c r="X892" s="3">
        <v>43532.15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3">
        <v>0</v>
      </c>
      <c r="AF892" s="3">
        <v>0</v>
      </c>
      <c r="AG892" s="3">
        <v>0</v>
      </c>
      <c r="AH892" s="3">
        <v>0</v>
      </c>
      <c r="AI892" s="3">
        <v>0</v>
      </c>
      <c r="AJ892" s="3">
        <v>10285.81</v>
      </c>
      <c r="AK892" s="3">
        <v>12040.52</v>
      </c>
      <c r="AL892" s="3">
        <v>5934.1149999999998</v>
      </c>
      <c r="AM892" s="3">
        <v>144713</v>
      </c>
      <c r="AN892" s="1">
        <v>8</v>
      </c>
    </row>
    <row r="893" spans="1:40" x14ac:dyDescent="0.3">
      <c r="A893" s="2">
        <v>30386</v>
      </c>
      <c r="B893" s="3">
        <v>61140.45</v>
      </c>
      <c r="C893" s="3">
        <v>0</v>
      </c>
      <c r="D893" s="3">
        <v>0</v>
      </c>
      <c r="E893" s="3">
        <v>58951.1</v>
      </c>
      <c r="F893" s="3">
        <v>0</v>
      </c>
      <c r="G893" s="3">
        <v>-2189.1410000000001</v>
      </c>
      <c r="H893" s="3">
        <v>68720.56</v>
      </c>
      <c r="I893" s="3">
        <v>24010080</v>
      </c>
      <c r="J893" s="3">
        <v>0</v>
      </c>
      <c r="K893" s="3">
        <v>0</v>
      </c>
      <c r="L893" s="3">
        <v>2413346</v>
      </c>
      <c r="M893" s="3">
        <v>391201.1</v>
      </c>
      <c r="N893" s="3">
        <v>8646648</v>
      </c>
      <c r="O893" s="3">
        <v>155281300</v>
      </c>
      <c r="P893" s="3">
        <v>93.647509999999997</v>
      </c>
      <c r="Q893" s="3">
        <v>0</v>
      </c>
      <c r="R893" s="3">
        <v>0</v>
      </c>
      <c r="S893" s="3">
        <v>115249.8</v>
      </c>
      <c r="T893" s="3">
        <v>-721.69359999999995</v>
      </c>
      <c r="U893" s="3">
        <v>-1296.9079999999999</v>
      </c>
      <c r="V893" s="3">
        <v>0</v>
      </c>
      <c r="W893" s="3">
        <v>0</v>
      </c>
      <c r="X893" s="3">
        <v>28259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0</v>
      </c>
      <c r="AF893" s="3">
        <v>0</v>
      </c>
      <c r="AG893" s="3">
        <v>0</v>
      </c>
      <c r="AH893" s="3">
        <v>0</v>
      </c>
      <c r="AI893" s="3">
        <v>0</v>
      </c>
      <c r="AJ893" s="3">
        <v>13280.31</v>
      </c>
      <c r="AK893" s="3">
        <v>12127.29</v>
      </c>
      <c r="AL893" s="3">
        <v>6217.8270000000002</v>
      </c>
      <c r="AM893" s="3">
        <v>133776.70000000001</v>
      </c>
      <c r="AN893" s="1">
        <v>8</v>
      </c>
    </row>
    <row r="894" spans="1:40" x14ac:dyDescent="0.3">
      <c r="A894" s="2">
        <v>30387</v>
      </c>
      <c r="B894" s="3">
        <v>82397.03</v>
      </c>
      <c r="C894" s="3">
        <v>0</v>
      </c>
      <c r="D894" s="3">
        <v>0</v>
      </c>
      <c r="E894" s="3">
        <v>80345.09</v>
      </c>
      <c r="F894" s="3">
        <v>0</v>
      </c>
      <c r="G894" s="3">
        <v>-2051.6869999999999</v>
      </c>
      <c r="H894" s="3">
        <v>69010.13</v>
      </c>
      <c r="I894" s="3">
        <v>24593920</v>
      </c>
      <c r="J894" s="3">
        <v>0</v>
      </c>
      <c r="K894" s="3">
        <v>0</v>
      </c>
      <c r="L894" s="3">
        <v>2411999</v>
      </c>
      <c r="M894" s="3">
        <v>462294.4</v>
      </c>
      <c r="N894" s="3">
        <v>8655491</v>
      </c>
      <c r="O894" s="3">
        <v>155271500</v>
      </c>
      <c r="P894" s="3">
        <v>93.384029999999996</v>
      </c>
      <c r="Q894" s="3">
        <v>0</v>
      </c>
      <c r="R894" s="3">
        <v>0</v>
      </c>
      <c r="S894" s="3">
        <v>758136.4</v>
      </c>
      <c r="T894" s="3">
        <v>-723.08889999999997</v>
      </c>
      <c r="U894" s="3">
        <v>-1290.961</v>
      </c>
      <c r="V894" s="3">
        <v>0</v>
      </c>
      <c r="W894" s="3">
        <v>0</v>
      </c>
      <c r="X894" s="3">
        <v>19475.080000000002</v>
      </c>
      <c r="Y894" s="3">
        <v>0</v>
      </c>
      <c r="Z894" s="3">
        <v>0</v>
      </c>
      <c r="AA894" s="3">
        <v>1347.2249999999999</v>
      </c>
      <c r="AB894" s="3">
        <v>0</v>
      </c>
      <c r="AC894" s="3">
        <v>0</v>
      </c>
      <c r="AD894" s="3">
        <v>0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  <c r="AJ894" s="3">
        <v>15346.18</v>
      </c>
      <c r="AK894" s="3">
        <v>12247.15</v>
      </c>
      <c r="AL894" s="3">
        <v>6504.5190000000002</v>
      </c>
      <c r="AM894" s="3">
        <v>154535.29999999999</v>
      </c>
      <c r="AN894" s="1">
        <v>8</v>
      </c>
    </row>
    <row r="895" spans="1:40" x14ac:dyDescent="0.3">
      <c r="A895" s="2">
        <v>30388</v>
      </c>
      <c r="B895" s="3">
        <v>68247.06</v>
      </c>
      <c r="C895" s="3">
        <v>0</v>
      </c>
      <c r="D895" s="3">
        <v>0</v>
      </c>
      <c r="E895" s="3">
        <v>65348.42</v>
      </c>
      <c r="F895" s="3">
        <v>0</v>
      </c>
      <c r="G895" s="3">
        <v>-2898.7020000000002</v>
      </c>
      <c r="H895" s="3">
        <v>69010.13</v>
      </c>
      <c r="I895" s="3">
        <v>25896520</v>
      </c>
      <c r="J895" s="3">
        <v>0</v>
      </c>
      <c r="K895" s="3">
        <v>0</v>
      </c>
      <c r="L895" s="3">
        <v>2397157</v>
      </c>
      <c r="M895" s="3">
        <v>442266.4</v>
      </c>
      <c r="N895" s="3">
        <v>8663795</v>
      </c>
      <c r="O895" s="3">
        <v>155260900</v>
      </c>
      <c r="P895" s="3">
        <v>93.452290000000005</v>
      </c>
      <c r="Q895" s="3">
        <v>0</v>
      </c>
      <c r="R895" s="3">
        <v>0</v>
      </c>
      <c r="S895" s="3">
        <v>1361693</v>
      </c>
      <c r="T895" s="3">
        <v>-723.45630000000006</v>
      </c>
      <c r="U895" s="3">
        <v>-1285.614</v>
      </c>
      <c r="V895" s="3">
        <v>0</v>
      </c>
      <c r="W895" s="3">
        <v>0</v>
      </c>
      <c r="X895" s="3">
        <v>9805.5840000000007</v>
      </c>
      <c r="Y895" s="3">
        <v>0</v>
      </c>
      <c r="Z895" s="3">
        <v>0</v>
      </c>
      <c r="AA895" s="3">
        <v>16189.23</v>
      </c>
      <c r="AB895" s="3">
        <v>0</v>
      </c>
      <c r="AC895" s="3">
        <v>0</v>
      </c>
      <c r="AD895" s="3">
        <v>0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  <c r="AJ895" s="3">
        <v>14812.45</v>
      </c>
      <c r="AK895" s="3">
        <v>12194.14</v>
      </c>
      <c r="AL895" s="3">
        <v>6508.8130000000001</v>
      </c>
      <c r="AM895" s="3">
        <v>49283.59</v>
      </c>
      <c r="AN895" s="1">
        <v>8</v>
      </c>
    </row>
    <row r="896" spans="1:40" x14ac:dyDescent="0.3">
      <c r="A896" s="2">
        <v>30389</v>
      </c>
      <c r="B896" s="3">
        <v>44722.82</v>
      </c>
      <c r="C896" s="3">
        <v>0</v>
      </c>
      <c r="D896" s="3">
        <v>0</v>
      </c>
      <c r="E896" s="3">
        <v>41392.6</v>
      </c>
      <c r="F896" s="3">
        <v>0</v>
      </c>
      <c r="G896" s="3">
        <v>-3330.4229999999998</v>
      </c>
      <c r="H896" s="3">
        <v>69010.13</v>
      </c>
      <c r="I896" s="3">
        <v>26515390</v>
      </c>
      <c r="J896" s="3">
        <v>0</v>
      </c>
      <c r="K896" s="3">
        <v>0</v>
      </c>
      <c r="L896" s="3">
        <v>2400039</v>
      </c>
      <c r="M896" s="3">
        <v>386948.1</v>
      </c>
      <c r="N896" s="3">
        <v>8670495</v>
      </c>
      <c r="O896" s="3">
        <v>155249900</v>
      </c>
      <c r="P896" s="3">
        <v>93.651709999999994</v>
      </c>
      <c r="Q896" s="3">
        <v>0</v>
      </c>
      <c r="R896" s="3">
        <v>0</v>
      </c>
      <c r="S896" s="3">
        <v>620850.1</v>
      </c>
      <c r="T896" s="3">
        <v>-722.8279</v>
      </c>
      <c r="U896" s="3">
        <v>-1280.548</v>
      </c>
      <c r="V896" s="3">
        <v>0</v>
      </c>
      <c r="W896" s="3">
        <v>0</v>
      </c>
      <c r="X896" s="3">
        <v>1981.509</v>
      </c>
      <c r="Y896" s="3">
        <v>0</v>
      </c>
      <c r="Z896" s="3">
        <v>0</v>
      </c>
      <c r="AA896" s="3">
        <v>10098.65</v>
      </c>
      <c r="AB896" s="3">
        <v>0</v>
      </c>
      <c r="AC896" s="3">
        <v>0</v>
      </c>
      <c r="AD896" s="3">
        <v>0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  <c r="AJ896" s="3">
        <v>13049.37</v>
      </c>
      <c r="AK896" s="3">
        <v>12102.24</v>
      </c>
      <c r="AL896" s="3">
        <v>6348.55</v>
      </c>
      <c r="AM896" s="3">
        <v>0</v>
      </c>
      <c r="AN896" s="1">
        <v>9</v>
      </c>
    </row>
    <row r="897" spans="1:40" x14ac:dyDescent="0.3">
      <c r="A897" s="2">
        <v>30390</v>
      </c>
      <c r="B897" s="3">
        <v>37374.57</v>
      </c>
      <c r="C897" s="3">
        <v>0</v>
      </c>
      <c r="D897" s="3">
        <v>0</v>
      </c>
      <c r="E897" s="3">
        <v>34077.35</v>
      </c>
      <c r="F897" s="3">
        <v>0</v>
      </c>
      <c r="G897" s="3">
        <v>-3297.3649999999998</v>
      </c>
      <c r="H897" s="3">
        <v>68907.350000000006</v>
      </c>
      <c r="I897" s="3">
        <v>26585880</v>
      </c>
      <c r="J897" s="3">
        <v>0</v>
      </c>
      <c r="K897" s="3">
        <v>0</v>
      </c>
      <c r="L897" s="3">
        <v>2399959</v>
      </c>
      <c r="M897" s="3">
        <v>343689.5</v>
      </c>
      <c r="N897" s="3">
        <v>8675495</v>
      </c>
      <c r="O897" s="3">
        <v>155238800</v>
      </c>
      <c r="P897" s="3">
        <v>93.794690000000003</v>
      </c>
      <c r="Q897" s="3">
        <v>0</v>
      </c>
      <c r="R897" s="3">
        <v>0</v>
      </c>
      <c r="S897" s="3">
        <v>72443.14</v>
      </c>
      <c r="T897" s="3">
        <v>-722.15740000000005</v>
      </c>
      <c r="U897" s="3">
        <v>-1275.71</v>
      </c>
      <c r="V897" s="3">
        <v>0</v>
      </c>
      <c r="W897" s="3">
        <v>0</v>
      </c>
      <c r="X897" s="3">
        <v>2053.8049999999998</v>
      </c>
      <c r="Y897" s="3">
        <v>0</v>
      </c>
      <c r="Z897" s="3">
        <v>0</v>
      </c>
      <c r="AA897" s="3">
        <v>10061.52</v>
      </c>
      <c r="AB897" s="3">
        <v>0</v>
      </c>
      <c r="AC897" s="3">
        <v>0</v>
      </c>
      <c r="AD897" s="3">
        <v>0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  <c r="AJ897" s="3">
        <v>11256.53</v>
      </c>
      <c r="AK897" s="3">
        <v>12055.64</v>
      </c>
      <c r="AL897" s="3">
        <v>6256.9939999999997</v>
      </c>
      <c r="AM897" s="3">
        <v>0</v>
      </c>
      <c r="AN897" s="1">
        <v>9</v>
      </c>
    </row>
    <row r="898" spans="1:40" x14ac:dyDescent="0.3">
      <c r="A898" s="2">
        <v>30391</v>
      </c>
      <c r="B898" s="3">
        <v>31801.38</v>
      </c>
      <c r="C898" s="3">
        <v>0</v>
      </c>
      <c r="D898" s="3">
        <v>0</v>
      </c>
      <c r="E898" s="3">
        <v>28540.89</v>
      </c>
      <c r="F898" s="3">
        <v>0</v>
      </c>
      <c r="G898" s="3">
        <v>-3260.6039999999998</v>
      </c>
      <c r="H898" s="3">
        <v>53370.11</v>
      </c>
      <c r="I898" s="3">
        <v>26602740</v>
      </c>
      <c r="J898" s="3">
        <v>0</v>
      </c>
      <c r="K898" s="3">
        <v>0</v>
      </c>
      <c r="L898" s="3">
        <v>2407250</v>
      </c>
      <c r="M898" s="3">
        <v>307279</v>
      </c>
      <c r="N898" s="3">
        <v>8679908</v>
      </c>
      <c r="O898" s="3">
        <v>155227700</v>
      </c>
      <c r="P898" s="3">
        <v>93.909970000000001</v>
      </c>
      <c r="Q898" s="3">
        <v>0</v>
      </c>
      <c r="R898" s="3">
        <v>0</v>
      </c>
      <c r="S898" s="3">
        <v>17514.72</v>
      </c>
      <c r="T898" s="3">
        <v>-721.50040000000001</v>
      </c>
      <c r="U898" s="3">
        <v>-1271.0709999999999</v>
      </c>
      <c r="V898" s="3">
        <v>0</v>
      </c>
      <c r="W898" s="3">
        <v>15061.69</v>
      </c>
      <c r="X898" s="3">
        <v>1130.4290000000001</v>
      </c>
      <c r="Y898" s="3">
        <v>0</v>
      </c>
      <c r="Z898" s="3">
        <v>0</v>
      </c>
      <c r="AA898" s="3">
        <v>1993.4839999999999</v>
      </c>
      <c r="AB898" s="3">
        <v>0</v>
      </c>
      <c r="AC898" s="3">
        <v>0</v>
      </c>
      <c r="AD898" s="3">
        <v>0</v>
      </c>
      <c r="AE898" s="3">
        <v>0</v>
      </c>
      <c r="AF898" s="3">
        <v>0</v>
      </c>
      <c r="AG898" s="3">
        <v>0</v>
      </c>
      <c r="AH898" s="3">
        <v>0</v>
      </c>
      <c r="AI898" s="3">
        <v>0</v>
      </c>
      <c r="AJ898" s="3">
        <v>10597.79</v>
      </c>
      <c r="AK898" s="3">
        <v>12010.62</v>
      </c>
      <c r="AL898" s="3">
        <v>6184.73</v>
      </c>
      <c r="AM898" s="3">
        <v>0</v>
      </c>
      <c r="AN898" s="1">
        <v>9</v>
      </c>
    </row>
    <row r="899" spans="1:40" x14ac:dyDescent="0.3">
      <c r="A899" s="2">
        <v>30392</v>
      </c>
      <c r="B899" s="3">
        <v>28584.3</v>
      </c>
      <c r="C899" s="3">
        <v>0</v>
      </c>
      <c r="D899" s="3">
        <v>0</v>
      </c>
      <c r="E899" s="3">
        <v>25396.18</v>
      </c>
      <c r="F899" s="3">
        <v>0</v>
      </c>
      <c r="G899" s="3">
        <v>-3188.1329999999998</v>
      </c>
      <c r="H899" s="3">
        <v>69010.13</v>
      </c>
      <c r="I899" s="3">
        <v>26697430</v>
      </c>
      <c r="J899" s="3">
        <v>0</v>
      </c>
      <c r="K899" s="3">
        <v>0</v>
      </c>
      <c r="L899" s="3">
        <v>2393859</v>
      </c>
      <c r="M899" s="3">
        <v>281178.2</v>
      </c>
      <c r="N899" s="3">
        <v>8683708</v>
      </c>
      <c r="O899" s="3">
        <v>155216600</v>
      </c>
      <c r="P899" s="3">
        <v>93.92353</v>
      </c>
      <c r="Q899" s="3">
        <v>0</v>
      </c>
      <c r="R899" s="3">
        <v>0</v>
      </c>
      <c r="S899" s="3">
        <v>111039</v>
      </c>
      <c r="T899" s="3">
        <v>-720.97860000000003</v>
      </c>
      <c r="U899" s="3">
        <v>-1266.624</v>
      </c>
      <c r="V899" s="3">
        <v>0</v>
      </c>
      <c r="W899" s="3">
        <v>0</v>
      </c>
      <c r="X899" s="3">
        <v>709.74120000000005</v>
      </c>
      <c r="Y899" s="3">
        <v>0</v>
      </c>
      <c r="Z899" s="3">
        <v>0</v>
      </c>
      <c r="AA899" s="3">
        <v>16165.71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  <c r="AJ899" s="3">
        <v>9909.6149999999998</v>
      </c>
      <c r="AK899" s="3">
        <v>11978.75</v>
      </c>
      <c r="AL899" s="3">
        <v>6108.9579999999996</v>
      </c>
      <c r="AM899" s="3">
        <v>0</v>
      </c>
      <c r="AN899" s="1">
        <v>9</v>
      </c>
    </row>
    <row r="900" spans="1:40" x14ac:dyDescent="0.3">
      <c r="A900" s="2">
        <v>30393</v>
      </c>
      <c r="B900" s="3">
        <v>24705.06</v>
      </c>
      <c r="C900" s="3">
        <v>0</v>
      </c>
      <c r="D900" s="3">
        <v>0</v>
      </c>
      <c r="E900" s="3">
        <v>21516.78</v>
      </c>
      <c r="F900" s="3">
        <v>0</v>
      </c>
      <c r="G900" s="3">
        <v>-3188.3130000000001</v>
      </c>
      <c r="H900" s="3">
        <v>69010.13</v>
      </c>
      <c r="I900" s="3">
        <v>26764930</v>
      </c>
      <c r="J900" s="3">
        <v>0</v>
      </c>
      <c r="K900" s="3">
        <v>0</v>
      </c>
      <c r="L900" s="3">
        <v>2388069</v>
      </c>
      <c r="M900" s="3">
        <v>251915.4</v>
      </c>
      <c r="N900" s="3">
        <v>8686370</v>
      </c>
      <c r="O900" s="3">
        <v>155205600</v>
      </c>
      <c r="P900" s="3">
        <v>93.956559999999996</v>
      </c>
      <c r="Q900" s="3">
        <v>0</v>
      </c>
      <c r="R900" s="3">
        <v>0</v>
      </c>
      <c r="S900" s="3">
        <v>67986.5</v>
      </c>
      <c r="T900" s="3">
        <v>-720.48559999999998</v>
      </c>
      <c r="U900" s="3">
        <v>-1262.3510000000001</v>
      </c>
      <c r="V900" s="3">
        <v>0</v>
      </c>
      <c r="W900" s="3">
        <v>0</v>
      </c>
      <c r="X900" s="3">
        <v>489.84190000000001</v>
      </c>
      <c r="Y900" s="3">
        <v>0</v>
      </c>
      <c r="Z900" s="3">
        <v>0</v>
      </c>
      <c r="AA900" s="3">
        <v>16779.68</v>
      </c>
      <c r="AB900" s="3">
        <v>0</v>
      </c>
      <c r="AC900" s="3">
        <v>0</v>
      </c>
      <c r="AD900" s="3">
        <v>0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  <c r="AJ900" s="3">
        <v>8695.9079999999994</v>
      </c>
      <c r="AK900" s="3">
        <v>11938.37</v>
      </c>
      <c r="AL900" s="3">
        <v>6034.4250000000002</v>
      </c>
      <c r="AM900" s="3">
        <v>0</v>
      </c>
      <c r="AN900" s="1">
        <v>9</v>
      </c>
    </row>
    <row r="901" spans="1:40" x14ac:dyDescent="0.3">
      <c r="A901" s="2">
        <v>30394</v>
      </c>
      <c r="B901" s="3">
        <v>22000.97</v>
      </c>
      <c r="C901" s="3">
        <v>0</v>
      </c>
      <c r="D901" s="3">
        <v>0</v>
      </c>
      <c r="E901" s="3">
        <v>18848.849999999999</v>
      </c>
      <c r="F901" s="3">
        <v>0</v>
      </c>
      <c r="G901" s="3">
        <v>-3152.1779999999999</v>
      </c>
      <c r="H901" s="3">
        <v>53662</v>
      </c>
      <c r="I901" s="3">
        <v>26764930</v>
      </c>
      <c r="J901" s="3">
        <v>0</v>
      </c>
      <c r="K901" s="3">
        <v>0</v>
      </c>
      <c r="L901" s="3">
        <v>2399876</v>
      </c>
      <c r="M901" s="3">
        <v>225406.3</v>
      </c>
      <c r="N901" s="3">
        <v>8688049</v>
      </c>
      <c r="O901" s="3">
        <v>155194500</v>
      </c>
      <c r="P901" s="3">
        <v>94.01379</v>
      </c>
      <c r="Q901" s="3">
        <v>0</v>
      </c>
      <c r="R901" s="3">
        <v>0</v>
      </c>
      <c r="S901" s="3">
        <v>0</v>
      </c>
      <c r="T901" s="3">
        <v>-720.06380000000001</v>
      </c>
      <c r="U901" s="3">
        <v>-1258.2439999999999</v>
      </c>
      <c r="V901" s="3">
        <v>0</v>
      </c>
      <c r="W901" s="3">
        <v>15348.13</v>
      </c>
      <c r="X901" s="3">
        <v>0</v>
      </c>
      <c r="Y901" s="3">
        <v>0</v>
      </c>
      <c r="Z901" s="3">
        <v>0</v>
      </c>
      <c r="AA901" s="3">
        <v>147.7706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  <c r="AJ901" s="3">
        <v>7609.2979999999998</v>
      </c>
      <c r="AK901" s="3">
        <v>11903.01</v>
      </c>
      <c r="AL901" s="3">
        <v>5929.9260000000004</v>
      </c>
      <c r="AM901" s="3">
        <v>0</v>
      </c>
      <c r="AN901" s="1">
        <v>9</v>
      </c>
    </row>
    <row r="902" spans="1:40" x14ac:dyDescent="0.3">
      <c r="A902" s="2">
        <v>30395</v>
      </c>
      <c r="B902" s="3">
        <v>20730.14</v>
      </c>
      <c r="C902" s="3">
        <v>0</v>
      </c>
      <c r="D902" s="3">
        <v>0</v>
      </c>
      <c r="E902" s="3">
        <v>17652.23</v>
      </c>
      <c r="F902" s="3">
        <v>0</v>
      </c>
      <c r="G902" s="3">
        <v>-3077.9450000000002</v>
      </c>
      <c r="H902" s="3">
        <v>69010.13</v>
      </c>
      <c r="I902" s="3">
        <v>26887550</v>
      </c>
      <c r="J902" s="3">
        <v>0</v>
      </c>
      <c r="K902" s="3">
        <v>0</v>
      </c>
      <c r="L902" s="3">
        <v>2384465</v>
      </c>
      <c r="M902" s="3">
        <v>209073.9</v>
      </c>
      <c r="N902" s="3">
        <v>8689342</v>
      </c>
      <c r="O902" s="3">
        <v>155183400</v>
      </c>
      <c r="P902" s="3">
        <v>94.056179999999998</v>
      </c>
      <c r="Q902" s="3">
        <v>0</v>
      </c>
      <c r="R902" s="3">
        <v>0</v>
      </c>
      <c r="S902" s="3">
        <v>138341.4</v>
      </c>
      <c r="T902" s="3">
        <v>-719.73159999999996</v>
      </c>
      <c r="U902" s="3">
        <v>-1254.298</v>
      </c>
      <c r="V902" s="3">
        <v>0</v>
      </c>
      <c r="W902" s="3">
        <v>0</v>
      </c>
      <c r="X902" s="3">
        <v>370.99790000000002</v>
      </c>
      <c r="Y902" s="3">
        <v>0</v>
      </c>
      <c r="Z902" s="3">
        <v>0</v>
      </c>
      <c r="AA902" s="3">
        <v>18830.18</v>
      </c>
      <c r="AB902" s="3">
        <v>0</v>
      </c>
      <c r="AC902" s="3">
        <v>0</v>
      </c>
      <c r="AD902" s="3">
        <v>0</v>
      </c>
      <c r="AE902" s="3">
        <v>0</v>
      </c>
      <c r="AF902" s="3">
        <v>0</v>
      </c>
      <c r="AG902" s="3">
        <v>0</v>
      </c>
      <c r="AH902" s="3">
        <v>0</v>
      </c>
      <c r="AI902" s="3">
        <v>0</v>
      </c>
      <c r="AJ902" s="3">
        <v>7142.8339999999998</v>
      </c>
      <c r="AK902" s="3">
        <v>11880.07</v>
      </c>
      <c r="AL902" s="3">
        <v>5849.1629999999996</v>
      </c>
      <c r="AM902" s="3">
        <v>0</v>
      </c>
      <c r="AN902" s="1">
        <v>9</v>
      </c>
    </row>
    <row r="903" spans="1:40" x14ac:dyDescent="0.3">
      <c r="A903" s="2">
        <v>30396</v>
      </c>
      <c r="B903" s="3">
        <v>18695.61</v>
      </c>
      <c r="C903" s="3">
        <v>0</v>
      </c>
      <c r="D903" s="3">
        <v>0</v>
      </c>
      <c r="E903" s="3">
        <v>15611.84</v>
      </c>
      <c r="F903" s="3">
        <v>0</v>
      </c>
      <c r="G903" s="3">
        <v>-3083.8270000000002</v>
      </c>
      <c r="H903" s="3">
        <v>69010.13</v>
      </c>
      <c r="I903" s="3">
        <v>27071160</v>
      </c>
      <c r="J903" s="3">
        <v>0</v>
      </c>
      <c r="K903" s="3">
        <v>0</v>
      </c>
      <c r="L903" s="3">
        <v>2373121</v>
      </c>
      <c r="M903" s="3">
        <v>188219.4</v>
      </c>
      <c r="N903" s="3">
        <v>8689994</v>
      </c>
      <c r="O903" s="3">
        <v>155172300</v>
      </c>
      <c r="P903" s="3">
        <v>94.11842</v>
      </c>
      <c r="Q903" s="3">
        <v>0</v>
      </c>
      <c r="R903" s="3">
        <v>0</v>
      </c>
      <c r="S903" s="3">
        <v>184097.9</v>
      </c>
      <c r="T903" s="3">
        <v>-719.53869999999995</v>
      </c>
      <c r="U903" s="3">
        <v>-1250.501</v>
      </c>
      <c r="V903" s="3">
        <v>0</v>
      </c>
      <c r="W903" s="3">
        <v>0</v>
      </c>
      <c r="X903" s="3">
        <v>481.63409999999999</v>
      </c>
      <c r="Y903" s="3">
        <v>0</v>
      </c>
      <c r="Z903" s="3">
        <v>0</v>
      </c>
      <c r="AA903" s="3">
        <v>21989.99</v>
      </c>
      <c r="AB903" s="3">
        <v>0</v>
      </c>
      <c r="AC903" s="3">
        <v>0</v>
      </c>
      <c r="AD903" s="3">
        <v>0</v>
      </c>
      <c r="AE903" s="3">
        <v>0</v>
      </c>
      <c r="AF903" s="3">
        <v>0</v>
      </c>
      <c r="AG903" s="3">
        <v>0</v>
      </c>
      <c r="AH903" s="3">
        <v>0</v>
      </c>
      <c r="AI903" s="3">
        <v>0</v>
      </c>
      <c r="AJ903" s="3">
        <v>6445.9260000000004</v>
      </c>
      <c r="AK903" s="3">
        <v>11848.8</v>
      </c>
      <c r="AL903" s="3">
        <v>5793.5410000000002</v>
      </c>
      <c r="AM903" s="3">
        <v>0</v>
      </c>
      <c r="AN903" s="1">
        <v>8</v>
      </c>
    </row>
    <row r="904" spans="1:40" x14ac:dyDescent="0.3">
      <c r="A904" s="2">
        <v>30397</v>
      </c>
      <c r="B904" s="3">
        <v>17143.09</v>
      </c>
      <c r="C904" s="3">
        <v>0</v>
      </c>
      <c r="D904" s="3">
        <v>0</v>
      </c>
      <c r="E904" s="3">
        <v>14084.12</v>
      </c>
      <c r="F904" s="3">
        <v>0</v>
      </c>
      <c r="G904" s="3">
        <v>-3059.0590000000002</v>
      </c>
      <c r="H904" s="3">
        <v>69010.13</v>
      </c>
      <c r="I904" s="3">
        <v>27451170</v>
      </c>
      <c r="J904" s="3">
        <v>0</v>
      </c>
      <c r="K904" s="3">
        <v>0</v>
      </c>
      <c r="L904" s="3">
        <v>2364773</v>
      </c>
      <c r="M904" s="3">
        <v>167105.70000000001</v>
      </c>
      <c r="N904" s="3">
        <v>8689737</v>
      </c>
      <c r="O904" s="3">
        <v>155161100</v>
      </c>
      <c r="P904" s="3">
        <v>94.20138</v>
      </c>
      <c r="Q904" s="3">
        <v>0</v>
      </c>
      <c r="R904" s="3">
        <v>0</v>
      </c>
      <c r="S904" s="3">
        <v>380464.2</v>
      </c>
      <c r="T904" s="3">
        <v>-719.33749999999998</v>
      </c>
      <c r="U904" s="3">
        <v>-1246.845</v>
      </c>
      <c r="V904" s="3">
        <v>0</v>
      </c>
      <c r="W904" s="3">
        <v>0</v>
      </c>
      <c r="X904" s="3">
        <v>463.84160000000003</v>
      </c>
      <c r="Y904" s="3">
        <v>0</v>
      </c>
      <c r="Z904" s="3">
        <v>0</v>
      </c>
      <c r="AA904" s="3">
        <v>21802.69</v>
      </c>
      <c r="AB904" s="3">
        <v>0</v>
      </c>
      <c r="AC904" s="3">
        <v>0</v>
      </c>
      <c r="AD904" s="3">
        <v>0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  <c r="AJ904" s="3">
        <v>5394.2640000000001</v>
      </c>
      <c r="AK904" s="3">
        <v>11818.68</v>
      </c>
      <c r="AL904" s="3">
        <v>5650.8149999999996</v>
      </c>
      <c r="AM904" s="3">
        <v>0</v>
      </c>
      <c r="AN904" s="1">
        <v>8</v>
      </c>
    </row>
    <row r="905" spans="1:40" x14ac:dyDescent="0.3">
      <c r="A905" s="2">
        <v>30398</v>
      </c>
      <c r="B905" s="3">
        <v>15842.98</v>
      </c>
      <c r="C905" s="3">
        <v>0</v>
      </c>
      <c r="D905" s="3">
        <v>0</v>
      </c>
      <c r="E905" s="3">
        <v>12819.52</v>
      </c>
      <c r="F905" s="3">
        <v>0</v>
      </c>
      <c r="G905" s="3">
        <v>-3023.5340000000001</v>
      </c>
      <c r="H905" s="3">
        <v>69010.13</v>
      </c>
      <c r="I905" s="3">
        <v>27891800</v>
      </c>
      <c r="J905" s="3">
        <v>0</v>
      </c>
      <c r="K905" s="3">
        <v>0</v>
      </c>
      <c r="L905" s="3">
        <v>2361972</v>
      </c>
      <c r="M905" s="3">
        <v>147214.39999999999</v>
      </c>
      <c r="N905" s="3">
        <v>8688786</v>
      </c>
      <c r="O905" s="3">
        <v>155149800</v>
      </c>
      <c r="P905" s="3">
        <v>94.27807</v>
      </c>
      <c r="Q905" s="3">
        <v>0</v>
      </c>
      <c r="R905" s="3">
        <v>0</v>
      </c>
      <c r="S905" s="3">
        <v>440994.3</v>
      </c>
      <c r="T905" s="3">
        <v>-719.11749999999995</v>
      </c>
      <c r="U905" s="3">
        <v>-1243.3240000000001</v>
      </c>
      <c r="V905" s="3">
        <v>0</v>
      </c>
      <c r="W905" s="3">
        <v>0</v>
      </c>
      <c r="X905" s="3">
        <v>359.64249999999998</v>
      </c>
      <c r="Y905" s="3">
        <v>0</v>
      </c>
      <c r="Z905" s="3">
        <v>0</v>
      </c>
      <c r="AA905" s="3">
        <v>17087.2</v>
      </c>
      <c r="AB905" s="3">
        <v>0</v>
      </c>
      <c r="AC905" s="3">
        <v>0</v>
      </c>
      <c r="AD905" s="3">
        <v>0</v>
      </c>
      <c r="AE905" s="3">
        <v>0</v>
      </c>
      <c r="AF905" s="3">
        <v>0</v>
      </c>
      <c r="AG905" s="3">
        <v>0</v>
      </c>
      <c r="AH905" s="3">
        <v>0</v>
      </c>
      <c r="AI905" s="3">
        <v>0</v>
      </c>
      <c r="AJ905" s="3">
        <v>4575.2520000000004</v>
      </c>
      <c r="AK905" s="3">
        <v>11789.04</v>
      </c>
      <c r="AL905" s="3">
        <v>5526.335</v>
      </c>
      <c r="AM905" s="3">
        <v>0</v>
      </c>
      <c r="AN905" s="1">
        <v>9</v>
      </c>
    </row>
    <row r="906" spans="1:40" x14ac:dyDescent="0.3">
      <c r="A906" s="2">
        <v>30399</v>
      </c>
      <c r="B906" s="3">
        <v>14870.23</v>
      </c>
      <c r="C906" s="3">
        <v>0</v>
      </c>
      <c r="D906" s="3">
        <v>0</v>
      </c>
      <c r="E906" s="3">
        <v>11890.08</v>
      </c>
      <c r="F906" s="3">
        <v>0</v>
      </c>
      <c r="G906" s="3">
        <v>-2980.2</v>
      </c>
      <c r="H906" s="3">
        <v>69010.13</v>
      </c>
      <c r="I906" s="3">
        <v>28279450</v>
      </c>
      <c r="J906" s="3">
        <v>0</v>
      </c>
      <c r="K906" s="3">
        <v>0</v>
      </c>
      <c r="L906" s="3">
        <v>2357008</v>
      </c>
      <c r="M906" s="3">
        <v>130867.2</v>
      </c>
      <c r="N906" s="3">
        <v>8687239</v>
      </c>
      <c r="O906" s="3">
        <v>155138500</v>
      </c>
      <c r="P906" s="3">
        <v>94.330330000000004</v>
      </c>
      <c r="Q906" s="3">
        <v>0</v>
      </c>
      <c r="R906" s="3">
        <v>0</v>
      </c>
      <c r="S906" s="3">
        <v>387972.9</v>
      </c>
      <c r="T906" s="3">
        <v>-718.90329999999994</v>
      </c>
      <c r="U906" s="3">
        <v>-1239.932</v>
      </c>
      <c r="V906" s="3">
        <v>0</v>
      </c>
      <c r="W906" s="3">
        <v>0</v>
      </c>
      <c r="X906" s="3">
        <v>322.16930000000002</v>
      </c>
      <c r="Y906" s="3">
        <v>0</v>
      </c>
      <c r="Z906" s="3">
        <v>0</v>
      </c>
      <c r="AA906" s="3">
        <v>17333.73</v>
      </c>
      <c r="AB906" s="3">
        <v>0</v>
      </c>
      <c r="AC906" s="3">
        <v>0</v>
      </c>
      <c r="AD906" s="3">
        <v>0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  <c r="AJ906" s="3">
        <v>3849.328</v>
      </c>
      <c r="AK906" s="3">
        <v>11761.53</v>
      </c>
      <c r="AL906" s="3">
        <v>5397.02</v>
      </c>
      <c r="AM906" s="3">
        <v>0</v>
      </c>
      <c r="AN906" s="1">
        <v>9</v>
      </c>
    </row>
    <row r="907" spans="1:40" x14ac:dyDescent="0.3">
      <c r="A907" s="2">
        <v>30400</v>
      </c>
      <c r="B907" s="3">
        <v>14082.36</v>
      </c>
      <c r="C907" s="3">
        <v>0</v>
      </c>
      <c r="D907" s="3">
        <v>0</v>
      </c>
      <c r="E907" s="3">
        <v>11127.64</v>
      </c>
      <c r="F907" s="3">
        <v>0</v>
      </c>
      <c r="G907" s="3">
        <v>-2954.76</v>
      </c>
      <c r="H907" s="3">
        <v>69010.13</v>
      </c>
      <c r="I907" s="3">
        <v>28404640</v>
      </c>
      <c r="J907" s="3">
        <v>0</v>
      </c>
      <c r="K907" s="3">
        <v>0</v>
      </c>
      <c r="L907" s="3">
        <v>2351586</v>
      </c>
      <c r="M907" s="3">
        <v>116720.1</v>
      </c>
      <c r="N907" s="3">
        <v>8685020</v>
      </c>
      <c r="O907" s="3">
        <v>155127200</v>
      </c>
      <c r="P907" s="3">
        <v>94.370289999999997</v>
      </c>
      <c r="Q907" s="3">
        <v>0</v>
      </c>
      <c r="R907" s="3">
        <v>0</v>
      </c>
      <c r="S907" s="3">
        <v>125534</v>
      </c>
      <c r="T907" s="3">
        <v>-718.70129999999995</v>
      </c>
      <c r="U907" s="3">
        <v>-1236.664</v>
      </c>
      <c r="V907" s="3">
        <v>0</v>
      </c>
      <c r="W907" s="3">
        <v>0</v>
      </c>
      <c r="X907" s="3">
        <v>343.44959999999998</v>
      </c>
      <c r="Y907" s="3">
        <v>0</v>
      </c>
      <c r="Z907" s="3">
        <v>0</v>
      </c>
      <c r="AA907" s="3">
        <v>17106.150000000001</v>
      </c>
      <c r="AB907" s="3">
        <v>0</v>
      </c>
      <c r="AC907" s="3">
        <v>0</v>
      </c>
      <c r="AD907" s="3">
        <v>0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  <c r="AJ907" s="3">
        <v>3070.2240000000002</v>
      </c>
      <c r="AK907" s="3">
        <v>11734.11</v>
      </c>
      <c r="AL907" s="3">
        <v>5289.1719999999996</v>
      </c>
      <c r="AM907" s="3">
        <v>0</v>
      </c>
      <c r="AN907" s="1">
        <v>8</v>
      </c>
    </row>
    <row r="908" spans="1:40" x14ac:dyDescent="0.3">
      <c r="A908" s="2">
        <v>30401</v>
      </c>
      <c r="B908" s="3">
        <v>13475.16</v>
      </c>
      <c r="C908" s="3">
        <v>0</v>
      </c>
      <c r="D908" s="3">
        <v>0</v>
      </c>
      <c r="E908" s="3">
        <v>10515.51</v>
      </c>
      <c r="F908" s="3">
        <v>0</v>
      </c>
      <c r="G908" s="3">
        <v>-2959.683</v>
      </c>
      <c r="H908" s="3">
        <v>66426.399999999994</v>
      </c>
      <c r="I908" s="3">
        <v>28440600</v>
      </c>
      <c r="J908" s="3">
        <v>0</v>
      </c>
      <c r="K908" s="3">
        <v>0</v>
      </c>
      <c r="L908" s="3">
        <v>2358990</v>
      </c>
      <c r="M908" s="3">
        <v>104825.8</v>
      </c>
      <c r="N908" s="3">
        <v>8682197</v>
      </c>
      <c r="O908" s="3">
        <v>155116200</v>
      </c>
      <c r="P908" s="3">
        <v>94.404240000000001</v>
      </c>
      <c r="Q908" s="3">
        <v>0</v>
      </c>
      <c r="R908" s="3">
        <v>0</v>
      </c>
      <c r="S908" s="3">
        <v>35963.14</v>
      </c>
      <c r="T908" s="3">
        <v>-718.53639999999996</v>
      </c>
      <c r="U908" s="3">
        <v>-857.90859999999998</v>
      </c>
      <c r="V908" s="3">
        <v>0</v>
      </c>
      <c r="W908" s="3">
        <v>2583.7260000000001</v>
      </c>
      <c r="X908" s="3">
        <v>0</v>
      </c>
      <c r="Y908" s="3">
        <v>0</v>
      </c>
      <c r="Z908" s="3">
        <v>0</v>
      </c>
      <c r="AA908" s="3">
        <v>3259.8939999999998</v>
      </c>
      <c r="AB908" s="3">
        <v>0</v>
      </c>
      <c r="AC908" s="3">
        <v>0</v>
      </c>
      <c r="AD908" s="3">
        <v>0</v>
      </c>
      <c r="AE908" s="3">
        <v>0</v>
      </c>
      <c r="AF908" s="3">
        <v>0</v>
      </c>
      <c r="AG908" s="3">
        <v>0</v>
      </c>
      <c r="AH908" s="3">
        <v>0</v>
      </c>
      <c r="AI908" s="3">
        <v>0</v>
      </c>
      <c r="AJ908" s="3">
        <v>2429.1109999999999</v>
      </c>
      <c r="AK908" s="3">
        <v>11714.31</v>
      </c>
      <c r="AL908" s="3">
        <v>5252.973</v>
      </c>
      <c r="AM908" s="3">
        <v>0</v>
      </c>
      <c r="AN908" s="1">
        <v>11</v>
      </c>
    </row>
    <row r="909" spans="1:40" x14ac:dyDescent="0.3">
      <c r="A909" s="2">
        <v>30402</v>
      </c>
      <c r="B909" s="3">
        <v>13265.72</v>
      </c>
      <c r="C909" s="3">
        <v>0</v>
      </c>
      <c r="D909" s="3">
        <v>0</v>
      </c>
      <c r="E909" s="3">
        <v>10326.620000000001</v>
      </c>
      <c r="F909" s="3">
        <v>0</v>
      </c>
      <c r="G909" s="3">
        <v>-2939.1219999999998</v>
      </c>
      <c r="H909" s="3">
        <v>69010.13</v>
      </c>
      <c r="I909" s="3">
        <v>28596230</v>
      </c>
      <c r="J909" s="3">
        <v>0</v>
      </c>
      <c r="K909" s="3">
        <v>0</v>
      </c>
      <c r="L909" s="3">
        <v>2346215</v>
      </c>
      <c r="M909" s="3">
        <v>98788.62</v>
      </c>
      <c r="N909" s="3">
        <v>8679044</v>
      </c>
      <c r="O909" s="3">
        <v>155105200</v>
      </c>
      <c r="P909" s="3">
        <v>94.430980000000005</v>
      </c>
      <c r="Q909" s="3">
        <v>0</v>
      </c>
      <c r="R909" s="3">
        <v>0</v>
      </c>
      <c r="S909" s="3">
        <v>158564.5</v>
      </c>
      <c r="T909" s="3">
        <v>-718.41830000000004</v>
      </c>
      <c r="U909" s="3">
        <v>-856.92639999999994</v>
      </c>
      <c r="V909" s="3">
        <v>0</v>
      </c>
      <c r="W909" s="3">
        <v>0</v>
      </c>
      <c r="X909" s="3">
        <v>350.17129999999997</v>
      </c>
      <c r="Y909" s="3">
        <v>0</v>
      </c>
      <c r="Z909" s="3">
        <v>0</v>
      </c>
      <c r="AA909" s="3">
        <v>18094.580000000002</v>
      </c>
      <c r="AB909" s="3">
        <v>0</v>
      </c>
      <c r="AC909" s="3">
        <v>0</v>
      </c>
      <c r="AD909" s="3">
        <v>0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  <c r="AJ909" s="3">
        <v>2090.2049999999999</v>
      </c>
      <c r="AK909" s="3">
        <v>11698.95</v>
      </c>
      <c r="AL909" s="3">
        <v>5244.0860000000002</v>
      </c>
      <c r="AM909" s="3">
        <v>0</v>
      </c>
      <c r="AN909" s="1">
        <v>8</v>
      </c>
    </row>
    <row r="910" spans="1:40" x14ac:dyDescent="0.3">
      <c r="A910" s="2">
        <v>30403</v>
      </c>
      <c r="B910" s="3">
        <v>12825.43</v>
      </c>
      <c r="C910" s="3">
        <v>0</v>
      </c>
      <c r="D910" s="3">
        <v>0</v>
      </c>
      <c r="E910" s="3">
        <v>9896.0669999999991</v>
      </c>
      <c r="F910" s="3">
        <v>0</v>
      </c>
      <c r="G910" s="3">
        <v>-2929.3890000000001</v>
      </c>
      <c r="H910" s="3">
        <v>69010.13</v>
      </c>
      <c r="I910" s="3">
        <v>28857950</v>
      </c>
      <c r="J910" s="3">
        <v>0</v>
      </c>
      <c r="K910" s="3">
        <v>0</v>
      </c>
      <c r="L910" s="3">
        <v>2343442</v>
      </c>
      <c r="M910" s="3">
        <v>91086.14</v>
      </c>
      <c r="N910" s="3">
        <v>8675575</v>
      </c>
      <c r="O910" s="3">
        <v>155094100</v>
      </c>
      <c r="P910" s="3">
        <v>94.459509999999995</v>
      </c>
      <c r="Q910" s="3">
        <v>0</v>
      </c>
      <c r="R910" s="3">
        <v>0</v>
      </c>
      <c r="S910" s="3">
        <v>261772.3</v>
      </c>
      <c r="T910" s="3">
        <v>-718.29849999999999</v>
      </c>
      <c r="U910" s="3">
        <v>-855.17579999999998</v>
      </c>
      <c r="V910" s="3">
        <v>0</v>
      </c>
      <c r="W910" s="3">
        <v>0</v>
      </c>
      <c r="X910" s="3">
        <v>59.010530000000003</v>
      </c>
      <c r="Y910" s="3">
        <v>0</v>
      </c>
      <c r="Z910" s="3">
        <v>0</v>
      </c>
      <c r="AA910" s="3">
        <v>10591.51</v>
      </c>
      <c r="AB910" s="3">
        <v>0</v>
      </c>
      <c r="AC910" s="3">
        <v>0</v>
      </c>
      <c r="AD910" s="3">
        <v>0</v>
      </c>
      <c r="AE910" s="3">
        <v>0</v>
      </c>
      <c r="AF910" s="3">
        <v>0</v>
      </c>
      <c r="AG910" s="3">
        <v>0</v>
      </c>
      <c r="AH910" s="3">
        <v>0</v>
      </c>
      <c r="AI910" s="3">
        <v>0</v>
      </c>
      <c r="AJ910" s="3">
        <v>1667.518</v>
      </c>
      <c r="AK910" s="3">
        <v>11678.97</v>
      </c>
      <c r="AL910" s="3">
        <v>5137.6009999999997</v>
      </c>
      <c r="AM910" s="3">
        <v>0</v>
      </c>
      <c r="AN910" s="1">
        <v>8</v>
      </c>
    </row>
    <row r="911" spans="1:40" x14ac:dyDescent="0.3">
      <c r="A911" s="2">
        <v>30404</v>
      </c>
      <c r="B911" s="3">
        <v>12531.02</v>
      </c>
      <c r="C911" s="3">
        <v>0</v>
      </c>
      <c r="D911" s="3">
        <v>0</v>
      </c>
      <c r="E911" s="3">
        <v>9629.3690000000006</v>
      </c>
      <c r="F911" s="3">
        <v>0</v>
      </c>
      <c r="G911" s="3">
        <v>-2901.6889999999999</v>
      </c>
      <c r="H911" s="3">
        <v>47184.19</v>
      </c>
      <c r="I911" s="3">
        <v>28857950</v>
      </c>
      <c r="J911" s="3">
        <v>0</v>
      </c>
      <c r="K911" s="3">
        <v>0</v>
      </c>
      <c r="L911" s="3">
        <v>2349515</v>
      </c>
      <c r="M911" s="3">
        <v>85501.9</v>
      </c>
      <c r="N911" s="3">
        <v>8671870</v>
      </c>
      <c r="O911" s="3">
        <v>155083000</v>
      </c>
      <c r="P911" s="3">
        <v>94.498679999999993</v>
      </c>
      <c r="Q911" s="3">
        <v>0</v>
      </c>
      <c r="R911" s="3">
        <v>0</v>
      </c>
      <c r="S911" s="3">
        <v>0</v>
      </c>
      <c r="T911" s="3">
        <v>-718.178</v>
      </c>
      <c r="U911" s="3">
        <v>-853.21569999999997</v>
      </c>
      <c r="V911" s="3">
        <v>0</v>
      </c>
      <c r="W911" s="3">
        <v>21825.94</v>
      </c>
      <c r="X911" s="3">
        <v>0</v>
      </c>
      <c r="Y911" s="3">
        <v>0</v>
      </c>
      <c r="Z911" s="3">
        <v>0</v>
      </c>
      <c r="AA911" s="3">
        <v>212.63939999999999</v>
      </c>
      <c r="AB911" s="3">
        <v>0</v>
      </c>
      <c r="AC911" s="3">
        <v>0</v>
      </c>
      <c r="AD911" s="3">
        <v>0</v>
      </c>
      <c r="AE911" s="3">
        <v>0</v>
      </c>
      <c r="AF911" s="3">
        <v>0</v>
      </c>
      <c r="AG911" s="3">
        <v>0</v>
      </c>
      <c r="AH911" s="3">
        <v>0</v>
      </c>
      <c r="AI911" s="3">
        <v>0</v>
      </c>
      <c r="AJ911" s="3">
        <v>1329.078</v>
      </c>
      <c r="AK911" s="3">
        <v>11660.62</v>
      </c>
      <c r="AL911" s="3">
        <v>5035.5649999999996</v>
      </c>
      <c r="AM911" s="3">
        <v>0</v>
      </c>
      <c r="AN911" s="1">
        <v>8</v>
      </c>
    </row>
    <row r="912" spans="1:40" x14ac:dyDescent="0.3">
      <c r="A912" s="2">
        <v>30405</v>
      </c>
      <c r="B912" s="3">
        <v>12496.92</v>
      </c>
      <c r="C912" s="3">
        <v>0</v>
      </c>
      <c r="D912" s="3">
        <v>0</v>
      </c>
      <c r="E912" s="3">
        <v>9639.5759999999991</v>
      </c>
      <c r="F912" s="3">
        <v>0</v>
      </c>
      <c r="G912" s="3">
        <v>-2857.3809999999999</v>
      </c>
      <c r="H912" s="3">
        <v>11830.66</v>
      </c>
      <c r="I912" s="3">
        <v>28857950</v>
      </c>
      <c r="J912" s="3">
        <v>0</v>
      </c>
      <c r="K912" s="3">
        <v>0</v>
      </c>
      <c r="L912" s="3">
        <v>2351919</v>
      </c>
      <c r="M912" s="3">
        <v>83423.58</v>
      </c>
      <c r="N912" s="3">
        <v>8668085</v>
      </c>
      <c r="O912" s="3">
        <v>155071900</v>
      </c>
      <c r="P912" s="3">
        <v>94.533619999999999</v>
      </c>
      <c r="Q912" s="3">
        <v>0</v>
      </c>
      <c r="R912" s="3">
        <v>0</v>
      </c>
      <c r="S912" s="3">
        <v>0</v>
      </c>
      <c r="T912" s="3">
        <v>-718.07860000000005</v>
      </c>
      <c r="U912" s="3">
        <v>-851.24869999999999</v>
      </c>
      <c r="V912" s="3">
        <v>0</v>
      </c>
      <c r="W912" s="3">
        <v>35353.53</v>
      </c>
      <c r="X912" s="3">
        <v>0</v>
      </c>
      <c r="Y912" s="3">
        <v>0</v>
      </c>
      <c r="Z912" s="3">
        <v>0</v>
      </c>
      <c r="AA912" s="3">
        <v>498.16329999999999</v>
      </c>
      <c r="AB912" s="3">
        <v>0</v>
      </c>
      <c r="AC912" s="3">
        <v>0</v>
      </c>
      <c r="AD912" s="3">
        <v>0</v>
      </c>
      <c r="AE912" s="3">
        <v>0</v>
      </c>
      <c r="AF912" s="3">
        <v>0</v>
      </c>
      <c r="AG912" s="3">
        <v>0</v>
      </c>
      <c r="AH912" s="3">
        <v>0</v>
      </c>
      <c r="AI912" s="3">
        <v>0</v>
      </c>
      <c r="AJ912" s="3">
        <v>1184.443</v>
      </c>
      <c r="AK912" s="3">
        <v>11647.48</v>
      </c>
      <c r="AL912" s="3">
        <v>4970.5370000000003</v>
      </c>
      <c r="AM912" s="3">
        <v>0</v>
      </c>
      <c r="AN912" s="1">
        <v>9</v>
      </c>
    </row>
    <row r="913" spans="1:40" x14ac:dyDescent="0.3">
      <c r="A913" s="2">
        <v>30406</v>
      </c>
      <c r="B913" s="3">
        <v>12529.04</v>
      </c>
      <c r="C913" s="3">
        <v>0</v>
      </c>
      <c r="D913" s="3">
        <v>0</v>
      </c>
      <c r="E913" s="3">
        <v>9681.5419999999995</v>
      </c>
      <c r="F913" s="3">
        <v>0</v>
      </c>
      <c r="G913" s="3">
        <v>-2847.518</v>
      </c>
      <c r="H913" s="3">
        <v>69010.13</v>
      </c>
      <c r="I913" s="3">
        <v>29278050</v>
      </c>
      <c r="J913" s="3">
        <v>0</v>
      </c>
      <c r="K913" s="3">
        <v>0</v>
      </c>
      <c r="L913" s="3">
        <v>2317145</v>
      </c>
      <c r="M913" s="3">
        <v>82477.62</v>
      </c>
      <c r="N913" s="3">
        <v>8664249</v>
      </c>
      <c r="O913" s="3">
        <v>155061200</v>
      </c>
      <c r="P913" s="3">
        <v>94.559229999999999</v>
      </c>
      <c r="Q913" s="3">
        <v>0</v>
      </c>
      <c r="R913" s="3">
        <v>0</v>
      </c>
      <c r="S913" s="3">
        <v>478130.7</v>
      </c>
      <c r="T913" s="3">
        <v>-718.00739999999996</v>
      </c>
      <c r="U913" s="3">
        <v>-484.94760000000002</v>
      </c>
      <c r="V913" s="3">
        <v>0</v>
      </c>
      <c r="W913" s="3">
        <v>0</v>
      </c>
      <c r="X913" s="3">
        <v>847.46889999999996</v>
      </c>
      <c r="Y913" s="3">
        <v>0</v>
      </c>
      <c r="Z913" s="3">
        <v>0</v>
      </c>
      <c r="AA913" s="3">
        <v>36573.81</v>
      </c>
      <c r="AB913" s="3">
        <v>0</v>
      </c>
      <c r="AC913" s="3">
        <v>0</v>
      </c>
      <c r="AD913" s="3">
        <v>0</v>
      </c>
      <c r="AE913" s="3">
        <v>0</v>
      </c>
      <c r="AF913" s="3">
        <v>0</v>
      </c>
      <c r="AG913" s="3">
        <v>0</v>
      </c>
      <c r="AH913" s="3">
        <v>0</v>
      </c>
      <c r="AI913" s="3">
        <v>0</v>
      </c>
      <c r="AJ913" s="3">
        <v>1108.3040000000001</v>
      </c>
      <c r="AK913" s="3">
        <v>11643.28</v>
      </c>
      <c r="AL913" s="3">
        <v>4946.5879999999997</v>
      </c>
      <c r="AM913" s="3">
        <v>0</v>
      </c>
      <c r="AN913" s="1">
        <v>11</v>
      </c>
    </row>
    <row r="914" spans="1:40" x14ac:dyDescent="0.3">
      <c r="A914" s="2">
        <v>30407</v>
      </c>
      <c r="B914" s="3">
        <v>12015.04</v>
      </c>
      <c r="C914" s="3">
        <v>0</v>
      </c>
      <c r="D914" s="3">
        <v>0</v>
      </c>
      <c r="E914" s="3">
        <v>9145.4850000000006</v>
      </c>
      <c r="F914" s="3">
        <v>0</v>
      </c>
      <c r="G914" s="3">
        <v>-2869.576</v>
      </c>
      <c r="H914" s="3">
        <v>31582.34</v>
      </c>
      <c r="I914" s="3">
        <v>29278050</v>
      </c>
      <c r="J914" s="3">
        <v>0</v>
      </c>
      <c r="K914" s="3">
        <v>0</v>
      </c>
      <c r="L914" s="3">
        <v>2324282</v>
      </c>
      <c r="M914" s="3">
        <v>76617.31</v>
      </c>
      <c r="N914" s="3">
        <v>8660261</v>
      </c>
      <c r="O914" s="3">
        <v>155050300</v>
      </c>
      <c r="P914" s="3">
        <v>94.58372</v>
      </c>
      <c r="Q914" s="3">
        <v>0</v>
      </c>
      <c r="R914" s="3">
        <v>0</v>
      </c>
      <c r="S914" s="3">
        <v>0</v>
      </c>
      <c r="T914" s="3">
        <v>-717.9221</v>
      </c>
      <c r="U914" s="3">
        <v>-484.30270000000002</v>
      </c>
      <c r="V914" s="3">
        <v>0</v>
      </c>
      <c r="W914" s="3">
        <v>37427.78</v>
      </c>
      <c r="X914" s="3">
        <v>0</v>
      </c>
      <c r="Y914" s="3">
        <v>0</v>
      </c>
      <c r="Z914" s="3">
        <v>0</v>
      </c>
      <c r="AA914" s="3">
        <v>349.38679999999999</v>
      </c>
      <c r="AB914" s="3">
        <v>0</v>
      </c>
      <c r="AC914" s="3">
        <v>0</v>
      </c>
      <c r="AD914" s="3">
        <v>0</v>
      </c>
      <c r="AE914" s="3">
        <v>0</v>
      </c>
      <c r="AF914" s="3">
        <v>0</v>
      </c>
      <c r="AG914" s="3">
        <v>0</v>
      </c>
      <c r="AH914" s="3">
        <v>0</v>
      </c>
      <c r="AI914" s="3">
        <v>0</v>
      </c>
      <c r="AJ914" s="3">
        <v>851.34460000000001</v>
      </c>
      <c r="AK914" s="3">
        <v>11623.29</v>
      </c>
      <c r="AL914" s="3">
        <v>4840.5959999999995</v>
      </c>
      <c r="AM914" s="3">
        <v>0</v>
      </c>
      <c r="AN914" s="1">
        <v>9</v>
      </c>
    </row>
    <row r="915" spans="1:40" x14ac:dyDescent="0.3">
      <c r="A915" s="2">
        <v>30408</v>
      </c>
      <c r="B915" s="3">
        <v>11917.56</v>
      </c>
      <c r="C915" s="3">
        <v>0</v>
      </c>
      <c r="D915" s="3">
        <v>0</v>
      </c>
      <c r="E915" s="3">
        <v>9072.1550000000007</v>
      </c>
      <c r="F915" s="3">
        <v>0</v>
      </c>
      <c r="G915" s="3">
        <v>-2845.4270000000001</v>
      </c>
      <c r="H915" s="3">
        <v>68826.52</v>
      </c>
      <c r="I915" s="3">
        <v>29352940</v>
      </c>
      <c r="J915" s="3">
        <v>0</v>
      </c>
      <c r="K915" s="3">
        <v>0</v>
      </c>
      <c r="L915" s="3">
        <v>2286615</v>
      </c>
      <c r="M915" s="3">
        <v>74810.09</v>
      </c>
      <c r="N915" s="3">
        <v>8656237</v>
      </c>
      <c r="O915" s="3">
        <v>155039500</v>
      </c>
      <c r="P915" s="3">
        <v>94.600290000000001</v>
      </c>
      <c r="Q915" s="3">
        <v>0</v>
      </c>
      <c r="R915" s="3">
        <v>0</v>
      </c>
      <c r="S915" s="3">
        <v>112401.8</v>
      </c>
      <c r="T915" s="3">
        <v>-717.85260000000005</v>
      </c>
      <c r="U915" s="3">
        <v>-483.66379999999998</v>
      </c>
      <c r="V915" s="3">
        <v>0</v>
      </c>
      <c r="W915" s="3">
        <v>0</v>
      </c>
      <c r="X915" s="3">
        <v>267.96929999999998</v>
      </c>
      <c r="Y915" s="3">
        <v>0</v>
      </c>
      <c r="Z915" s="3">
        <v>0</v>
      </c>
      <c r="AA915" s="3">
        <v>41247.449999999997</v>
      </c>
      <c r="AB915" s="3">
        <v>0</v>
      </c>
      <c r="AC915" s="3">
        <v>0</v>
      </c>
      <c r="AD915" s="3">
        <v>0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  <c r="AJ915" s="3">
        <v>764.17010000000005</v>
      </c>
      <c r="AK915" s="3">
        <v>11609.56</v>
      </c>
      <c r="AL915" s="3">
        <v>4790.1080000000002</v>
      </c>
      <c r="AM915" s="3">
        <v>0</v>
      </c>
      <c r="AN915" s="1">
        <v>8</v>
      </c>
    </row>
    <row r="916" spans="1:40" x14ac:dyDescent="0.3">
      <c r="A916" s="2">
        <v>30409</v>
      </c>
      <c r="B916" s="3">
        <v>11376.36</v>
      </c>
      <c r="C916" s="3">
        <v>0</v>
      </c>
      <c r="D916" s="3">
        <v>0</v>
      </c>
      <c r="E916" s="3">
        <v>8525.7279999999992</v>
      </c>
      <c r="F916" s="3">
        <v>0</v>
      </c>
      <c r="G916" s="3">
        <v>-2850.6590000000001</v>
      </c>
      <c r="H916" s="3">
        <v>69010.13</v>
      </c>
      <c r="I916" s="3">
        <v>29436630</v>
      </c>
      <c r="J916" s="3">
        <v>0</v>
      </c>
      <c r="K916" s="3">
        <v>0</v>
      </c>
      <c r="L916" s="3">
        <v>2282425</v>
      </c>
      <c r="M916" s="3">
        <v>69491.05</v>
      </c>
      <c r="N916" s="3">
        <v>8652149</v>
      </c>
      <c r="O916" s="3">
        <v>155028500</v>
      </c>
      <c r="P916" s="3">
        <v>94.622799999999998</v>
      </c>
      <c r="Q916" s="3">
        <v>0</v>
      </c>
      <c r="R916" s="3">
        <v>0</v>
      </c>
      <c r="S916" s="3">
        <v>83873.210000000006</v>
      </c>
      <c r="T916" s="3">
        <v>-717.76310000000001</v>
      </c>
      <c r="U916" s="3">
        <v>-483.03570000000002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11991.69</v>
      </c>
      <c r="AB916" s="3">
        <v>0</v>
      </c>
      <c r="AC916" s="3">
        <v>0</v>
      </c>
      <c r="AD916" s="3">
        <v>0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  <c r="AJ916" s="3">
        <v>574.86099999999999</v>
      </c>
      <c r="AK916" s="3">
        <v>11583.27</v>
      </c>
      <c r="AL916" s="3">
        <v>4665.4489999999996</v>
      </c>
      <c r="AM916" s="3">
        <v>0</v>
      </c>
      <c r="AN916" s="1">
        <v>9</v>
      </c>
    </row>
    <row r="917" spans="1:40" x14ac:dyDescent="0.3">
      <c r="A917" s="2">
        <v>30410</v>
      </c>
      <c r="B917" s="3">
        <v>11091.65</v>
      </c>
      <c r="C917" s="3">
        <v>0</v>
      </c>
      <c r="D917" s="3">
        <v>0</v>
      </c>
      <c r="E917" s="3">
        <v>8259.7109999999993</v>
      </c>
      <c r="F917" s="3">
        <v>0</v>
      </c>
      <c r="G917" s="3">
        <v>-2831.9639999999999</v>
      </c>
      <c r="H917" s="3">
        <v>54227.89</v>
      </c>
      <c r="I917" s="3">
        <v>29445420</v>
      </c>
      <c r="J917" s="3">
        <v>0</v>
      </c>
      <c r="K917" s="3">
        <v>0</v>
      </c>
      <c r="L917" s="3">
        <v>2284268</v>
      </c>
      <c r="M917" s="3">
        <v>66912.600000000006</v>
      </c>
      <c r="N917" s="3">
        <v>8648032</v>
      </c>
      <c r="O917" s="3">
        <v>155017500</v>
      </c>
      <c r="P917" s="3">
        <v>94.645809999999997</v>
      </c>
      <c r="Q917" s="3">
        <v>0</v>
      </c>
      <c r="R917" s="3">
        <v>0</v>
      </c>
      <c r="S917" s="3">
        <v>8786.0660000000007</v>
      </c>
      <c r="T917" s="3">
        <v>-717.68129999999996</v>
      </c>
      <c r="U917" s="3">
        <v>-482.4237</v>
      </c>
      <c r="V917" s="3">
        <v>0</v>
      </c>
      <c r="W917" s="3">
        <v>14782.23</v>
      </c>
      <c r="X917" s="3">
        <v>0</v>
      </c>
      <c r="Y917" s="3">
        <v>0</v>
      </c>
      <c r="Z917" s="3">
        <v>0</v>
      </c>
      <c r="AA917" s="3">
        <v>3530.9830000000002</v>
      </c>
      <c r="AB917" s="3">
        <v>0</v>
      </c>
      <c r="AC917" s="3">
        <v>0</v>
      </c>
      <c r="AD917" s="3">
        <v>0</v>
      </c>
      <c r="AE917" s="3">
        <v>0</v>
      </c>
      <c r="AF917" s="3">
        <v>0</v>
      </c>
      <c r="AG917" s="3">
        <v>0</v>
      </c>
      <c r="AH917" s="3">
        <v>0</v>
      </c>
      <c r="AI917" s="3">
        <v>0</v>
      </c>
      <c r="AJ917" s="3">
        <v>506.19630000000001</v>
      </c>
      <c r="AK917" s="3">
        <v>11561.96</v>
      </c>
      <c r="AL917" s="3">
        <v>4625.0219999999999</v>
      </c>
      <c r="AM917" s="3">
        <v>0</v>
      </c>
      <c r="AN917" s="1">
        <v>8</v>
      </c>
    </row>
    <row r="918" spans="1:40" x14ac:dyDescent="0.3">
      <c r="A918" s="2">
        <v>30411</v>
      </c>
      <c r="B918" s="3">
        <v>11048.42</v>
      </c>
      <c r="C918" s="3">
        <v>0</v>
      </c>
      <c r="D918" s="3">
        <v>0</v>
      </c>
      <c r="E918" s="3">
        <v>8244.7919999999995</v>
      </c>
      <c r="F918" s="3">
        <v>0</v>
      </c>
      <c r="G918" s="3">
        <v>-2803.6469999999999</v>
      </c>
      <c r="H918" s="3">
        <v>36835.089999999997</v>
      </c>
      <c r="I918" s="3">
        <v>29445420</v>
      </c>
      <c r="J918" s="3">
        <v>0</v>
      </c>
      <c r="K918" s="3">
        <v>0</v>
      </c>
      <c r="L918" s="3">
        <v>2287636</v>
      </c>
      <c r="M918" s="3">
        <v>66181.69</v>
      </c>
      <c r="N918" s="3">
        <v>8643948</v>
      </c>
      <c r="O918" s="3">
        <v>155006500</v>
      </c>
      <c r="P918" s="3">
        <v>94.668760000000006</v>
      </c>
      <c r="Q918" s="3">
        <v>0</v>
      </c>
      <c r="R918" s="3">
        <v>0</v>
      </c>
      <c r="S918" s="3">
        <v>0</v>
      </c>
      <c r="T918" s="3">
        <v>-717.61609999999996</v>
      </c>
      <c r="U918" s="3">
        <v>-481.83</v>
      </c>
      <c r="V918" s="3">
        <v>0</v>
      </c>
      <c r="W918" s="3">
        <v>17392.810000000001</v>
      </c>
      <c r="X918" s="3">
        <v>0</v>
      </c>
      <c r="Y918" s="3">
        <v>0</v>
      </c>
      <c r="Z918" s="3">
        <v>0</v>
      </c>
      <c r="AA918" s="3">
        <v>178.75229999999999</v>
      </c>
      <c r="AB918" s="3">
        <v>0</v>
      </c>
      <c r="AC918" s="3">
        <v>0</v>
      </c>
      <c r="AD918" s="3">
        <v>0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  <c r="AJ918" s="3">
        <v>486.46319999999997</v>
      </c>
      <c r="AK918" s="3">
        <v>11546.63</v>
      </c>
      <c r="AL918" s="3">
        <v>4572.6319999999996</v>
      </c>
      <c r="AM918" s="3">
        <v>0</v>
      </c>
      <c r="AN918" s="1">
        <v>8</v>
      </c>
    </row>
    <row r="919" spans="1:40" x14ac:dyDescent="0.3">
      <c r="A919" s="2">
        <v>30412</v>
      </c>
      <c r="B919" s="3">
        <v>11124.75</v>
      </c>
      <c r="C919" s="3">
        <v>0</v>
      </c>
      <c r="D919" s="3">
        <v>0</v>
      </c>
      <c r="E919" s="3">
        <v>8349.9290000000001</v>
      </c>
      <c r="F919" s="3">
        <v>0</v>
      </c>
      <c r="G919" s="3">
        <v>-2774.84</v>
      </c>
      <c r="H919" s="3">
        <v>23296.28</v>
      </c>
      <c r="I919" s="3">
        <v>29445420</v>
      </c>
      <c r="J919" s="3">
        <v>0</v>
      </c>
      <c r="K919" s="3">
        <v>0</v>
      </c>
      <c r="L919" s="3">
        <v>2290079</v>
      </c>
      <c r="M919" s="3">
        <v>66300.28</v>
      </c>
      <c r="N919" s="3">
        <v>8639907</v>
      </c>
      <c r="O919" s="3">
        <v>154995600</v>
      </c>
      <c r="P919" s="3">
        <v>94.687889999999996</v>
      </c>
      <c r="Q919" s="3">
        <v>0</v>
      </c>
      <c r="R919" s="3">
        <v>0</v>
      </c>
      <c r="S919" s="3">
        <v>0</v>
      </c>
      <c r="T919" s="3">
        <v>-717.5652</v>
      </c>
      <c r="U919" s="3">
        <v>-481.2552</v>
      </c>
      <c r="V919" s="3">
        <v>0</v>
      </c>
      <c r="W919" s="3">
        <v>13538.8</v>
      </c>
      <c r="X919" s="3">
        <v>0</v>
      </c>
      <c r="Y919" s="3">
        <v>0</v>
      </c>
      <c r="Z919" s="3">
        <v>0</v>
      </c>
      <c r="AA919" s="3">
        <v>136.80950000000001</v>
      </c>
      <c r="AB919" s="3">
        <v>0</v>
      </c>
      <c r="AC919" s="3">
        <v>0</v>
      </c>
      <c r="AD919" s="3">
        <v>0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  <c r="AJ919" s="3">
        <v>486.2989</v>
      </c>
      <c r="AK919" s="3">
        <v>11535.04</v>
      </c>
      <c r="AL919" s="3">
        <v>4529.41</v>
      </c>
      <c r="AM919" s="3">
        <v>0</v>
      </c>
      <c r="AN919" s="1">
        <v>9</v>
      </c>
    </row>
    <row r="920" spans="1:40" x14ac:dyDescent="0.3">
      <c r="A920" s="2">
        <v>30413</v>
      </c>
      <c r="B920" s="3">
        <v>11243.6</v>
      </c>
      <c r="C920" s="3">
        <v>0</v>
      </c>
      <c r="D920" s="3">
        <v>0</v>
      </c>
      <c r="E920" s="3">
        <v>8493.9699999999993</v>
      </c>
      <c r="F920" s="3">
        <v>0</v>
      </c>
      <c r="G920" s="3">
        <v>-2749.6460000000002</v>
      </c>
      <c r="H920" s="3">
        <v>9298.9410000000007</v>
      </c>
      <c r="I920" s="3">
        <v>29445420</v>
      </c>
      <c r="J920" s="3">
        <v>0</v>
      </c>
      <c r="K920" s="3">
        <v>0</v>
      </c>
      <c r="L920" s="3">
        <v>2287018</v>
      </c>
      <c r="M920" s="3">
        <v>66785.55</v>
      </c>
      <c r="N920" s="3">
        <v>8635906</v>
      </c>
      <c r="O920" s="3">
        <v>154984600</v>
      </c>
      <c r="P920" s="3">
        <v>94.703710000000001</v>
      </c>
      <c r="Q920" s="3">
        <v>0</v>
      </c>
      <c r="R920" s="3">
        <v>0</v>
      </c>
      <c r="S920" s="3">
        <v>0</v>
      </c>
      <c r="T920" s="3">
        <v>-717.52639999999997</v>
      </c>
      <c r="U920" s="3">
        <v>-480.69909999999999</v>
      </c>
      <c r="V920" s="3">
        <v>0</v>
      </c>
      <c r="W920" s="3">
        <v>13997.34</v>
      </c>
      <c r="X920" s="3">
        <v>0</v>
      </c>
      <c r="Y920" s="3">
        <v>0</v>
      </c>
      <c r="Z920" s="3">
        <v>0</v>
      </c>
      <c r="AA920" s="3">
        <v>5113.4859999999999</v>
      </c>
      <c r="AB920" s="3">
        <v>0</v>
      </c>
      <c r="AC920" s="3">
        <v>0</v>
      </c>
      <c r="AD920" s="3">
        <v>0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  <c r="AJ920" s="3">
        <v>494.25470000000001</v>
      </c>
      <c r="AK920" s="3">
        <v>11525.73</v>
      </c>
      <c r="AL920" s="3">
        <v>4497.8580000000002</v>
      </c>
      <c r="AM920" s="3">
        <v>0</v>
      </c>
      <c r="AN920" s="1">
        <v>9</v>
      </c>
    </row>
    <row r="921" spans="1:40" x14ac:dyDescent="0.3">
      <c r="A921" s="2">
        <v>30414</v>
      </c>
      <c r="B921" s="3">
        <v>11254.3</v>
      </c>
      <c r="C921" s="3">
        <v>0</v>
      </c>
      <c r="D921" s="3">
        <v>0</v>
      </c>
      <c r="E921" s="3">
        <v>8521.5640000000003</v>
      </c>
      <c r="F921" s="3">
        <v>0</v>
      </c>
      <c r="G921" s="3">
        <v>-2732.7449999999999</v>
      </c>
      <c r="H921" s="3">
        <v>932.28359999999998</v>
      </c>
      <c r="I921" s="3">
        <v>29445420</v>
      </c>
      <c r="J921" s="3">
        <v>0</v>
      </c>
      <c r="K921" s="3">
        <v>0</v>
      </c>
      <c r="L921" s="3">
        <v>2233708</v>
      </c>
      <c r="M921" s="3">
        <v>66708.92</v>
      </c>
      <c r="N921" s="3">
        <v>8631939</v>
      </c>
      <c r="O921" s="3">
        <v>154973600</v>
      </c>
      <c r="P921" s="3">
        <v>94.71584</v>
      </c>
      <c r="Q921" s="3">
        <v>0</v>
      </c>
      <c r="R921" s="3">
        <v>0</v>
      </c>
      <c r="S921" s="3">
        <v>0</v>
      </c>
      <c r="T921" s="3">
        <v>-717.48869999999999</v>
      </c>
      <c r="U921" s="3">
        <v>-480.16079999999999</v>
      </c>
      <c r="V921" s="3">
        <v>0</v>
      </c>
      <c r="W921" s="3">
        <v>8366.6579999999994</v>
      </c>
      <c r="X921" s="3">
        <v>0</v>
      </c>
      <c r="Y921" s="3">
        <v>0</v>
      </c>
      <c r="Z921" s="3">
        <v>0</v>
      </c>
      <c r="AA921" s="3">
        <v>55901.91</v>
      </c>
      <c r="AB921" s="3">
        <v>0</v>
      </c>
      <c r="AC921" s="3">
        <v>0</v>
      </c>
      <c r="AD921" s="3">
        <v>0</v>
      </c>
      <c r="AE921" s="3">
        <v>0</v>
      </c>
      <c r="AF921" s="3">
        <v>0</v>
      </c>
      <c r="AG921" s="3">
        <v>0</v>
      </c>
      <c r="AH921" s="3">
        <v>0</v>
      </c>
      <c r="AI921" s="3">
        <v>0</v>
      </c>
      <c r="AJ921" s="3">
        <v>477.40769999999998</v>
      </c>
      <c r="AK921" s="3">
        <v>11515.1</v>
      </c>
      <c r="AL921" s="3">
        <v>4445.7420000000002</v>
      </c>
      <c r="AM921" s="3">
        <v>0</v>
      </c>
      <c r="AN921" s="1">
        <v>8</v>
      </c>
    </row>
    <row r="922" spans="1:40" x14ac:dyDescent="0.3">
      <c r="A922" s="2">
        <v>30415</v>
      </c>
      <c r="B922" s="3">
        <v>10540.39</v>
      </c>
      <c r="C922" s="3">
        <v>0</v>
      </c>
      <c r="D922" s="3">
        <v>0</v>
      </c>
      <c r="E922" s="3">
        <v>7763.683</v>
      </c>
      <c r="F922" s="3">
        <v>0</v>
      </c>
      <c r="G922" s="3">
        <v>-2776.7359999999999</v>
      </c>
      <c r="H922" s="3">
        <v>0</v>
      </c>
      <c r="I922" s="3">
        <v>29445420</v>
      </c>
      <c r="J922" s="3">
        <v>0</v>
      </c>
      <c r="K922" s="3">
        <v>0</v>
      </c>
      <c r="L922" s="3">
        <v>2173668</v>
      </c>
      <c r="M922" s="3">
        <v>61834.97</v>
      </c>
      <c r="N922" s="3">
        <v>8627940</v>
      </c>
      <c r="O922" s="3">
        <v>154962500</v>
      </c>
      <c r="P922" s="3">
        <v>94.740629999999996</v>
      </c>
      <c r="Q922" s="3">
        <v>0</v>
      </c>
      <c r="R922" s="3">
        <v>0</v>
      </c>
      <c r="S922" s="3">
        <v>0</v>
      </c>
      <c r="T922" s="3">
        <v>-717.40260000000001</v>
      </c>
      <c r="U922" s="3">
        <v>-479.63869999999997</v>
      </c>
      <c r="V922" s="3">
        <v>0</v>
      </c>
      <c r="W922" s="3">
        <v>932.28359999999998</v>
      </c>
      <c r="X922" s="3">
        <v>0</v>
      </c>
      <c r="Y922" s="3">
        <v>0</v>
      </c>
      <c r="Z922" s="3">
        <v>0</v>
      </c>
      <c r="AA922" s="3">
        <v>68271.91</v>
      </c>
      <c r="AB922" s="3">
        <v>0</v>
      </c>
      <c r="AC922" s="3">
        <v>0</v>
      </c>
      <c r="AD922" s="3">
        <v>0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  <c r="AJ922" s="3">
        <v>362.7312</v>
      </c>
      <c r="AK922" s="3">
        <v>11484.65</v>
      </c>
      <c r="AL922" s="3">
        <v>4364.3289999999997</v>
      </c>
      <c r="AM922" s="3">
        <v>0</v>
      </c>
      <c r="AN922" s="1">
        <v>9</v>
      </c>
    </row>
    <row r="923" spans="1:40" x14ac:dyDescent="0.3">
      <c r="A923" s="2">
        <v>30416</v>
      </c>
      <c r="B923" s="3">
        <v>9660.3510000000006</v>
      </c>
      <c r="C923" s="3">
        <v>0</v>
      </c>
      <c r="D923" s="3">
        <v>0</v>
      </c>
      <c r="E923" s="3">
        <v>6820.8620000000001</v>
      </c>
      <c r="F923" s="3">
        <v>0</v>
      </c>
      <c r="G923" s="3">
        <v>-2839.5239999999999</v>
      </c>
      <c r="H923" s="3">
        <v>0</v>
      </c>
      <c r="I923" s="3">
        <v>29443310</v>
      </c>
      <c r="J923" s="3">
        <v>0</v>
      </c>
      <c r="K923" s="3">
        <v>0</v>
      </c>
      <c r="L923" s="3">
        <v>2115412</v>
      </c>
      <c r="M923" s="3">
        <v>55499.4</v>
      </c>
      <c r="N923" s="3">
        <v>8623936</v>
      </c>
      <c r="O923" s="3">
        <v>154951300</v>
      </c>
      <c r="P923" s="3">
        <v>94.777699999999996</v>
      </c>
      <c r="Q923" s="3">
        <v>0</v>
      </c>
      <c r="R923" s="3">
        <v>0</v>
      </c>
      <c r="S923" s="3">
        <v>0</v>
      </c>
      <c r="T923" s="3">
        <v>-717.27890000000002</v>
      </c>
      <c r="U923" s="3">
        <v>-479.13189999999997</v>
      </c>
      <c r="V923" s="3">
        <v>0</v>
      </c>
      <c r="W923" s="3">
        <v>0</v>
      </c>
      <c r="X923" s="3">
        <v>46.422899999999998</v>
      </c>
      <c r="Y923" s="3">
        <v>0</v>
      </c>
      <c r="Z923" s="3">
        <v>0</v>
      </c>
      <c r="AA923" s="3">
        <v>70997.61</v>
      </c>
      <c r="AB923" s="3">
        <v>0</v>
      </c>
      <c r="AC923" s="3">
        <v>0</v>
      </c>
      <c r="AD923" s="3">
        <v>0</v>
      </c>
      <c r="AE923" s="3">
        <v>0</v>
      </c>
      <c r="AF923" s="3">
        <v>0</v>
      </c>
      <c r="AG923" s="3">
        <v>0</v>
      </c>
      <c r="AH923" s="3">
        <v>0</v>
      </c>
      <c r="AI923" s="3">
        <v>0</v>
      </c>
      <c r="AJ923" s="3">
        <v>280.19409999999999</v>
      </c>
      <c r="AK923" s="3">
        <v>11441.7</v>
      </c>
      <c r="AL923" s="3">
        <v>4286.277</v>
      </c>
      <c r="AM923" s="3">
        <v>2064.8359999999998</v>
      </c>
      <c r="AN923" s="1">
        <v>9</v>
      </c>
    </row>
    <row r="924" spans="1:40" x14ac:dyDescent="0.3">
      <c r="A924" s="2">
        <v>30417</v>
      </c>
      <c r="B924" s="3">
        <v>8612.0450000000001</v>
      </c>
      <c r="C924" s="3">
        <v>0</v>
      </c>
      <c r="D924" s="3">
        <v>0</v>
      </c>
      <c r="E924" s="3">
        <v>5716.8779999999997</v>
      </c>
      <c r="F924" s="3">
        <v>0</v>
      </c>
      <c r="G924" s="3">
        <v>-2895.2089999999998</v>
      </c>
      <c r="H924" s="3">
        <v>0</v>
      </c>
      <c r="I924" s="3">
        <v>29443310</v>
      </c>
      <c r="J924" s="3">
        <v>0</v>
      </c>
      <c r="K924" s="3">
        <v>0</v>
      </c>
      <c r="L924" s="3">
        <v>2114306</v>
      </c>
      <c r="M924" s="3">
        <v>48531.16</v>
      </c>
      <c r="N924" s="3">
        <v>8619964</v>
      </c>
      <c r="O924" s="3">
        <v>154940000</v>
      </c>
      <c r="P924" s="3">
        <v>94.821380000000005</v>
      </c>
      <c r="Q924" s="3">
        <v>0</v>
      </c>
      <c r="R924" s="3">
        <v>0</v>
      </c>
      <c r="S924" s="3">
        <v>0</v>
      </c>
      <c r="T924" s="3">
        <v>-717.11980000000005</v>
      </c>
      <c r="U924" s="3">
        <v>-478.63990000000001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13541.02</v>
      </c>
      <c r="AB924" s="3">
        <v>0</v>
      </c>
      <c r="AC924" s="3">
        <v>0</v>
      </c>
      <c r="AD924" s="3">
        <v>0</v>
      </c>
      <c r="AE924" s="3">
        <v>0</v>
      </c>
      <c r="AF924" s="3">
        <v>0</v>
      </c>
      <c r="AG924" s="3">
        <v>0</v>
      </c>
      <c r="AH924" s="3">
        <v>0</v>
      </c>
      <c r="AI924" s="3">
        <v>0</v>
      </c>
      <c r="AJ924" s="3">
        <v>211.9093</v>
      </c>
      <c r="AK924" s="3">
        <v>11395.88</v>
      </c>
      <c r="AL924" s="3">
        <v>4186.1450000000004</v>
      </c>
      <c r="AM924" s="3">
        <v>0</v>
      </c>
      <c r="AN924" s="1">
        <v>9</v>
      </c>
    </row>
    <row r="925" spans="1:40" x14ac:dyDescent="0.3">
      <c r="A925" s="2">
        <v>30418</v>
      </c>
      <c r="B925" s="3">
        <v>8148.9880000000003</v>
      </c>
      <c r="C925" s="3">
        <v>0</v>
      </c>
      <c r="D925" s="3">
        <v>0</v>
      </c>
      <c r="E925" s="3">
        <v>5251.96</v>
      </c>
      <c r="F925" s="3">
        <v>0</v>
      </c>
      <c r="G925" s="3">
        <v>-2897.0709999999999</v>
      </c>
      <c r="H925" s="3">
        <v>69010.13</v>
      </c>
      <c r="I925" s="3">
        <v>29561680</v>
      </c>
      <c r="J925" s="3">
        <v>0</v>
      </c>
      <c r="K925" s="3">
        <v>0</v>
      </c>
      <c r="L925" s="3">
        <v>2108303</v>
      </c>
      <c r="M925" s="3">
        <v>44989.32</v>
      </c>
      <c r="N925" s="3">
        <v>8616028</v>
      </c>
      <c r="O925" s="3">
        <v>154928700</v>
      </c>
      <c r="P925" s="3">
        <v>94.863349999999997</v>
      </c>
      <c r="Q925" s="3">
        <v>0</v>
      </c>
      <c r="R925" s="3">
        <v>0</v>
      </c>
      <c r="S925" s="3">
        <v>187389.3</v>
      </c>
      <c r="T925" s="3">
        <v>-716.98289999999997</v>
      </c>
      <c r="U925" s="3">
        <v>-478.16309999999999</v>
      </c>
      <c r="V925" s="3">
        <v>0</v>
      </c>
      <c r="W925" s="3">
        <v>0</v>
      </c>
      <c r="X925" s="3">
        <v>4.3220460000000003</v>
      </c>
      <c r="Y925" s="3">
        <v>0</v>
      </c>
      <c r="Z925" s="3">
        <v>0</v>
      </c>
      <c r="AA925" s="3">
        <v>15470.38</v>
      </c>
      <c r="AB925" s="3">
        <v>0</v>
      </c>
      <c r="AC925" s="3">
        <v>0</v>
      </c>
      <c r="AD925" s="3">
        <v>0</v>
      </c>
      <c r="AE925" s="3">
        <v>0</v>
      </c>
      <c r="AF925" s="3">
        <v>0</v>
      </c>
      <c r="AG925" s="3">
        <v>0</v>
      </c>
      <c r="AH925" s="3">
        <v>0</v>
      </c>
      <c r="AI925" s="3">
        <v>0</v>
      </c>
      <c r="AJ925" s="3">
        <v>185.00880000000001</v>
      </c>
      <c r="AK925" s="3">
        <v>11362.68</v>
      </c>
      <c r="AL925" s="3">
        <v>4123.5519999999997</v>
      </c>
      <c r="AM925" s="3">
        <v>0</v>
      </c>
      <c r="AN925" s="1">
        <v>8</v>
      </c>
    </row>
    <row r="926" spans="1:40" x14ac:dyDescent="0.3">
      <c r="A926" s="2">
        <v>30419</v>
      </c>
      <c r="B926" s="3">
        <v>7940.0029999999997</v>
      </c>
      <c r="C926" s="3">
        <v>0</v>
      </c>
      <c r="D926" s="3">
        <v>0</v>
      </c>
      <c r="E926" s="3">
        <v>5049.9309999999996</v>
      </c>
      <c r="F926" s="3">
        <v>0</v>
      </c>
      <c r="G926" s="3">
        <v>-2890.1120000000001</v>
      </c>
      <c r="H926" s="3">
        <v>53643.07</v>
      </c>
      <c r="I926" s="3">
        <v>29561680</v>
      </c>
      <c r="J926" s="3">
        <v>0</v>
      </c>
      <c r="K926" s="3">
        <v>0</v>
      </c>
      <c r="L926" s="3">
        <v>2116170</v>
      </c>
      <c r="M926" s="3">
        <v>43074.73</v>
      </c>
      <c r="N926" s="3">
        <v>8612126</v>
      </c>
      <c r="O926" s="3">
        <v>154917300</v>
      </c>
      <c r="P926" s="3">
        <v>94.905469999999994</v>
      </c>
      <c r="Q926" s="3">
        <v>0</v>
      </c>
      <c r="R926" s="3">
        <v>0</v>
      </c>
      <c r="S926" s="3">
        <v>0</v>
      </c>
      <c r="T926" s="3">
        <v>-716.87450000000001</v>
      </c>
      <c r="U926" s="3">
        <v>-477.7013</v>
      </c>
      <c r="V926" s="3">
        <v>0</v>
      </c>
      <c r="W926" s="3">
        <v>15367.06</v>
      </c>
      <c r="X926" s="3">
        <v>0</v>
      </c>
      <c r="Y926" s="3">
        <v>0</v>
      </c>
      <c r="Z926" s="3">
        <v>0</v>
      </c>
      <c r="AA926" s="3">
        <v>155.86940000000001</v>
      </c>
      <c r="AB926" s="3">
        <v>0</v>
      </c>
      <c r="AC926" s="3">
        <v>0</v>
      </c>
      <c r="AD926" s="3">
        <v>0</v>
      </c>
      <c r="AE926" s="3">
        <v>0</v>
      </c>
      <c r="AF926" s="3">
        <v>0</v>
      </c>
      <c r="AG926" s="3">
        <v>0</v>
      </c>
      <c r="AH926" s="3">
        <v>0</v>
      </c>
      <c r="AI926" s="3">
        <v>0</v>
      </c>
      <c r="AJ926" s="3">
        <v>170.34610000000001</v>
      </c>
      <c r="AK926" s="3">
        <v>11329.08</v>
      </c>
      <c r="AL926" s="3">
        <v>4074.3739999999998</v>
      </c>
      <c r="AM926" s="3">
        <v>0</v>
      </c>
      <c r="AN926" s="1">
        <v>9</v>
      </c>
    </row>
    <row r="927" spans="1:40" x14ac:dyDescent="0.3">
      <c r="A927" s="2">
        <v>30420</v>
      </c>
      <c r="B927" s="3">
        <v>7970.4120000000003</v>
      </c>
      <c r="C927" s="3">
        <v>0</v>
      </c>
      <c r="D927" s="3">
        <v>0</v>
      </c>
      <c r="E927" s="3">
        <v>5113.0889999999999</v>
      </c>
      <c r="F927" s="3">
        <v>0</v>
      </c>
      <c r="G927" s="3">
        <v>-2857.3580000000002</v>
      </c>
      <c r="H927" s="3">
        <v>36927.949999999997</v>
      </c>
      <c r="I927" s="3">
        <v>29561680</v>
      </c>
      <c r="J927" s="3">
        <v>0</v>
      </c>
      <c r="K927" s="3">
        <v>0</v>
      </c>
      <c r="L927" s="3">
        <v>2122255</v>
      </c>
      <c r="M927" s="3">
        <v>42850.720000000001</v>
      </c>
      <c r="N927" s="3">
        <v>8608236</v>
      </c>
      <c r="O927" s="3">
        <v>154906000</v>
      </c>
      <c r="P927" s="3">
        <v>94.939670000000007</v>
      </c>
      <c r="Q927" s="3">
        <v>0</v>
      </c>
      <c r="R927" s="3">
        <v>0</v>
      </c>
      <c r="S927" s="3">
        <v>0</v>
      </c>
      <c r="T927" s="3">
        <v>-716.80190000000005</v>
      </c>
      <c r="U927" s="3">
        <v>-477.25420000000003</v>
      </c>
      <c r="V927" s="3">
        <v>0</v>
      </c>
      <c r="W927" s="3">
        <v>16715.11</v>
      </c>
      <c r="X927" s="3">
        <v>0</v>
      </c>
      <c r="Y927" s="3">
        <v>0</v>
      </c>
      <c r="Z927" s="3">
        <v>0</v>
      </c>
      <c r="AA927" s="3">
        <v>169.24510000000001</v>
      </c>
      <c r="AB927" s="3">
        <v>0</v>
      </c>
      <c r="AC927" s="3">
        <v>0</v>
      </c>
      <c r="AD927" s="3">
        <v>0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  <c r="AJ927" s="3">
        <v>168.71729999999999</v>
      </c>
      <c r="AK927" s="3">
        <v>11311.72</v>
      </c>
      <c r="AL927" s="3">
        <v>4061.3870000000002</v>
      </c>
      <c r="AM927" s="3">
        <v>0</v>
      </c>
      <c r="AN927" s="1">
        <v>8</v>
      </c>
    </row>
    <row r="928" spans="1:40" x14ac:dyDescent="0.3">
      <c r="A928" s="2">
        <v>30421</v>
      </c>
      <c r="B928" s="3">
        <v>8133.1239999999998</v>
      </c>
      <c r="C928" s="3">
        <v>0</v>
      </c>
      <c r="D928" s="3">
        <v>0</v>
      </c>
      <c r="E928" s="3">
        <v>5319.7979999999998</v>
      </c>
      <c r="F928" s="3">
        <v>0</v>
      </c>
      <c r="G928" s="3">
        <v>-2813.3420000000001</v>
      </c>
      <c r="H928" s="3">
        <v>7221.2619999999997</v>
      </c>
      <c r="I928" s="3">
        <v>29561680</v>
      </c>
      <c r="J928" s="3">
        <v>0</v>
      </c>
      <c r="K928" s="3">
        <v>0</v>
      </c>
      <c r="L928" s="3">
        <v>2120309</v>
      </c>
      <c r="M928" s="3">
        <v>43589.919999999998</v>
      </c>
      <c r="N928" s="3">
        <v>8604372</v>
      </c>
      <c r="O928" s="3">
        <v>154894800</v>
      </c>
      <c r="P928" s="3">
        <v>94.962000000000003</v>
      </c>
      <c r="Q928" s="3">
        <v>0</v>
      </c>
      <c r="R928" s="3">
        <v>0</v>
      </c>
      <c r="S928" s="3">
        <v>0</v>
      </c>
      <c r="T928" s="3">
        <v>-716.75890000000004</v>
      </c>
      <c r="U928" s="3">
        <v>-476.82150000000001</v>
      </c>
      <c r="V928" s="3">
        <v>0</v>
      </c>
      <c r="W928" s="3">
        <v>29706.69</v>
      </c>
      <c r="X928" s="3">
        <v>0</v>
      </c>
      <c r="Y928" s="3">
        <v>0</v>
      </c>
      <c r="Z928" s="3">
        <v>0</v>
      </c>
      <c r="AA928" s="3">
        <v>7017.5169999999998</v>
      </c>
      <c r="AB928" s="3">
        <v>0</v>
      </c>
      <c r="AC928" s="3">
        <v>0</v>
      </c>
      <c r="AD928" s="3">
        <v>0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  <c r="AJ928" s="3">
        <v>174.83869999999999</v>
      </c>
      <c r="AK928" s="3">
        <v>11306.19</v>
      </c>
      <c r="AL928" s="3">
        <v>4040.567</v>
      </c>
      <c r="AM928" s="3">
        <v>0</v>
      </c>
      <c r="AN928" s="1">
        <v>8</v>
      </c>
    </row>
    <row r="929" spans="1:40" x14ac:dyDescent="0.3">
      <c r="A929" s="2">
        <v>30422</v>
      </c>
      <c r="B929" s="3">
        <v>8274.6839999999993</v>
      </c>
      <c r="C929" s="3">
        <v>0</v>
      </c>
      <c r="D929" s="3">
        <v>0</v>
      </c>
      <c r="E929" s="3">
        <v>5497.6559999999999</v>
      </c>
      <c r="F929" s="3">
        <v>0</v>
      </c>
      <c r="G929" s="3">
        <v>-2777.0390000000002</v>
      </c>
      <c r="H929" s="3">
        <v>188.69329999999999</v>
      </c>
      <c r="I929" s="3">
        <v>29561680</v>
      </c>
      <c r="J929" s="3">
        <v>0</v>
      </c>
      <c r="K929" s="3">
        <v>0</v>
      </c>
      <c r="L929" s="3">
        <v>2051391</v>
      </c>
      <c r="M929" s="3">
        <v>44347.09</v>
      </c>
      <c r="N929" s="3">
        <v>8600530</v>
      </c>
      <c r="O929" s="3">
        <v>154883500</v>
      </c>
      <c r="P929" s="3">
        <v>94.975430000000003</v>
      </c>
      <c r="Q929" s="3">
        <v>0</v>
      </c>
      <c r="R929" s="3">
        <v>0</v>
      </c>
      <c r="S929" s="3">
        <v>0</v>
      </c>
      <c r="T929" s="3">
        <v>-716.73320000000001</v>
      </c>
      <c r="U929" s="3">
        <v>-476.40249999999997</v>
      </c>
      <c r="V929" s="3">
        <v>0</v>
      </c>
      <c r="W929" s="3">
        <v>7032.5680000000002</v>
      </c>
      <c r="X929" s="3">
        <v>0</v>
      </c>
      <c r="Y929" s="3">
        <v>0</v>
      </c>
      <c r="Z929" s="3">
        <v>0</v>
      </c>
      <c r="AA929" s="3">
        <v>73788.23</v>
      </c>
      <c r="AB929" s="3">
        <v>0</v>
      </c>
      <c r="AC929" s="3">
        <v>0</v>
      </c>
      <c r="AD929" s="3">
        <v>0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  <c r="AJ929" s="3">
        <v>175.95140000000001</v>
      </c>
      <c r="AK929" s="3">
        <v>11300.71</v>
      </c>
      <c r="AL929" s="3">
        <v>4020.5880000000002</v>
      </c>
      <c r="AM929" s="3">
        <v>0</v>
      </c>
      <c r="AN929" s="1">
        <v>9</v>
      </c>
    </row>
    <row r="930" spans="1:40" x14ac:dyDescent="0.3">
      <c r="A930" s="2">
        <v>30423</v>
      </c>
      <c r="B930" s="3">
        <v>8078.8280000000004</v>
      </c>
      <c r="C930" s="3">
        <v>0</v>
      </c>
      <c r="D930" s="3">
        <v>0</v>
      </c>
      <c r="E930" s="3">
        <v>5244.3940000000002</v>
      </c>
      <c r="F930" s="3">
        <v>0</v>
      </c>
      <c r="G930" s="3">
        <v>-2834.4659999999999</v>
      </c>
      <c r="H930" s="3">
        <v>0</v>
      </c>
      <c r="I930" s="3">
        <v>29559350</v>
      </c>
      <c r="J930" s="3">
        <v>0</v>
      </c>
      <c r="K930" s="3">
        <v>0</v>
      </c>
      <c r="L930" s="3">
        <v>1971840</v>
      </c>
      <c r="M930" s="3">
        <v>42219.93</v>
      </c>
      <c r="N930" s="3">
        <v>8596727</v>
      </c>
      <c r="O930" s="3">
        <v>154872200</v>
      </c>
      <c r="P930" s="3">
        <v>95.008459999999999</v>
      </c>
      <c r="Q930" s="3">
        <v>0</v>
      </c>
      <c r="R930" s="3">
        <v>0</v>
      </c>
      <c r="S930" s="3">
        <v>0</v>
      </c>
      <c r="T930" s="3">
        <v>-716.69129999999996</v>
      </c>
      <c r="U930" s="3">
        <v>-475.99560000000002</v>
      </c>
      <c r="V930" s="3">
        <v>0</v>
      </c>
      <c r="W930" s="3">
        <v>188.69329999999999</v>
      </c>
      <c r="X930" s="3">
        <v>0</v>
      </c>
      <c r="Y930" s="3">
        <v>0</v>
      </c>
      <c r="Z930" s="3">
        <v>0</v>
      </c>
      <c r="AA930" s="3">
        <v>89856.53</v>
      </c>
      <c r="AB930" s="3">
        <v>0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  <c r="AJ930" s="3">
        <v>165.41390000000001</v>
      </c>
      <c r="AK930" s="3">
        <v>11254.97</v>
      </c>
      <c r="AL930" s="3">
        <v>3970.2959999999998</v>
      </c>
      <c r="AM930" s="3">
        <v>2333.4589999999998</v>
      </c>
      <c r="AN930" s="1">
        <v>9</v>
      </c>
    </row>
    <row r="931" spans="1:40" x14ac:dyDescent="0.3">
      <c r="A931" s="2">
        <v>30424</v>
      </c>
      <c r="B931" s="3">
        <v>8086.0150000000003</v>
      </c>
      <c r="C931" s="3">
        <v>0</v>
      </c>
      <c r="D931" s="3">
        <v>0</v>
      </c>
      <c r="E931" s="3">
        <v>5153.473</v>
      </c>
      <c r="F931" s="3">
        <v>0</v>
      </c>
      <c r="G931" s="3">
        <v>-2932.6039999999998</v>
      </c>
      <c r="H931" s="3">
        <v>0</v>
      </c>
      <c r="I931" s="3">
        <v>29551730</v>
      </c>
      <c r="J931" s="3">
        <v>0</v>
      </c>
      <c r="K931" s="3">
        <v>0</v>
      </c>
      <c r="L931" s="3">
        <v>1900261</v>
      </c>
      <c r="M931" s="3">
        <v>40042.01</v>
      </c>
      <c r="N931" s="3">
        <v>8593015</v>
      </c>
      <c r="O931" s="3">
        <v>154860800</v>
      </c>
      <c r="P931" s="3">
        <v>95.069469999999995</v>
      </c>
      <c r="Q931" s="3">
        <v>0</v>
      </c>
      <c r="R931" s="3">
        <v>0</v>
      </c>
      <c r="S931" s="3">
        <v>0</v>
      </c>
      <c r="T931" s="3">
        <v>-716.65049999999997</v>
      </c>
      <c r="U931" s="3">
        <v>-475.59989999999999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  <c r="AA931" s="3">
        <v>87179.27</v>
      </c>
      <c r="AB931" s="3">
        <v>0</v>
      </c>
      <c r="AC931" s="3">
        <v>0</v>
      </c>
      <c r="AD931" s="3">
        <v>0</v>
      </c>
      <c r="AE931" s="3">
        <v>0</v>
      </c>
      <c r="AF931" s="3">
        <v>0</v>
      </c>
      <c r="AG931" s="3">
        <v>0</v>
      </c>
      <c r="AH931" s="3">
        <v>0</v>
      </c>
      <c r="AI931" s="3">
        <v>0</v>
      </c>
      <c r="AJ931" s="3">
        <v>233.30359999999999</v>
      </c>
      <c r="AK931" s="3">
        <v>11188.87</v>
      </c>
      <c r="AL931" s="3">
        <v>3948.0709999999999</v>
      </c>
      <c r="AM931" s="3">
        <v>7619.9849999999997</v>
      </c>
      <c r="AN931" s="1">
        <v>8</v>
      </c>
    </row>
    <row r="932" spans="1:40" x14ac:dyDescent="0.3">
      <c r="A932" s="2">
        <v>30425</v>
      </c>
      <c r="B932" s="3">
        <v>8415.7839999999997</v>
      </c>
      <c r="C932" s="3">
        <v>0</v>
      </c>
      <c r="D932" s="3">
        <v>0</v>
      </c>
      <c r="E932" s="3">
        <v>5404.1660000000002</v>
      </c>
      <c r="F932" s="3">
        <v>0</v>
      </c>
      <c r="G932" s="3">
        <v>-3011.6869999999999</v>
      </c>
      <c r="H932" s="3">
        <v>0</v>
      </c>
      <c r="I932" s="3">
        <v>29534350</v>
      </c>
      <c r="J932" s="3">
        <v>0</v>
      </c>
      <c r="K932" s="3">
        <v>0</v>
      </c>
      <c r="L932" s="3">
        <v>1843046</v>
      </c>
      <c r="M932" s="3">
        <v>39284.559999999998</v>
      </c>
      <c r="N932" s="3">
        <v>8589390</v>
      </c>
      <c r="O932" s="3">
        <v>154849500</v>
      </c>
      <c r="P932" s="3">
        <v>95.137730000000005</v>
      </c>
      <c r="Q932" s="3">
        <v>0</v>
      </c>
      <c r="R932" s="3">
        <v>0</v>
      </c>
      <c r="S932" s="3">
        <v>0</v>
      </c>
      <c r="T932" s="3">
        <v>-716.64030000000002</v>
      </c>
      <c r="U932" s="3">
        <v>-475.21570000000003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80732.73</v>
      </c>
      <c r="AB932" s="3">
        <v>0</v>
      </c>
      <c r="AC932" s="3">
        <v>0</v>
      </c>
      <c r="AD932" s="3">
        <v>0</v>
      </c>
      <c r="AE932" s="3">
        <v>0</v>
      </c>
      <c r="AF932" s="3">
        <v>0</v>
      </c>
      <c r="AG932" s="3">
        <v>0</v>
      </c>
      <c r="AH932" s="3">
        <v>0</v>
      </c>
      <c r="AI932" s="3">
        <v>0</v>
      </c>
      <c r="AJ932" s="3">
        <v>347.91660000000002</v>
      </c>
      <c r="AK932" s="3">
        <v>11133.54</v>
      </c>
      <c r="AL932" s="3">
        <v>3974.6610000000001</v>
      </c>
      <c r="AM932" s="3">
        <v>17378.580000000002</v>
      </c>
      <c r="AN932" s="1">
        <v>9</v>
      </c>
    </row>
    <row r="933" spans="1:40" x14ac:dyDescent="0.3">
      <c r="A933" s="2">
        <v>30426</v>
      </c>
      <c r="B933" s="3">
        <v>12571.29</v>
      </c>
      <c r="C933" s="3">
        <v>0</v>
      </c>
      <c r="D933" s="3">
        <v>0</v>
      </c>
      <c r="E933" s="3">
        <v>9677.8430000000008</v>
      </c>
      <c r="F933" s="3">
        <v>0</v>
      </c>
      <c r="G933" s="3">
        <v>-2893.498</v>
      </c>
      <c r="H933" s="3">
        <v>62261.42</v>
      </c>
      <c r="I933" s="3">
        <v>29539450</v>
      </c>
      <c r="J933" s="3">
        <v>0</v>
      </c>
      <c r="K933" s="3">
        <v>0</v>
      </c>
      <c r="L933" s="3">
        <v>1810771</v>
      </c>
      <c r="M933" s="3">
        <v>50286.95</v>
      </c>
      <c r="N933" s="3">
        <v>8586047</v>
      </c>
      <c r="O933" s="3">
        <v>154838300</v>
      </c>
      <c r="P933" s="3">
        <v>95.189120000000003</v>
      </c>
      <c r="Q933" s="3">
        <v>0</v>
      </c>
      <c r="R933" s="3">
        <v>0</v>
      </c>
      <c r="S933" s="3">
        <v>129339</v>
      </c>
      <c r="T933" s="3">
        <v>-716.91</v>
      </c>
      <c r="U933" s="3">
        <v>-474.84660000000002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83992.24</v>
      </c>
      <c r="AB933" s="3">
        <v>0</v>
      </c>
      <c r="AC933" s="3">
        <v>0</v>
      </c>
      <c r="AD933" s="3">
        <v>0</v>
      </c>
      <c r="AE933" s="3">
        <v>0</v>
      </c>
      <c r="AF933" s="3">
        <v>0</v>
      </c>
      <c r="AG933" s="3">
        <v>0</v>
      </c>
      <c r="AH933" s="3">
        <v>0</v>
      </c>
      <c r="AI933" s="3">
        <v>0</v>
      </c>
      <c r="AJ933" s="3">
        <v>803.7174</v>
      </c>
      <c r="AK933" s="3">
        <v>11224.16</v>
      </c>
      <c r="AL933" s="3">
        <v>4149.5129999999999</v>
      </c>
      <c r="AM933" s="3">
        <v>61976.75</v>
      </c>
      <c r="AN933" s="1">
        <v>9</v>
      </c>
    </row>
    <row r="934" spans="1:40" x14ac:dyDescent="0.3">
      <c r="A934" s="2">
        <v>30427</v>
      </c>
      <c r="B934" s="3">
        <v>10643.93</v>
      </c>
      <c r="C934" s="3">
        <v>0</v>
      </c>
      <c r="D934" s="3">
        <v>0</v>
      </c>
      <c r="E934" s="3">
        <v>7649.4769999999999</v>
      </c>
      <c r="F934" s="3">
        <v>0</v>
      </c>
      <c r="G934" s="3">
        <v>-2994.5120000000002</v>
      </c>
      <c r="H934" s="3">
        <v>21542.48</v>
      </c>
      <c r="I934" s="3">
        <v>29495510</v>
      </c>
      <c r="J934" s="3">
        <v>0</v>
      </c>
      <c r="K934" s="3">
        <v>0</v>
      </c>
      <c r="L934" s="3">
        <v>1856763</v>
      </c>
      <c r="M934" s="3">
        <v>49873.35</v>
      </c>
      <c r="N934" s="3">
        <v>8582723</v>
      </c>
      <c r="O934" s="3">
        <v>154827100</v>
      </c>
      <c r="P934" s="3">
        <v>95.250320000000002</v>
      </c>
      <c r="Q934" s="3">
        <v>0</v>
      </c>
      <c r="R934" s="3">
        <v>0</v>
      </c>
      <c r="S934" s="3">
        <v>0</v>
      </c>
      <c r="T934" s="3">
        <v>-716.94309999999996</v>
      </c>
      <c r="U934" s="3">
        <v>-474.48910000000001</v>
      </c>
      <c r="V934" s="3">
        <v>0</v>
      </c>
      <c r="W934" s="3">
        <v>40718.94</v>
      </c>
      <c r="X934" s="3">
        <v>0</v>
      </c>
      <c r="Y934" s="3">
        <v>0</v>
      </c>
      <c r="Z934" s="3">
        <v>0</v>
      </c>
      <c r="AA934" s="3">
        <v>1089.0070000000001</v>
      </c>
      <c r="AB934" s="3">
        <v>0</v>
      </c>
      <c r="AC934" s="3">
        <v>0</v>
      </c>
      <c r="AD934" s="3">
        <v>0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  <c r="AJ934" s="3">
        <v>823.8297</v>
      </c>
      <c r="AK934" s="3">
        <v>11202.43</v>
      </c>
      <c r="AL934" s="3">
        <v>4150.0969999999998</v>
      </c>
      <c r="AM934" s="3">
        <v>43938.59</v>
      </c>
      <c r="AN934" s="1">
        <v>8</v>
      </c>
    </row>
    <row r="935" spans="1:40" x14ac:dyDescent="0.3">
      <c r="A935" s="2">
        <v>30428</v>
      </c>
      <c r="B935" s="3">
        <v>16277.37</v>
      </c>
      <c r="C935" s="3">
        <v>0</v>
      </c>
      <c r="D935" s="3">
        <v>0</v>
      </c>
      <c r="E935" s="3">
        <v>13489.31</v>
      </c>
      <c r="F935" s="3">
        <v>0</v>
      </c>
      <c r="G935" s="3">
        <v>-2788.0050000000001</v>
      </c>
      <c r="H935" s="3">
        <v>197.8485</v>
      </c>
      <c r="I935" s="3">
        <v>29399970</v>
      </c>
      <c r="J935" s="3">
        <v>0</v>
      </c>
      <c r="K935" s="3">
        <v>0</v>
      </c>
      <c r="L935" s="3">
        <v>1881083</v>
      </c>
      <c r="M935" s="3">
        <v>69954.149999999994</v>
      </c>
      <c r="N935" s="3">
        <v>8579820</v>
      </c>
      <c r="O935" s="3">
        <v>154816200</v>
      </c>
      <c r="P935" s="3">
        <v>95.203249999999997</v>
      </c>
      <c r="Q935" s="3">
        <v>0</v>
      </c>
      <c r="R935" s="3">
        <v>0</v>
      </c>
      <c r="S935" s="3">
        <v>0</v>
      </c>
      <c r="T935" s="3">
        <v>-717.31010000000003</v>
      </c>
      <c r="U935" s="3">
        <v>-474.14760000000001</v>
      </c>
      <c r="V935" s="3">
        <v>0</v>
      </c>
      <c r="W935" s="3">
        <v>21344.639999999999</v>
      </c>
      <c r="X935" s="3">
        <v>0</v>
      </c>
      <c r="Y935" s="3">
        <v>0</v>
      </c>
      <c r="Z935" s="3">
        <v>0</v>
      </c>
      <c r="AA935" s="3">
        <v>47433.279999999999</v>
      </c>
      <c r="AB935" s="3">
        <v>0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  <c r="AJ935" s="3">
        <v>1486.0719999999999</v>
      </c>
      <c r="AK935" s="3">
        <v>11272.34</v>
      </c>
      <c r="AL935" s="3">
        <v>4390.9279999999999</v>
      </c>
      <c r="AM935" s="3">
        <v>95536.67</v>
      </c>
      <c r="AN935" s="1">
        <v>9</v>
      </c>
    </row>
    <row r="936" spans="1:40" x14ac:dyDescent="0.3">
      <c r="A936" s="2">
        <v>30429</v>
      </c>
      <c r="B936" s="3">
        <v>17990.13</v>
      </c>
      <c r="C936" s="3">
        <v>0</v>
      </c>
      <c r="D936" s="3">
        <v>0</v>
      </c>
      <c r="E936" s="3">
        <v>15210.75</v>
      </c>
      <c r="F936" s="3">
        <v>0</v>
      </c>
      <c r="G936" s="3">
        <v>-2779.3</v>
      </c>
      <c r="H936" s="3">
        <v>69010.13</v>
      </c>
      <c r="I936" s="3">
        <v>29657840</v>
      </c>
      <c r="J936" s="3">
        <v>0</v>
      </c>
      <c r="K936" s="3">
        <v>0</v>
      </c>
      <c r="L936" s="3">
        <v>1905707</v>
      </c>
      <c r="M936" s="3">
        <v>87651.5</v>
      </c>
      <c r="N936" s="3">
        <v>8577369</v>
      </c>
      <c r="O936" s="3">
        <v>154805400</v>
      </c>
      <c r="P936" s="3">
        <v>95.129819999999995</v>
      </c>
      <c r="Q936" s="3">
        <v>0</v>
      </c>
      <c r="R936" s="3">
        <v>0</v>
      </c>
      <c r="S936" s="3">
        <v>414088.8</v>
      </c>
      <c r="T936" s="3">
        <v>-717.62239999999997</v>
      </c>
      <c r="U936" s="3">
        <v>-477.68849999999998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39113.47</v>
      </c>
      <c r="AB936" s="3">
        <v>0</v>
      </c>
      <c r="AC936" s="3">
        <v>0</v>
      </c>
      <c r="AD936" s="3">
        <v>0</v>
      </c>
      <c r="AE936" s="3">
        <v>0</v>
      </c>
      <c r="AF936" s="3">
        <v>0</v>
      </c>
      <c r="AG936" s="3">
        <v>0</v>
      </c>
      <c r="AH936" s="3">
        <v>0</v>
      </c>
      <c r="AI936" s="3">
        <v>0</v>
      </c>
      <c r="AJ936" s="3">
        <v>2082.7020000000002</v>
      </c>
      <c r="AK936" s="3">
        <v>11317.27</v>
      </c>
      <c r="AL936" s="3">
        <v>4535.433</v>
      </c>
      <c r="AM936" s="3">
        <v>87411.08</v>
      </c>
      <c r="AN936" s="1">
        <v>9</v>
      </c>
    </row>
    <row r="937" spans="1:40" x14ac:dyDescent="0.3">
      <c r="A937" s="2">
        <v>30430</v>
      </c>
      <c r="B937" s="3">
        <v>13660.4</v>
      </c>
      <c r="C937" s="3">
        <v>0</v>
      </c>
      <c r="D937" s="3">
        <v>0</v>
      </c>
      <c r="E937" s="3">
        <v>10590.39</v>
      </c>
      <c r="F937" s="3">
        <v>0</v>
      </c>
      <c r="G937" s="3">
        <v>-3070.1010000000001</v>
      </c>
      <c r="H937" s="3">
        <v>69010.13</v>
      </c>
      <c r="I937" s="3">
        <v>30358280</v>
      </c>
      <c r="J937" s="3">
        <v>0</v>
      </c>
      <c r="K937" s="3">
        <v>0</v>
      </c>
      <c r="L937" s="3">
        <v>1892577</v>
      </c>
      <c r="M937" s="3">
        <v>81191.19</v>
      </c>
      <c r="N937" s="3">
        <v>8574881</v>
      </c>
      <c r="O937" s="3">
        <v>154794300</v>
      </c>
      <c r="P937" s="3">
        <v>95.218149999999994</v>
      </c>
      <c r="Q937" s="3">
        <v>0</v>
      </c>
      <c r="R937" s="3">
        <v>0</v>
      </c>
      <c r="S937" s="3">
        <v>707577.8</v>
      </c>
      <c r="T937" s="3">
        <v>-717.54909999999995</v>
      </c>
      <c r="U937" s="3">
        <v>-473.49020000000002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25456.92</v>
      </c>
      <c r="AB937" s="3">
        <v>0</v>
      </c>
      <c r="AC937" s="3">
        <v>0</v>
      </c>
      <c r="AD937" s="3">
        <v>0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  <c r="AJ937" s="3">
        <v>1957.7170000000001</v>
      </c>
      <c r="AK937" s="3">
        <v>11277.75</v>
      </c>
      <c r="AL937" s="3">
        <v>4448.5600000000004</v>
      </c>
      <c r="AM937" s="3">
        <v>7136.8630000000003</v>
      </c>
      <c r="AN937" s="1">
        <v>10</v>
      </c>
    </row>
    <row r="938" spans="1:40" x14ac:dyDescent="0.3">
      <c r="A938" s="2">
        <v>30431</v>
      </c>
      <c r="B938" s="3">
        <v>12036.96</v>
      </c>
      <c r="C938" s="3">
        <v>0</v>
      </c>
      <c r="D938" s="3">
        <v>0</v>
      </c>
      <c r="E938" s="3">
        <v>8950.4650000000001</v>
      </c>
      <c r="F938" s="3">
        <v>0</v>
      </c>
      <c r="G938" s="3">
        <v>-3086.5810000000001</v>
      </c>
      <c r="H938" s="3">
        <v>69010.13</v>
      </c>
      <c r="I938" s="3">
        <v>30832350</v>
      </c>
      <c r="J938" s="3">
        <v>0</v>
      </c>
      <c r="K938" s="3">
        <v>0</v>
      </c>
      <c r="L938" s="3">
        <v>1882321</v>
      </c>
      <c r="M938" s="3">
        <v>74185.09</v>
      </c>
      <c r="N938" s="3">
        <v>8572193</v>
      </c>
      <c r="O938" s="3">
        <v>154783200</v>
      </c>
      <c r="P938" s="3">
        <v>95.298580000000001</v>
      </c>
      <c r="Q938" s="3">
        <v>0</v>
      </c>
      <c r="R938" s="3">
        <v>0</v>
      </c>
      <c r="S938" s="3">
        <v>474735</v>
      </c>
      <c r="T938" s="3">
        <v>-717.40340000000003</v>
      </c>
      <c r="U938" s="3">
        <v>-476.78039999999999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18577.91</v>
      </c>
      <c r="AB938" s="3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  <c r="AJ938" s="3">
        <v>1665.165</v>
      </c>
      <c r="AK938" s="3">
        <v>11263.62</v>
      </c>
      <c r="AL938" s="3">
        <v>4354.2179999999998</v>
      </c>
      <c r="AM938" s="3">
        <v>668.12490000000003</v>
      </c>
      <c r="AN938" s="1">
        <v>8</v>
      </c>
    </row>
    <row r="939" spans="1:40" x14ac:dyDescent="0.3">
      <c r="A939" s="2">
        <v>30432</v>
      </c>
      <c r="B939" s="3">
        <v>11042.46</v>
      </c>
      <c r="C939" s="3">
        <v>0</v>
      </c>
      <c r="D939" s="3">
        <v>0</v>
      </c>
      <c r="E939" s="3">
        <v>8004.8980000000001</v>
      </c>
      <c r="F939" s="3">
        <v>0</v>
      </c>
      <c r="G939" s="3">
        <v>-3037.63</v>
      </c>
      <c r="H939" s="3">
        <v>45869.42</v>
      </c>
      <c r="I939" s="3">
        <v>30832350</v>
      </c>
      <c r="J939" s="3">
        <v>0</v>
      </c>
      <c r="K939" s="3">
        <v>0</v>
      </c>
      <c r="L939" s="3">
        <v>1889586</v>
      </c>
      <c r="M939" s="3">
        <v>68441.440000000002</v>
      </c>
      <c r="N939" s="3">
        <v>8569413</v>
      </c>
      <c r="O939" s="3">
        <v>154771500</v>
      </c>
      <c r="P939" s="3">
        <v>95.368719999999996</v>
      </c>
      <c r="Q939" s="3">
        <v>0</v>
      </c>
      <c r="R939" s="3">
        <v>0</v>
      </c>
      <c r="S939" s="3">
        <v>0</v>
      </c>
      <c r="T939" s="3">
        <v>-717.26869999999997</v>
      </c>
      <c r="U939" s="3">
        <v>-933.48850000000004</v>
      </c>
      <c r="V939" s="3">
        <v>0</v>
      </c>
      <c r="W939" s="3">
        <v>23140.71</v>
      </c>
      <c r="X939" s="3">
        <v>0</v>
      </c>
      <c r="Y939" s="3">
        <v>0</v>
      </c>
      <c r="Z939" s="3">
        <v>0</v>
      </c>
      <c r="AA939" s="3">
        <v>230.74719999999999</v>
      </c>
      <c r="AB939" s="3">
        <v>0</v>
      </c>
      <c r="AC939" s="3">
        <v>0</v>
      </c>
      <c r="AD939" s="3">
        <v>0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  <c r="AJ939" s="3">
        <v>1489.838</v>
      </c>
      <c r="AK939" s="3">
        <v>11246.42</v>
      </c>
      <c r="AL939" s="3">
        <v>4271.8869999999997</v>
      </c>
      <c r="AM939" s="3">
        <v>0</v>
      </c>
      <c r="AN939" s="1">
        <v>9</v>
      </c>
    </row>
    <row r="940" spans="1:40" x14ac:dyDescent="0.3">
      <c r="A940" s="2">
        <v>30433</v>
      </c>
      <c r="B940" s="3">
        <v>10692.45</v>
      </c>
      <c r="C940" s="3">
        <v>0</v>
      </c>
      <c r="D940" s="3">
        <v>0</v>
      </c>
      <c r="E940" s="3">
        <v>7659.652</v>
      </c>
      <c r="F940" s="3">
        <v>0</v>
      </c>
      <c r="G940" s="3">
        <v>-3032.85</v>
      </c>
      <c r="H940" s="3">
        <v>12421.49</v>
      </c>
      <c r="I940" s="3">
        <v>30832350</v>
      </c>
      <c r="J940" s="3">
        <v>0</v>
      </c>
      <c r="K940" s="3">
        <v>0</v>
      </c>
      <c r="L940" s="3">
        <v>1894087</v>
      </c>
      <c r="M940" s="3">
        <v>65813.490000000005</v>
      </c>
      <c r="N940" s="3">
        <v>8566494</v>
      </c>
      <c r="O940" s="3">
        <v>154760300</v>
      </c>
      <c r="P940" s="3">
        <v>95.422139999999999</v>
      </c>
      <c r="Q940" s="3">
        <v>0</v>
      </c>
      <c r="R940" s="3">
        <v>0</v>
      </c>
      <c r="S940" s="3">
        <v>0</v>
      </c>
      <c r="T940" s="3">
        <v>-717.2749</v>
      </c>
      <c r="U940" s="3">
        <v>-447.9708</v>
      </c>
      <c r="V940" s="3">
        <v>0</v>
      </c>
      <c r="W940" s="3">
        <v>33447.93</v>
      </c>
      <c r="X940" s="3">
        <v>0</v>
      </c>
      <c r="Y940" s="3">
        <v>0</v>
      </c>
      <c r="Z940" s="3">
        <v>0</v>
      </c>
      <c r="AA940" s="3">
        <v>341.55990000000003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  <c r="AJ940" s="3">
        <v>1371.171</v>
      </c>
      <c r="AK940" s="3">
        <v>11245.02</v>
      </c>
      <c r="AL940" s="3">
        <v>4293.0119999999997</v>
      </c>
      <c r="AM940" s="3">
        <v>0</v>
      </c>
      <c r="AN940" s="1">
        <v>13</v>
      </c>
    </row>
    <row r="941" spans="1:40" x14ac:dyDescent="0.3">
      <c r="A941" s="2">
        <v>30434</v>
      </c>
      <c r="B941" s="3">
        <v>11827.41</v>
      </c>
      <c r="C941" s="3">
        <v>0</v>
      </c>
      <c r="D941" s="3">
        <v>0</v>
      </c>
      <c r="E941" s="3">
        <v>8826.2279999999992</v>
      </c>
      <c r="F941" s="3">
        <v>0</v>
      </c>
      <c r="G941" s="3">
        <v>-3001.212</v>
      </c>
      <c r="H941" s="3">
        <v>69010.13</v>
      </c>
      <c r="I941" s="3">
        <v>31253190</v>
      </c>
      <c r="J941" s="3">
        <v>0</v>
      </c>
      <c r="K941" s="3">
        <v>0</v>
      </c>
      <c r="L941" s="3">
        <v>1860797</v>
      </c>
      <c r="M941" s="3">
        <v>69203.75</v>
      </c>
      <c r="N941" s="3">
        <v>8563694</v>
      </c>
      <c r="O941" s="3">
        <v>154749200</v>
      </c>
      <c r="P941" s="3">
        <v>95.458969999999994</v>
      </c>
      <c r="Q941" s="3">
        <v>0</v>
      </c>
      <c r="R941" s="3">
        <v>0</v>
      </c>
      <c r="S941" s="3">
        <v>483996.1</v>
      </c>
      <c r="T941" s="3">
        <v>-717.30119999999999</v>
      </c>
      <c r="U941" s="3">
        <v>-444.3476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  <c r="AA941" s="3">
        <v>37414.269999999997</v>
      </c>
      <c r="AB941" s="3">
        <v>0</v>
      </c>
      <c r="AC941" s="3">
        <v>0</v>
      </c>
      <c r="AD941" s="3">
        <v>0</v>
      </c>
      <c r="AE941" s="3">
        <v>0</v>
      </c>
      <c r="AF941" s="3">
        <v>0</v>
      </c>
      <c r="AG941" s="3">
        <v>0</v>
      </c>
      <c r="AH941" s="3">
        <v>0</v>
      </c>
      <c r="AI941" s="3">
        <v>0</v>
      </c>
      <c r="AJ941" s="3">
        <v>1473.39</v>
      </c>
      <c r="AK941" s="3">
        <v>11253.93</v>
      </c>
      <c r="AL941" s="3">
        <v>4275.3360000000002</v>
      </c>
      <c r="AM941" s="3">
        <v>6561.0820000000003</v>
      </c>
      <c r="AN941" s="1">
        <v>8</v>
      </c>
    </row>
    <row r="942" spans="1:40" x14ac:dyDescent="0.3">
      <c r="A942" s="2">
        <v>30435</v>
      </c>
      <c r="B942" s="3">
        <v>18110.87</v>
      </c>
      <c r="C942" s="3">
        <v>0</v>
      </c>
      <c r="D942" s="3">
        <v>0</v>
      </c>
      <c r="E942" s="3">
        <v>15267.3</v>
      </c>
      <c r="F942" s="3">
        <v>0</v>
      </c>
      <c r="G942" s="3">
        <v>-2843.5329999999999</v>
      </c>
      <c r="H942" s="3">
        <v>69010.13</v>
      </c>
      <c r="I942" s="3">
        <v>31691310</v>
      </c>
      <c r="J942" s="3">
        <v>0</v>
      </c>
      <c r="K942" s="3">
        <v>0</v>
      </c>
      <c r="L942" s="3">
        <v>1846720</v>
      </c>
      <c r="M942" s="3">
        <v>91497.06</v>
      </c>
      <c r="N942" s="3">
        <v>8561433</v>
      </c>
      <c r="O942" s="3">
        <v>154738300</v>
      </c>
      <c r="P942" s="3">
        <v>95.421080000000003</v>
      </c>
      <c r="Q942" s="3">
        <v>0</v>
      </c>
      <c r="R942" s="3">
        <v>0</v>
      </c>
      <c r="S942" s="3">
        <v>494169.4</v>
      </c>
      <c r="T942" s="3">
        <v>-717.69600000000003</v>
      </c>
      <c r="U942" s="3">
        <v>-441.45859999999999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41717.599999999999</v>
      </c>
      <c r="AB942" s="3">
        <v>0</v>
      </c>
      <c r="AC942" s="3">
        <v>0</v>
      </c>
      <c r="AD942" s="3">
        <v>0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  <c r="AJ942" s="3">
        <v>2166.712</v>
      </c>
      <c r="AK942" s="3">
        <v>11310.24</v>
      </c>
      <c r="AL942" s="3">
        <v>4428.6959999999999</v>
      </c>
      <c r="AM942" s="3">
        <v>56057.1</v>
      </c>
      <c r="AN942" s="1">
        <v>8</v>
      </c>
    </row>
    <row r="943" spans="1:40" x14ac:dyDescent="0.3">
      <c r="A943" s="2">
        <v>30436</v>
      </c>
      <c r="B943" s="3">
        <v>17946.62</v>
      </c>
      <c r="C943" s="3">
        <v>0</v>
      </c>
      <c r="D943" s="3">
        <v>0</v>
      </c>
      <c r="E943" s="3">
        <v>15101.21</v>
      </c>
      <c r="F943" s="3">
        <v>0</v>
      </c>
      <c r="G943" s="3">
        <v>-2845.3380000000002</v>
      </c>
      <c r="H943" s="3">
        <v>69010.13</v>
      </c>
      <c r="I943" s="3">
        <v>31775110</v>
      </c>
      <c r="J943" s="3">
        <v>0</v>
      </c>
      <c r="K943" s="3">
        <v>0</v>
      </c>
      <c r="L943" s="3">
        <v>1842841</v>
      </c>
      <c r="M943" s="3">
        <v>104699.1</v>
      </c>
      <c r="N943" s="3">
        <v>8559689</v>
      </c>
      <c r="O943" s="3">
        <v>154727500</v>
      </c>
      <c r="P943" s="3">
        <v>95.34205</v>
      </c>
      <c r="Q943" s="3">
        <v>0</v>
      </c>
      <c r="R943" s="3">
        <v>0</v>
      </c>
      <c r="S943" s="3">
        <v>137385.5</v>
      </c>
      <c r="T943" s="3">
        <v>-717.90890000000002</v>
      </c>
      <c r="U943" s="3">
        <v>-438.64749999999998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37755.25</v>
      </c>
      <c r="AB943" s="3">
        <v>0</v>
      </c>
      <c r="AC943" s="3">
        <v>0</v>
      </c>
      <c r="AD943" s="3">
        <v>0</v>
      </c>
      <c r="AE943" s="3">
        <v>0</v>
      </c>
      <c r="AF943" s="3">
        <v>0</v>
      </c>
      <c r="AG943" s="3">
        <v>0</v>
      </c>
      <c r="AH943" s="3">
        <v>0</v>
      </c>
      <c r="AI943" s="3">
        <v>0</v>
      </c>
      <c r="AJ943" s="3">
        <v>2742.6260000000002</v>
      </c>
      <c r="AK943" s="3">
        <v>11341.02</v>
      </c>
      <c r="AL943" s="3">
        <v>4489.2950000000001</v>
      </c>
      <c r="AM943" s="3">
        <v>53581.27</v>
      </c>
      <c r="AN943" s="1">
        <v>8</v>
      </c>
    </row>
    <row r="944" spans="1:40" x14ac:dyDescent="0.3">
      <c r="A944" s="2">
        <v>30437</v>
      </c>
      <c r="B944" s="3">
        <v>14885.08</v>
      </c>
      <c r="C944" s="3">
        <v>0</v>
      </c>
      <c r="D944" s="3">
        <v>0</v>
      </c>
      <c r="E944" s="3">
        <v>11872.74</v>
      </c>
      <c r="F944" s="3">
        <v>0</v>
      </c>
      <c r="G944" s="3">
        <v>-3012.3409999999999</v>
      </c>
      <c r="H944" s="3">
        <v>47896.4</v>
      </c>
      <c r="I944" s="3">
        <v>31761770</v>
      </c>
      <c r="J944" s="3">
        <v>0</v>
      </c>
      <c r="K944" s="3">
        <v>0</v>
      </c>
      <c r="L944" s="3">
        <v>1859312</v>
      </c>
      <c r="M944" s="3">
        <v>98368.9</v>
      </c>
      <c r="N944" s="3">
        <v>8557721</v>
      </c>
      <c r="O944" s="3">
        <v>154716400</v>
      </c>
      <c r="P944" s="3">
        <v>95.350809999999996</v>
      </c>
      <c r="Q944" s="3">
        <v>0</v>
      </c>
      <c r="R944" s="3">
        <v>0</v>
      </c>
      <c r="S944" s="3">
        <v>0</v>
      </c>
      <c r="T944" s="3">
        <v>-717.85050000000001</v>
      </c>
      <c r="U944" s="3">
        <v>-435.92430000000002</v>
      </c>
      <c r="V944" s="3">
        <v>0</v>
      </c>
      <c r="W944" s="3">
        <v>21113.72</v>
      </c>
      <c r="X944" s="3">
        <v>0</v>
      </c>
      <c r="Y944" s="3">
        <v>0</v>
      </c>
      <c r="Z944" s="3">
        <v>0</v>
      </c>
      <c r="AA944" s="3">
        <v>216.95429999999999</v>
      </c>
      <c r="AB944" s="3">
        <v>0</v>
      </c>
      <c r="AC944" s="3">
        <v>0</v>
      </c>
      <c r="AD944" s="3">
        <v>0</v>
      </c>
      <c r="AE944" s="3">
        <v>0</v>
      </c>
      <c r="AF944" s="3">
        <v>0</v>
      </c>
      <c r="AG944" s="3">
        <v>0</v>
      </c>
      <c r="AH944" s="3">
        <v>0</v>
      </c>
      <c r="AI944" s="3">
        <v>0</v>
      </c>
      <c r="AJ944" s="3">
        <v>2433.614</v>
      </c>
      <c r="AK944" s="3">
        <v>11319</v>
      </c>
      <c r="AL944" s="3">
        <v>4403.2889999999998</v>
      </c>
      <c r="AM944" s="3">
        <v>13344.36</v>
      </c>
      <c r="AN944" s="1">
        <v>8</v>
      </c>
    </row>
    <row r="945" spans="1:40" x14ac:dyDescent="0.3">
      <c r="A945" s="2">
        <v>30438</v>
      </c>
      <c r="B945" s="3">
        <v>25210.32</v>
      </c>
      <c r="C945" s="3">
        <v>0</v>
      </c>
      <c r="D945" s="3">
        <v>0</v>
      </c>
      <c r="E945" s="3">
        <v>22685.05</v>
      </c>
      <c r="F945" s="3">
        <v>0</v>
      </c>
      <c r="G945" s="3">
        <v>-2525.0990000000002</v>
      </c>
      <c r="H945" s="3">
        <v>69010.13</v>
      </c>
      <c r="I945" s="3">
        <v>31932220</v>
      </c>
      <c r="J945" s="3">
        <v>0</v>
      </c>
      <c r="K945" s="3">
        <v>0</v>
      </c>
      <c r="L945" s="3">
        <v>1873954</v>
      </c>
      <c r="M945" s="3">
        <v>137028.6</v>
      </c>
      <c r="N945" s="3">
        <v>8556961</v>
      </c>
      <c r="O945" s="3">
        <v>154706000</v>
      </c>
      <c r="P945" s="3">
        <v>95.183490000000006</v>
      </c>
      <c r="Q945" s="3">
        <v>0</v>
      </c>
      <c r="R945" s="3">
        <v>0</v>
      </c>
      <c r="S945" s="3">
        <v>284130.40000000002</v>
      </c>
      <c r="T945" s="3">
        <v>-718.44730000000004</v>
      </c>
      <c r="U945" s="3">
        <v>-433.31659999999999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24065.26</v>
      </c>
      <c r="AB945" s="3">
        <v>0</v>
      </c>
      <c r="AC945" s="3">
        <v>0</v>
      </c>
      <c r="AD945" s="3">
        <v>0</v>
      </c>
      <c r="AE945" s="3">
        <v>0</v>
      </c>
      <c r="AF945" s="3">
        <v>0</v>
      </c>
      <c r="AG945" s="3">
        <v>0</v>
      </c>
      <c r="AH945" s="3">
        <v>0</v>
      </c>
      <c r="AI945" s="3">
        <v>0</v>
      </c>
      <c r="AJ945" s="3">
        <v>3940.0619999999999</v>
      </c>
      <c r="AK945" s="3">
        <v>11424.94</v>
      </c>
      <c r="AL945" s="3">
        <v>4701.1059999999998</v>
      </c>
      <c r="AM945" s="3">
        <v>92566.49</v>
      </c>
      <c r="AN945" s="1">
        <v>8</v>
      </c>
    </row>
    <row r="946" spans="1:40" x14ac:dyDescent="0.3">
      <c r="A946" s="2">
        <v>30439</v>
      </c>
      <c r="B946" s="3">
        <v>25860.61</v>
      </c>
      <c r="C946" s="3">
        <v>0</v>
      </c>
      <c r="D946" s="3">
        <v>0</v>
      </c>
      <c r="E946" s="3">
        <v>23242.97</v>
      </c>
      <c r="F946" s="3">
        <v>0</v>
      </c>
      <c r="G946" s="3">
        <v>-2617.5450000000001</v>
      </c>
      <c r="H946" s="3">
        <v>21701.16</v>
      </c>
      <c r="I946" s="3">
        <v>31858170</v>
      </c>
      <c r="J946" s="3">
        <v>0</v>
      </c>
      <c r="K946" s="3">
        <v>0</v>
      </c>
      <c r="L946" s="3">
        <v>1913515</v>
      </c>
      <c r="M946" s="3">
        <v>154956.1</v>
      </c>
      <c r="N946" s="3">
        <v>8556457</v>
      </c>
      <c r="O946" s="3">
        <v>154695600</v>
      </c>
      <c r="P946" s="3">
        <v>95.093729999999994</v>
      </c>
      <c r="Q946" s="3">
        <v>0</v>
      </c>
      <c r="R946" s="3">
        <v>0</v>
      </c>
      <c r="S946" s="3">
        <v>0</v>
      </c>
      <c r="T946" s="3">
        <v>-718.79349999999999</v>
      </c>
      <c r="U946" s="3">
        <v>-430.81740000000002</v>
      </c>
      <c r="V946" s="3">
        <v>0</v>
      </c>
      <c r="W946" s="3">
        <v>47308.959999999999</v>
      </c>
      <c r="X946" s="3">
        <v>0</v>
      </c>
      <c r="Y946" s="3">
        <v>0</v>
      </c>
      <c r="Z946" s="3">
        <v>0</v>
      </c>
      <c r="AA946" s="3">
        <v>459.55799999999999</v>
      </c>
      <c r="AB946" s="3">
        <v>0</v>
      </c>
      <c r="AC946" s="3">
        <v>0</v>
      </c>
      <c r="AD946" s="3">
        <v>0</v>
      </c>
      <c r="AE946" s="3">
        <v>0</v>
      </c>
      <c r="AF946" s="3">
        <v>0</v>
      </c>
      <c r="AG946" s="3">
        <v>0</v>
      </c>
      <c r="AH946" s="3">
        <v>0</v>
      </c>
      <c r="AI946" s="3">
        <v>0</v>
      </c>
      <c r="AJ946" s="3">
        <v>4304.2979999999998</v>
      </c>
      <c r="AK946" s="3">
        <v>11453.14</v>
      </c>
      <c r="AL946" s="3">
        <v>4810.4520000000002</v>
      </c>
      <c r="AM946" s="3">
        <v>74041.58</v>
      </c>
      <c r="AN946" s="1">
        <v>8</v>
      </c>
    </row>
    <row r="947" spans="1:40" x14ac:dyDescent="0.3">
      <c r="A947" s="2">
        <v>30440</v>
      </c>
      <c r="B947" s="3">
        <v>40227.300000000003</v>
      </c>
      <c r="C947" s="3">
        <v>0</v>
      </c>
      <c r="D947" s="3">
        <v>0</v>
      </c>
      <c r="E947" s="3">
        <v>38116.949999999997</v>
      </c>
      <c r="F947" s="3">
        <v>0</v>
      </c>
      <c r="G947" s="3">
        <v>-2110.16</v>
      </c>
      <c r="H947" s="3">
        <v>1435.7</v>
      </c>
      <c r="I947" s="3">
        <v>31717120</v>
      </c>
      <c r="J947" s="3">
        <v>0</v>
      </c>
      <c r="K947" s="3">
        <v>0</v>
      </c>
      <c r="L947" s="3">
        <v>1920951</v>
      </c>
      <c r="M947" s="3">
        <v>203410.5</v>
      </c>
      <c r="N947" s="3">
        <v>8557306</v>
      </c>
      <c r="O947" s="3">
        <v>154685800</v>
      </c>
      <c r="P947" s="3">
        <v>94.909059999999997</v>
      </c>
      <c r="Q947" s="3">
        <v>0</v>
      </c>
      <c r="R947" s="3">
        <v>0</v>
      </c>
      <c r="S947" s="3">
        <v>0</v>
      </c>
      <c r="T947" s="3">
        <v>-719.64110000000005</v>
      </c>
      <c r="U947" s="3">
        <v>-428.43220000000002</v>
      </c>
      <c r="V947" s="3">
        <v>0</v>
      </c>
      <c r="W947" s="3">
        <v>20265.46</v>
      </c>
      <c r="X947" s="3">
        <v>0</v>
      </c>
      <c r="Y947" s="3">
        <v>0</v>
      </c>
      <c r="Z947" s="3">
        <v>0</v>
      </c>
      <c r="AA947" s="3">
        <v>52661.55</v>
      </c>
      <c r="AB947" s="3">
        <v>0</v>
      </c>
      <c r="AC947" s="3">
        <v>0</v>
      </c>
      <c r="AD947" s="3">
        <v>0</v>
      </c>
      <c r="AE947" s="3">
        <v>0</v>
      </c>
      <c r="AF947" s="3">
        <v>0</v>
      </c>
      <c r="AG947" s="3">
        <v>0</v>
      </c>
      <c r="AH947" s="3">
        <v>0</v>
      </c>
      <c r="AI947" s="3">
        <v>0</v>
      </c>
      <c r="AJ947" s="3">
        <v>5963.9920000000002</v>
      </c>
      <c r="AK947" s="3">
        <v>11579.3</v>
      </c>
      <c r="AL947" s="3">
        <v>5116.4690000000001</v>
      </c>
      <c r="AM947" s="3">
        <v>141052.6</v>
      </c>
      <c r="AN947" s="1">
        <v>8</v>
      </c>
    </row>
    <row r="948" spans="1:40" x14ac:dyDescent="0.3">
      <c r="A948" s="2">
        <v>30441</v>
      </c>
      <c r="B948" s="3">
        <v>32761.41</v>
      </c>
      <c r="C948" s="3">
        <v>0</v>
      </c>
      <c r="D948" s="3">
        <v>0</v>
      </c>
      <c r="E948" s="3">
        <v>30132.31</v>
      </c>
      <c r="F948" s="3">
        <v>0</v>
      </c>
      <c r="G948" s="3">
        <v>-2629.0909999999999</v>
      </c>
      <c r="H948" s="3">
        <v>101.29949999999999</v>
      </c>
      <c r="I948" s="3">
        <v>31635510</v>
      </c>
      <c r="J948" s="3">
        <v>0</v>
      </c>
      <c r="K948" s="3">
        <v>0</v>
      </c>
      <c r="L948" s="3">
        <v>1945370</v>
      </c>
      <c r="M948" s="3">
        <v>205880.8</v>
      </c>
      <c r="N948" s="3">
        <v>8558193</v>
      </c>
      <c r="O948" s="3">
        <v>154675600</v>
      </c>
      <c r="P948" s="3">
        <v>94.8994</v>
      </c>
      <c r="Q948" s="3">
        <v>0</v>
      </c>
      <c r="R948" s="3">
        <v>0</v>
      </c>
      <c r="S948" s="3">
        <v>0</v>
      </c>
      <c r="T948" s="3">
        <v>-719.82060000000001</v>
      </c>
      <c r="U948" s="3">
        <v>-426.14060000000001</v>
      </c>
      <c r="V948" s="3">
        <v>0</v>
      </c>
      <c r="W948" s="3">
        <v>1334.4010000000001</v>
      </c>
      <c r="X948" s="3">
        <v>0</v>
      </c>
      <c r="Y948" s="3">
        <v>0</v>
      </c>
      <c r="Z948" s="3">
        <v>0</v>
      </c>
      <c r="AA948" s="3">
        <v>30167.01</v>
      </c>
      <c r="AB948" s="3">
        <v>0</v>
      </c>
      <c r="AC948" s="3">
        <v>0</v>
      </c>
      <c r="AD948" s="3">
        <v>0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  <c r="AJ948" s="3">
        <v>5979.9129999999996</v>
      </c>
      <c r="AK948" s="3">
        <v>11557.27</v>
      </c>
      <c r="AL948" s="3">
        <v>5094.2449999999999</v>
      </c>
      <c r="AM948" s="3">
        <v>81610.990000000005</v>
      </c>
      <c r="AN948" s="1">
        <v>8</v>
      </c>
    </row>
    <row r="949" spans="1:40" x14ac:dyDescent="0.3">
      <c r="A949" s="2">
        <v>30442</v>
      </c>
      <c r="B949" s="3">
        <v>23731.98</v>
      </c>
      <c r="C949" s="3">
        <v>0</v>
      </c>
      <c r="D949" s="3">
        <v>0</v>
      </c>
      <c r="E949" s="3">
        <v>20714.61</v>
      </c>
      <c r="F949" s="3">
        <v>0</v>
      </c>
      <c r="G949" s="3">
        <v>-3017.4389999999999</v>
      </c>
      <c r="H949" s="3">
        <v>6.5972949999999999</v>
      </c>
      <c r="I949" s="3">
        <v>31635510</v>
      </c>
      <c r="J949" s="3">
        <v>0</v>
      </c>
      <c r="K949" s="3">
        <v>0</v>
      </c>
      <c r="L949" s="3">
        <v>1943161</v>
      </c>
      <c r="M949" s="3">
        <v>179151.2</v>
      </c>
      <c r="N949" s="3">
        <v>8558513</v>
      </c>
      <c r="O949" s="3">
        <v>154664900</v>
      </c>
      <c r="P949" s="3">
        <v>94.971940000000004</v>
      </c>
      <c r="Q949" s="3">
        <v>0</v>
      </c>
      <c r="R949" s="3">
        <v>0</v>
      </c>
      <c r="S949" s="3">
        <v>0</v>
      </c>
      <c r="T949" s="3">
        <v>-719.48180000000002</v>
      </c>
      <c r="U949" s="3">
        <v>-423.94060000000002</v>
      </c>
      <c r="V949" s="3">
        <v>0</v>
      </c>
      <c r="W949" s="3">
        <v>94.702209999999994</v>
      </c>
      <c r="X949" s="3">
        <v>0</v>
      </c>
      <c r="Y949" s="3">
        <v>0</v>
      </c>
      <c r="Z949" s="3">
        <v>0</v>
      </c>
      <c r="AA949" s="3">
        <v>14431.01</v>
      </c>
      <c r="AB949" s="3">
        <v>0</v>
      </c>
      <c r="AC949" s="3">
        <v>0</v>
      </c>
      <c r="AD949" s="3">
        <v>0</v>
      </c>
      <c r="AE949" s="3">
        <v>0</v>
      </c>
      <c r="AF949" s="3">
        <v>0</v>
      </c>
      <c r="AG949" s="3">
        <v>0</v>
      </c>
      <c r="AH949" s="3">
        <v>0</v>
      </c>
      <c r="AI949" s="3">
        <v>0</v>
      </c>
      <c r="AJ949" s="3">
        <v>5294.6229999999996</v>
      </c>
      <c r="AK949" s="3">
        <v>11500.87</v>
      </c>
      <c r="AL949" s="3">
        <v>4976.2389999999996</v>
      </c>
      <c r="AM949" s="3">
        <v>0</v>
      </c>
      <c r="AN949" s="1">
        <v>8</v>
      </c>
    </row>
    <row r="950" spans="1:40" x14ac:dyDescent="0.3">
      <c r="A950" s="2">
        <v>30443</v>
      </c>
      <c r="B950" s="3">
        <v>32003.97</v>
      </c>
      <c r="C950" s="3">
        <v>0</v>
      </c>
      <c r="D950" s="3">
        <v>0</v>
      </c>
      <c r="E950" s="3">
        <v>29470.45</v>
      </c>
      <c r="F950" s="3">
        <v>0</v>
      </c>
      <c r="G950" s="3">
        <v>-2533.4479999999999</v>
      </c>
      <c r="H950" s="3">
        <v>0</v>
      </c>
      <c r="I950" s="3">
        <v>31555270</v>
      </c>
      <c r="J950" s="3">
        <v>0</v>
      </c>
      <c r="K950" s="3">
        <v>0</v>
      </c>
      <c r="L950" s="3">
        <v>1931700</v>
      </c>
      <c r="M950" s="3">
        <v>202342.3</v>
      </c>
      <c r="N950" s="3">
        <v>8559474</v>
      </c>
      <c r="O950" s="3">
        <v>154654800</v>
      </c>
      <c r="P950" s="3">
        <v>94.89837</v>
      </c>
      <c r="Q950" s="3">
        <v>0</v>
      </c>
      <c r="R950" s="3">
        <v>0</v>
      </c>
      <c r="S950" s="3">
        <v>0</v>
      </c>
      <c r="T950" s="3">
        <v>-719.70849999999996</v>
      </c>
      <c r="U950" s="3">
        <v>-422.5181</v>
      </c>
      <c r="V950" s="3">
        <v>0</v>
      </c>
      <c r="W950" s="3">
        <v>6.5972949999999999</v>
      </c>
      <c r="X950" s="3">
        <v>0</v>
      </c>
      <c r="Y950" s="3">
        <v>0</v>
      </c>
      <c r="Z950" s="3">
        <v>0</v>
      </c>
      <c r="AA950" s="3">
        <v>44490.04</v>
      </c>
      <c r="AB950" s="3">
        <v>0</v>
      </c>
      <c r="AC950" s="3">
        <v>0</v>
      </c>
      <c r="AD950" s="3">
        <v>0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  <c r="AJ950" s="3">
        <v>6115.2979999999998</v>
      </c>
      <c r="AK950" s="3">
        <v>11566.94</v>
      </c>
      <c r="AL950" s="3">
        <v>5155.5739999999996</v>
      </c>
      <c r="AM950" s="3">
        <v>80237.34</v>
      </c>
      <c r="AN950" s="1">
        <v>8</v>
      </c>
    </row>
    <row r="951" spans="1:40" x14ac:dyDescent="0.3">
      <c r="A951" s="2">
        <v>30444</v>
      </c>
      <c r="B951" s="3">
        <v>41382.370000000003</v>
      </c>
      <c r="C951" s="3">
        <v>0</v>
      </c>
      <c r="D951" s="3">
        <v>0</v>
      </c>
      <c r="E951" s="3">
        <v>39396.35</v>
      </c>
      <c r="F951" s="3">
        <v>0</v>
      </c>
      <c r="G951" s="3">
        <v>-1985.857</v>
      </c>
      <c r="H951" s="3">
        <v>0</v>
      </c>
      <c r="I951" s="3">
        <v>31408150</v>
      </c>
      <c r="J951" s="3">
        <v>0</v>
      </c>
      <c r="K951" s="3">
        <v>0</v>
      </c>
      <c r="L951" s="3">
        <v>1935883</v>
      </c>
      <c r="M951" s="3">
        <v>248068.5</v>
      </c>
      <c r="N951" s="3">
        <v>8561968</v>
      </c>
      <c r="O951" s="3">
        <v>154645400</v>
      </c>
      <c r="P951" s="3">
        <v>94.747150000000005</v>
      </c>
      <c r="Q951" s="3">
        <v>0</v>
      </c>
      <c r="R951" s="3">
        <v>0</v>
      </c>
      <c r="S951" s="3">
        <v>0</v>
      </c>
      <c r="T951" s="3">
        <v>-720.25710000000004</v>
      </c>
      <c r="U951" s="3">
        <v>-419.8304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61643.48</v>
      </c>
      <c r="AB951" s="3">
        <v>0</v>
      </c>
      <c r="AC951" s="3">
        <v>0</v>
      </c>
      <c r="AD951" s="3">
        <v>0</v>
      </c>
      <c r="AE951" s="3">
        <v>0</v>
      </c>
      <c r="AF951" s="3">
        <v>0</v>
      </c>
      <c r="AG951" s="3">
        <v>0</v>
      </c>
      <c r="AH951" s="3">
        <v>0</v>
      </c>
      <c r="AI951" s="3">
        <v>0</v>
      </c>
      <c r="AJ951" s="3">
        <v>7824.8530000000001</v>
      </c>
      <c r="AK951" s="3">
        <v>11647.51</v>
      </c>
      <c r="AL951" s="3">
        <v>5331.8239999999996</v>
      </c>
      <c r="AM951" s="3">
        <v>147125.6</v>
      </c>
      <c r="AN951" s="1">
        <v>10</v>
      </c>
    </row>
    <row r="952" spans="1:40" x14ac:dyDescent="0.3">
      <c r="A952" s="2">
        <v>30445</v>
      </c>
      <c r="B952" s="3">
        <v>50389.74</v>
      </c>
      <c r="C952" s="3">
        <v>0</v>
      </c>
      <c r="D952" s="3">
        <v>0</v>
      </c>
      <c r="E952" s="3">
        <v>48802.39</v>
      </c>
      <c r="F952" s="3">
        <v>0</v>
      </c>
      <c r="G952" s="3">
        <v>-1587.1880000000001</v>
      </c>
      <c r="H952" s="3">
        <v>0</v>
      </c>
      <c r="I952" s="3">
        <v>31235760</v>
      </c>
      <c r="J952" s="3">
        <v>0</v>
      </c>
      <c r="K952" s="3">
        <v>0</v>
      </c>
      <c r="L952" s="3">
        <v>1940599</v>
      </c>
      <c r="M952" s="3">
        <v>296399.2</v>
      </c>
      <c r="N952" s="3">
        <v>8566236</v>
      </c>
      <c r="O952" s="3">
        <v>154636600</v>
      </c>
      <c r="P952" s="3">
        <v>94.576580000000007</v>
      </c>
      <c r="Q952" s="3">
        <v>0</v>
      </c>
      <c r="R952" s="3">
        <v>0</v>
      </c>
      <c r="S952" s="3">
        <v>0</v>
      </c>
      <c r="T952" s="3">
        <v>-720.93460000000005</v>
      </c>
      <c r="U952" s="3">
        <v>-418.42950000000002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72356.81</v>
      </c>
      <c r="AB952" s="3">
        <v>0</v>
      </c>
      <c r="AC952" s="3">
        <v>0</v>
      </c>
      <c r="AD952" s="3">
        <v>0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  <c r="AJ952" s="3">
        <v>9908.5859999999993</v>
      </c>
      <c r="AK952" s="3">
        <v>11724.12</v>
      </c>
      <c r="AL952" s="3">
        <v>5642.299</v>
      </c>
      <c r="AM952" s="3">
        <v>172389.4</v>
      </c>
      <c r="AN952" s="1">
        <v>8</v>
      </c>
    </row>
    <row r="953" spans="1:40" x14ac:dyDescent="0.3">
      <c r="A953" s="2">
        <v>30446</v>
      </c>
      <c r="B953" s="3">
        <v>47559</v>
      </c>
      <c r="C953" s="3">
        <v>0</v>
      </c>
      <c r="D953" s="3">
        <v>0</v>
      </c>
      <c r="E953" s="3">
        <v>45616.11</v>
      </c>
      <c r="F953" s="3">
        <v>0</v>
      </c>
      <c r="G953" s="3">
        <v>-1942.836</v>
      </c>
      <c r="H953" s="3">
        <v>69010.13</v>
      </c>
      <c r="I953" s="3">
        <v>31229760</v>
      </c>
      <c r="J953" s="3">
        <v>0</v>
      </c>
      <c r="K953" s="3">
        <v>0</v>
      </c>
      <c r="L953" s="3">
        <v>1978987</v>
      </c>
      <c r="M953" s="3">
        <v>308521.8</v>
      </c>
      <c r="N953" s="3">
        <v>8570851</v>
      </c>
      <c r="O953" s="3">
        <v>154627100</v>
      </c>
      <c r="P953" s="3">
        <v>94.513900000000007</v>
      </c>
      <c r="Q953" s="3">
        <v>0</v>
      </c>
      <c r="R953" s="3">
        <v>0</v>
      </c>
      <c r="S953" s="3">
        <v>183537.3</v>
      </c>
      <c r="T953" s="3">
        <v>-721.20529999999997</v>
      </c>
      <c r="U953" s="3">
        <v>-863.20680000000004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25766.55</v>
      </c>
      <c r="AB953" s="3">
        <v>0</v>
      </c>
      <c r="AC953" s="3">
        <v>0</v>
      </c>
      <c r="AD953" s="3">
        <v>0</v>
      </c>
      <c r="AE953" s="3">
        <v>0</v>
      </c>
      <c r="AF953" s="3">
        <v>0</v>
      </c>
      <c r="AG953" s="3">
        <v>0</v>
      </c>
      <c r="AH953" s="3">
        <v>0</v>
      </c>
      <c r="AI953" s="3">
        <v>0</v>
      </c>
      <c r="AJ953" s="3">
        <v>10359.780000000001</v>
      </c>
      <c r="AK953" s="3">
        <v>11726.09</v>
      </c>
      <c r="AL953" s="3">
        <v>5745.6019999999999</v>
      </c>
      <c r="AM953" s="3">
        <v>120525.5</v>
      </c>
      <c r="AN953" s="1">
        <v>8</v>
      </c>
    </row>
    <row r="954" spans="1:40" x14ac:dyDescent="0.3">
      <c r="A954" s="2">
        <v>30447</v>
      </c>
      <c r="B954" s="3">
        <v>37257.699999999997</v>
      </c>
      <c r="C954" s="3">
        <v>0</v>
      </c>
      <c r="D954" s="3">
        <v>0</v>
      </c>
      <c r="E954" s="3">
        <v>34620.699999999997</v>
      </c>
      <c r="F954" s="3">
        <v>0</v>
      </c>
      <c r="G954" s="3">
        <v>-2636.9369999999999</v>
      </c>
      <c r="H954" s="3">
        <v>47364.51</v>
      </c>
      <c r="I954" s="3">
        <v>31202870</v>
      </c>
      <c r="J954" s="3">
        <v>0</v>
      </c>
      <c r="K954" s="3">
        <v>0</v>
      </c>
      <c r="L954" s="3">
        <v>1997829</v>
      </c>
      <c r="M954" s="3">
        <v>284134.3</v>
      </c>
      <c r="N954" s="3">
        <v>8574517</v>
      </c>
      <c r="O954" s="3">
        <v>154616800</v>
      </c>
      <c r="P954" s="3">
        <v>94.451350000000005</v>
      </c>
      <c r="Q954" s="3">
        <v>0</v>
      </c>
      <c r="R954" s="3">
        <v>0</v>
      </c>
      <c r="S954" s="3">
        <v>0</v>
      </c>
      <c r="T954" s="3">
        <v>-720.93150000000003</v>
      </c>
      <c r="U954" s="3">
        <v>-843.72280000000001</v>
      </c>
      <c r="V954" s="3">
        <v>0</v>
      </c>
      <c r="W954" s="3">
        <v>21645.61</v>
      </c>
      <c r="X954" s="3">
        <v>0</v>
      </c>
      <c r="Y954" s="3">
        <v>0</v>
      </c>
      <c r="Z954" s="3">
        <v>0</v>
      </c>
      <c r="AA954" s="3">
        <v>220.24700000000001</v>
      </c>
      <c r="AB954" s="3">
        <v>0</v>
      </c>
      <c r="AC954" s="3">
        <v>0</v>
      </c>
      <c r="AD954" s="3">
        <v>0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  <c r="AJ954" s="3">
        <v>9275.8320000000003</v>
      </c>
      <c r="AK954" s="3">
        <v>11677.42</v>
      </c>
      <c r="AL954" s="3">
        <v>5610.6329999999998</v>
      </c>
      <c r="AM954" s="3">
        <v>26892.98</v>
      </c>
      <c r="AN954" s="1">
        <v>8</v>
      </c>
    </row>
    <row r="955" spans="1:40" x14ac:dyDescent="0.3">
      <c r="A955" s="2">
        <v>30448</v>
      </c>
      <c r="B955" s="3">
        <v>62391.25</v>
      </c>
      <c r="C955" s="3">
        <v>0</v>
      </c>
      <c r="D955" s="3">
        <v>0</v>
      </c>
      <c r="E955" s="3">
        <v>60418.68</v>
      </c>
      <c r="F955" s="3">
        <v>0</v>
      </c>
      <c r="G955" s="3">
        <v>-1972.271</v>
      </c>
      <c r="H955" s="3">
        <v>2778.4879999999998</v>
      </c>
      <c r="I955" s="3">
        <v>31040800</v>
      </c>
      <c r="J955" s="3">
        <v>0</v>
      </c>
      <c r="K955" s="3">
        <v>0</v>
      </c>
      <c r="L955" s="3">
        <v>2020549</v>
      </c>
      <c r="M955" s="3">
        <v>349351.2</v>
      </c>
      <c r="N955" s="3">
        <v>8580047</v>
      </c>
      <c r="O955" s="3">
        <v>154607400</v>
      </c>
      <c r="P955" s="3">
        <v>94.156059999999997</v>
      </c>
      <c r="Q955" s="3">
        <v>0</v>
      </c>
      <c r="R955" s="3">
        <v>0</v>
      </c>
      <c r="S955" s="3">
        <v>0</v>
      </c>
      <c r="T955" s="3">
        <v>-721.79729999999995</v>
      </c>
      <c r="U955" s="3">
        <v>-836.35379999999998</v>
      </c>
      <c r="V955" s="3">
        <v>0</v>
      </c>
      <c r="W955" s="3">
        <v>44586.02</v>
      </c>
      <c r="X955" s="3">
        <v>0</v>
      </c>
      <c r="Y955" s="3">
        <v>0</v>
      </c>
      <c r="Z955" s="3">
        <v>0</v>
      </c>
      <c r="AA955" s="3">
        <v>14071.75</v>
      </c>
      <c r="AB955" s="3">
        <v>0</v>
      </c>
      <c r="AC955" s="3">
        <v>0</v>
      </c>
      <c r="AD955" s="3">
        <v>0</v>
      </c>
      <c r="AE955" s="3">
        <v>0</v>
      </c>
      <c r="AF955" s="3">
        <v>0</v>
      </c>
      <c r="AG955" s="3">
        <v>0</v>
      </c>
      <c r="AH955" s="3">
        <v>0</v>
      </c>
      <c r="AI955" s="3">
        <v>0</v>
      </c>
      <c r="AJ955" s="3">
        <v>11470.24</v>
      </c>
      <c r="AK955" s="3">
        <v>11833.1</v>
      </c>
      <c r="AL955" s="3">
        <v>5941.48</v>
      </c>
      <c r="AM955" s="3">
        <v>162063.1</v>
      </c>
      <c r="AN955" s="1">
        <v>8</v>
      </c>
    </row>
    <row r="956" spans="1:40" x14ac:dyDescent="0.3">
      <c r="A956" s="2">
        <v>30449</v>
      </c>
      <c r="B956" s="3">
        <v>79960.7</v>
      </c>
      <c r="C956" s="3">
        <v>0</v>
      </c>
      <c r="D956" s="3">
        <v>0</v>
      </c>
      <c r="E956" s="3">
        <v>78059.62</v>
      </c>
      <c r="F956" s="3">
        <v>0</v>
      </c>
      <c r="G956" s="3">
        <v>-1900.76</v>
      </c>
      <c r="H956" s="3">
        <v>119.8021</v>
      </c>
      <c r="I956" s="3">
        <v>30838120</v>
      </c>
      <c r="J956" s="3">
        <v>0</v>
      </c>
      <c r="K956" s="3">
        <v>0</v>
      </c>
      <c r="L956" s="3">
        <v>2014025</v>
      </c>
      <c r="M956" s="3">
        <v>418437.6</v>
      </c>
      <c r="N956" s="3">
        <v>8587637</v>
      </c>
      <c r="O956" s="3">
        <v>154598200</v>
      </c>
      <c r="P956" s="3">
        <v>93.850239999999999</v>
      </c>
      <c r="Q956" s="3">
        <v>0</v>
      </c>
      <c r="R956" s="3">
        <v>0</v>
      </c>
      <c r="S956" s="3">
        <v>0</v>
      </c>
      <c r="T956" s="3">
        <v>-723.03179999999998</v>
      </c>
      <c r="U956" s="3">
        <v>-830.52419999999995</v>
      </c>
      <c r="V956" s="3">
        <v>0</v>
      </c>
      <c r="W956" s="3">
        <v>2658.6860000000001</v>
      </c>
      <c r="X956" s="3">
        <v>0</v>
      </c>
      <c r="Y956" s="3">
        <v>0</v>
      </c>
      <c r="Z956" s="3">
        <v>0</v>
      </c>
      <c r="AA956" s="3">
        <v>60210.98</v>
      </c>
      <c r="AB956" s="3">
        <v>0</v>
      </c>
      <c r="AC956" s="3">
        <v>0</v>
      </c>
      <c r="AD956" s="3">
        <v>0</v>
      </c>
      <c r="AE956" s="3">
        <v>0</v>
      </c>
      <c r="AF956" s="3">
        <v>0</v>
      </c>
      <c r="AG956" s="3">
        <v>0</v>
      </c>
      <c r="AH956" s="3">
        <v>0</v>
      </c>
      <c r="AI956" s="3">
        <v>0</v>
      </c>
      <c r="AJ956" s="3">
        <v>13803.08</v>
      </c>
      <c r="AK956" s="3">
        <v>11952.95</v>
      </c>
      <c r="AL956" s="3">
        <v>6213.4629999999997</v>
      </c>
      <c r="AM956" s="3">
        <v>202680.9</v>
      </c>
      <c r="AN956" s="1">
        <v>8</v>
      </c>
    </row>
    <row r="957" spans="1:40" x14ac:dyDescent="0.3">
      <c r="A957" s="2">
        <v>30450</v>
      </c>
      <c r="B957" s="3">
        <v>84709.26</v>
      </c>
      <c r="C957" s="3">
        <v>0</v>
      </c>
      <c r="D957" s="3">
        <v>0</v>
      </c>
      <c r="E957" s="3">
        <v>82539.47</v>
      </c>
      <c r="F957" s="3">
        <v>0</v>
      </c>
      <c r="G957" s="3">
        <v>-2169.5369999999998</v>
      </c>
      <c r="H957" s="3">
        <v>0</v>
      </c>
      <c r="I957" s="3">
        <v>30626850</v>
      </c>
      <c r="J957" s="3">
        <v>0</v>
      </c>
      <c r="K957" s="3">
        <v>0</v>
      </c>
      <c r="L957" s="3">
        <v>2028052</v>
      </c>
      <c r="M957" s="3">
        <v>460938.7</v>
      </c>
      <c r="N957" s="3">
        <v>8596301</v>
      </c>
      <c r="O957" s="3">
        <v>154588800</v>
      </c>
      <c r="P957" s="3">
        <v>93.587329999999994</v>
      </c>
      <c r="Q957" s="3">
        <v>0</v>
      </c>
      <c r="R957" s="3">
        <v>0</v>
      </c>
      <c r="S957" s="3">
        <v>0</v>
      </c>
      <c r="T957" s="3">
        <v>-723.90700000000004</v>
      </c>
      <c r="U957" s="3">
        <v>-834.40949999999998</v>
      </c>
      <c r="V957" s="3">
        <v>0</v>
      </c>
      <c r="W957" s="3">
        <v>119.8021</v>
      </c>
      <c r="X957" s="3">
        <v>0</v>
      </c>
      <c r="Y957" s="3">
        <v>0</v>
      </c>
      <c r="Z957" s="3">
        <v>0</v>
      </c>
      <c r="AA957" s="3">
        <v>69161.17</v>
      </c>
      <c r="AB957" s="3">
        <v>0</v>
      </c>
      <c r="AC957" s="3">
        <v>0</v>
      </c>
      <c r="AD957" s="3">
        <v>0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  <c r="AJ957" s="3">
        <v>15059.11</v>
      </c>
      <c r="AK957" s="3">
        <v>12014.94</v>
      </c>
      <c r="AL957" s="3">
        <v>6395.3050000000003</v>
      </c>
      <c r="AM957" s="3">
        <v>211271.7</v>
      </c>
      <c r="AN957" s="1">
        <v>9</v>
      </c>
    </row>
    <row r="958" spans="1:40" x14ac:dyDescent="0.3">
      <c r="A958" s="2">
        <v>30451</v>
      </c>
      <c r="B958" s="3">
        <v>114138.3</v>
      </c>
      <c r="C958" s="3">
        <v>0</v>
      </c>
      <c r="D958" s="3">
        <v>0</v>
      </c>
      <c r="E958" s="3">
        <v>112445.5</v>
      </c>
      <c r="F958" s="3">
        <v>0</v>
      </c>
      <c r="G958" s="3">
        <v>-1692.444</v>
      </c>
      <c r="H958" s="3">
        <v>0</v>
      </c>
      <c r="I958" s="3">
        <v>30319550</v>
      </c>
      <c r="J958" s="3">
        <v>0</v>
      </c>
      <c r="K958" s="3">
        <v>0</v>
      </c>
      <c r="L958" s="3">
        <v>2053635</v>
      </c>
      <c r="M958" s="3">
        <v>539818.1</v>
      </c>
      <c r="N958" s="3">
        <v>8606685</v>
      </c>
      <c r="O958" s="3">
        <v>154580200</v>
      </c>
      <c r="P958" s="3">
        <v>93.211539999999999</v>
      </c>
      <c r="Q958" s="3">
        <v>0</v>
      </c>
      <c r="R958" s="3">
        <v>0</v>
      </c>
      <c r="S958" s="3">
        <v>0</v>
      </c>
      <c r="T958" s="3">
        <v>-725.32960000000003</v>
      </c>
      <c r="U958" s="3">
        <v>-820.0181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85420.35</v>
      </c>
      <c r="AB958" s="3">
        <v>0</v>
      </c>
      <c r="AC958" s="3">
        <v>0</v>
      </c>
      <c r="AD958" s="3">
        <v>0</v>
      </c>
      <c r="AE958" s="3">
        <v>0</v>
      </c>
      <c r="AF958" s="3">
        <v>0</v>
      </c>
      <c r="AG958" s="3">
        <v>0</v>
      </c>
      <c r="AH958" s="3">
        <v>0</v>
      </c>
      <c r="AI958" s="3">
        <v>0</v>
      </c>
      <c r="AJ958" s="3">
        <v>17155.2</v>
      </c>
      <c r="AK958" s="3">
        <v>12177.87</v>
      </c>
      <c r="AL958" s="3">
        <v>6772.3950000000004</v>
      </c>
      <c r="AM958" s="3">
        <v>307302.8</v>
      </c>
      <c r="AN958" s="1">
        <v>11</v>
      </c>
    </row>
    <row r="959" spans="1:40" x14ac:dyDescent="0.3">
      <c r="A959" s="2">
        <v>30452</v>
      </c>
      <c r="B959" s="3">
        <v>118005.3</v>
      </c>
      <c r="C959" s="3">
        <v>0</v>
      </c>
      <c r="D959" s="3">
        <v>20.916699999999999</v>
      </c>
      <c r="E959" s="3">
        <v>115958</v>
      </c>
      <c r="F959" s="3">
        <v>0</v>
      </c>
      <c r="G959" s="3">
        <v>-2026.1079999999999</v>
      </c>
      <c r="H959" s="3">
        <v>0</v>
      </c>
      <c r="I959" s="3">
        <v>30035440</v>
      </c>
      <c r="J959" s="3">
        <v>0</v>
      </c>
      <c r="K959" s="3">
        <v>0</v>
      </c>
      <c r="L959" s="3">
        <v>2088444</v>
      </c>
      <c r="M959" s="3">
        <v>585987.5</v>
      </c>
      <c r="N959" s="3">
        <v>8618058</v>
      </c>
      <c r="O959" s="3">
        <v>154571300</v>
      </c>
      <c r="P959" s="3">
        <v>92.994479999999996</v>
      </c>
      <c r="Q959" s="3">
        <v>0</v>
      </c>
      <c r="R959" s="3">
        <v>0</v>
      </c>
      <c r="S959" s="3">
        <v>0</v>
      </c>
      <c r="T959" s="3">
        <v>-726.32979999999998</v>
      </c>
      <c r="U959" s="3">
        <v>-824.60249999999996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81039.210000000006</v>
      </c>
      <c r="AB959" s="3">
        <v>0</v>
      </c>
      <c r="AC959" s="3">
        <v>0</v>
      </c>
      <c r="AD959" s="3">
        <v>0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  <c r="AJ959" s="3">
        <v>18351.88</v>
      </c>
      <c r="AK959" s="3">
        <v>12240.57</v>
      </c>
      <c r="AL959" s="3">
        <v>6979.58</v>
      </c>
      <c r="AM959" s="3">
        <v>284106.5</v>
      </c>
      <c r="AN959" s="1">
        <v>10</v>
      </c>
    </row>
    <row r="960" spans="1:40" x14ac:dyDescent="0.3">
      <c r="A960" s="2">
        <v>30453</v>
      </c>
      <c r="B960" s="3">
        <v>137084.20000000001</v>
      </c>
      <c r="C960" s="3">
        <v>0</v>
      </c>
      <c r="D960" s="3">
        <v>1089.048</v>
      </c>
      <c r="E960" s="3">
        <v>134250.9</v>
      </c>
      <c r="F960" s="3">
        <v>0</v>
      </c>
      <c r="G960" s="3">
        <v>-1743.982</v>
      </c>
      <c r="H960" s="3">
        <v>0</v>
      </c>
      <c r="I960" s="3">
        <v>29720540</v>
      </c>
      <c r="J960" s="3">
        <v>0</v>
      </c>
      <c r="K960" s="3">
        <v>0</v>
      </c>
      <c r="L960" s="3">
        <v>2120484</v>
      </c>
      <c r="M960" s="3">
        <v>641993.4</v>
      </c>
      <c r="N960" s="3">
        <v>8630720</v>
      </c>
      <c r="O960" s="3">
        <v>154561900</v>
      </c>
      <c r="P960" s="3">
        <v>92.712609999999998</v>
      </c>
      <c r="Q960" s="3">
        <v>0</v>
      </c>
      <c r="R960" s="3">
        <v>0</v>
      </c>
      <c r="S960" s="3">
        <v>0</v>
      </c>
      <c r="T960" s="3">
        <v>-727.45339999999999</v>
      </c>
      <c r="U960" s="3">
        <v>-1786.0820000000001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83997.37</v>
      </c>
      <c r="AB960" s="3">
        <v>0</v>
      </c>
      <c r="AC960" s="3">
        <v>0</v>
      </c>
      <c r="AD960" s="3">
        <v>0</v>
      </c>
      <c r="AE960" s="3">
        <v>0</v>
      </c>
      <c r="AF960" s="3">
        <v>0</v>
      </c>
      <c r="AG960" s="3">
        <v>0</v>
      </c>
      <c r="AH960" s="3">
        <v>0</v>
      </c>
      <c r="AI960" s="3">
        <v>0</v>
      </c>
      <c r="AJ960" s="3">
        <v>19868.810000000001</v>
      </c>
      <c r="AK960" s="3">
        <v>12344.08</v>
      </c>
      <c r="AL960" s="3">
        <v>7206.5079999999998</v>
      </c>
      <c r="AM960" s="3">
        <v>314905</v>
      </c>
      <c r="AN960" s="1">
        <v>10</v>
      </c>
    </row>
    <row r="961" spans="1:40" x14ac:dyDescent="0.3">
      <c r="A961" s="2">
        <v>30454</v>
      </c>
      <c r="B961" s="3">
        <v>184044.1</v>
      </c>
      <c r="C961" s="3">
        <v>0</v>
      </c>
      <c r="D961" s="3">
        <v>5449.1419999999998</v>
      </c>
      <c r="E961" s="3">
        <v>177610.5</v>
      </c>
      <c r="F961" s="3">
        <v>0</v>
      </c>
      <c r="G961" s="3">
        <v>-984.00980000000004</v>
      </c>
      <c r="H961" s="3">
        <v>0</v>
      </c>
      <c r="I961" s="3">
        <v>29299710</v>
      </c>
      <c r="J961" s="3">
        <v>0</v>
      </c>
      <c r="K961" s="3">
        <v>0</v>
      </c>
      <c r="L961" s="3">
        <v>2144546</v>
      </c>
      <c r="M961" s="3">
        <v>731358.9</v>
      </c>
      <c r="N961" s="3">
        <v>8645939</v>
      </c>
      <c r="O961" s="3">
        <v>154553600</v>
      </c>
      <c r="P961" s="3">
        <v>92.237750000000005</v>
      </c>
      <c r="Q961" s="3">
        <v>0</v>
      </c>
      <c r="R961" s="3">
        <v>0</v>
      </c>
      <c r="S961" s="3">
        <v>0</v>
      </c>
      <c r="T961" s="3">
        <v>-729.31629999999996</v>
      </c>
      <c r="U961" s="3">
        <v>-1716.7380000000001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114022.5</v>
      </c>
      <c r="AB961" s="3">
        <v>0</v>
      </c>
      <c r="AC961" s="3">
        <v>0</v>
      </c>
      <c r="AD961" s="3">
        <v>0</v>
      </c>
      <c r="AE961" s="3">
        <v>0</v>
      </c>
      <c r="AF961" s="3">
        <v>0</v>
      </c>
      <c r="AG961" s="3">
        <v>0</v>
      </c>
      <c r="AH961" s="3">
        <v>0</v>
      </c>
      <c r="AI961" s="3">
        <v>0</v>
      </c>
      <c r="AJ961" s="3">
        <v>22879.19</v>
      </c>
      <c r="AK961" s="3">
        <v>12553.81</v>
      </c>
      <c r="AL961" s="3">
        <v>7660.9669999999996</v>
      </c>
      <c r="AM961" s="3">
        <v>420832.2</v>
      </c>
      <c r="AN961" s="1">
        <v>10</v>
      </c>
    </row>
    <row r="962" spans="1:40" x14ac:dyDescent="0.3">
      <c r="A962" s="2">
        <v>30455</v>
      </c>
      <c r="B962" s="3">
        <v>225935.9</v>
      </c>
      <c r="C962" s="3">
        <v>0</v>
      </c>
      <c r="D962" s="3">
        <v>8371.8880000000008</v>
      </c>
      <c r="E962" s="3">
        <v>216909.1</v>
      </c>
      <c r="F962" s="3">
        <v>0</v>
      </c>
      <c r="G962" s="3">
        <v>-654.42769999999996</v>
      </c>
      <c r="H962" s="3">
        <v>0</v>
      </c>
      <c r="I962" s="3">
        <v>28810510</v>
      </c>
      <c r="J962" s="3">
        <v>0</v>
      </c>
      <c r="K962" s="3">
        <v>0</v>
      </c>
      <c r="L962" s="3">
        <v>2156332</v>
      </c>
      <c r="M962" s="3">
        <v>837541.6</v>
      </c>
      <c r="N962" s="3">
        <v>8664975</v>
      </c>
      <c r="O962" s="3">
        <v>154545900</v>
      </c>
      <c r="P962" s="3">
        <v>91.769970000000001</v>
      </c>
      <c r="Q962" s="3">
        <v>0</v>
      </c>
      <c r="R962" s="3">
        <v>0</v>
      </c>
      <c r="S962" s="3">
        <v>0</v>
      </c>
      <c r="T962" s="3">
        <v>-731.35320000000002</v>
      </c>
      <c r="U962" s="3">
        <v>-1698.827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131597.6</v>
      </c>
      <c r="AB962" s="3">
        <v>0</v>
      </c>
      <c r="AC962" s="3">
        <v>0</v>
      </c>
      <c r="AD962" s="3">
        <v>0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  <c r="AJ962" s="3">
        <v>27104.93</v>
      </c>
      <c r="AK962" s="3">
        <v>12756.97</v>
      </c>
      <c r="AL962" s="3">
        <v>8069.3029999999999</v>
      </c>
      <c r="AM962" s="3">
        <v>489190.8</v>
      </c>
      <c r="AN962" s="1">
        <v>10</v>
      </c>
    </row>
    <row r="963" spans="1:40" x14ac:dyDescent="0.3">
      <c r="A963" s="2">
        <v>30456</v>
      </c>
      <c r="B963" s="3">
        <v>255198.7</v>
      </c>
      <c r="C963" s="3">
        <v>0</v>
      </c>
      <c r="D963" s="3">
        <v>9466.4940000000006</v>
      </c>
      <c r="E963" s="3">
        <v>245101</v>
      </c>
      <c r="F963" s="3">
        <v>0</v>
      </c>
      <c r="G963" s="3">
        <v>-630.84180000000003</v>
      </c>
      <c r="H963" s="3">
        <v>0</v>
      </c>
      <c r="I963" s="3">
        <v>28299040</v>
      </c>
      <c r="J963" s="3">
        <v>0</v>
      </c>
      <c r="K963" s="3">
        <v>0</v>
      </c>
      <c r="L963" s="3">
        <v>2166640</v>
      </c>
      <c r="M963" s="3">
        <v>933241.4</v>
      </c>
      <c r="N963" s="3">
        <v>8686034</v>
      </c>
      <c r="O963" s="3">
        <v>154538200</v>
      </c>
      <c r="P963" s="3">
        <v>91.416560000000004</v>
      </c>
      <c r="Q963" s="3">
        <v>0</v>
      </c>
      <c r="R963" s="3">
        <v>0</v>
      </c>
      <c r="S963" s="3">
        <v>0</v>
      </c>
      <c r="T963" s="3">
        <v>-733.15120000000002</v>
      </c>
      <c r="U963" s="3">
        <v>-1688.367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134453.1</v>
      </c>
      <c r="AB963" s="3">
        <v>0</v>
      </c>
      <c r="AC963" s="3">
        <v>0</v>
      </c>
      <c r="AD963" s="3">
        <v>0</v>
      </c>
      <c r="AE963" s="3">
        <v>0</v>
      </c>
      <c r="AF963" s="3">
        <v>0</v>
      </c>
      <c r="AG963" s="3">
        <v>0</v>
      </c>
      <c r="AH963" s="3">
        <v>0</v>
      </c>
      <c r="AI963" s="3">
        <v>0</v>
      </c>
      <c r="AJ963" s="3">
        <v>29375.200000000001</v>
      </c>
      <c r="AK963" s="3">
        <v>12927.78</v>
      </c>
      <c r="AL963" s="3">
        <v>8316.7450000000008</v>
      </c>
      <c r="AM963" s="3">
        <v>511472.2</v>
      </c>
      <c r="AN963" s="1">
        <v>10</v>
      </c>
    </row>
    <row r="964" spans="1:40" x14ac:dyDescent="0.3">
      <c r="A964" s="2">
        <v>30457</v>
      </c>
      <c r="B964" s="3">
        <v>294042.40000000002</v>
      </c>
      <c r="C964" s="3">
        <v>0</v>
      </c>
      <c r="D964" s="3">
        <v>14080.5</v>
      </c>
      <c r="E964" s="3">
        <v>279527.3</v>
      </c>
      <c r="F964" s="3">
        <v>0</v>
      </c>
      <c r="G964" s="3">
        <v>-434.23439999999999</v>
      </c>
      <c r="H964" s="3">
        <v>0</v>
      </c>
      <c r="I964" s="3">
        <v>27747890</v>
      </c>
      <c r="J964" s="3">
        <v>0</v>
      </c>
      <c r="K964" s="3">
        <v>0</v>
      </c>
      <c r="L964" s="3">
        <v>2181896</v>
      </c>
      <c r="M964" s="3">
        <v>1016851</v>
      </c>
      <c r="N964" s="3">
        <v>8709520</v>
      </c>
      <c r="O964" s="3">
        <v>154530800</v>
      </c>
      <c r="P964" s="3">
        <v>91.058520000000001</v>
      </c>
      <c r="Q964" s="3">
        <v>0</v>
      </c>
      <c r="R964" s="3">
        <v>0</v>
      </c>
      <c r="S964" s="3">
        <v>0</v>
      </c>
      <c r="T964" s="3">
        <v>-734.97220000000004</v>
      </c>
      <c r="U964" s="3">
        <v>-1679.654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3">
        <v>139752.6</v>
      </c>
      <c r="AB964" s="3">
        <v>0</v>
      </c>
      <c r="AC964" s="3">
        <v>0</v>
      </c>
      <c r="AD964" s="3">
        <v>0</v>
      </c>
      <c r="AE964" s="3">
        <v>0</v>
      </c>
      <c r="AF964" s="3">
        <v>0</v>
      </c>
      <c r="AG964" s="3">
        <v>0</v>
      </c>
      <c r="AH964" s="3">
        <v>0</v>
      </c>
      <c r="AI964" s="3">
        <v>0</v>
      </c>
      <c r="AJ964" s="3">
        <v>32049.54</v>
      </c>
      <c r="AK964" s="3">
        <v>13121.07</v>
      </c>
      <c r="AL964" s="3">
        <v>8563.1959999999999</v>
      </c>
      <c r="AM964" s="3">
        <v>551151.30000000005</v>
      </c>
      <c r="AN964" s="1">
        <v>12</v>
      </c>
    </row>
    <row r="965" spans="1:40" x14ac:dyDescent="0.3">
      <c r="A965" s="2">
        <v>30458</v>
      </c>
      <c r="B965" s="3">
        <v>337523.7</v>
      </c>
      <c r="C965" s="3">
        <v>0</v>
      </c>
      <c r="D965" s="3">
        <v>24714.87</v>
      </c>
      <c r="E965" s="3">
        <v>312659.09999999998</v>
      </c>
      <c r="F965" s="3">
        <v>0</v>
      </c>
      <c r="G965" s="3">
        <v>-149.25</v>
      </c>
      <c r="H965" s="3">
        <v>0</v>
      </c>
      <c r="I965" s="3">
        <v>27145850</v>
      </c>
      <c r="J965" s="3">
        <v>0</v>
      </c>
      <c r="K965" s="3">
        <v>0</v>
      </c>
      <c r="L965" s="3">
        <v>2191413</v>
      </c>
      <c r="M965" s="3">
        <v>1098814</v>
      </c>
      <c r="N965" s="3">
        <v>8734607</v>
      </c>
      <c r="O965" s="3">
        <v>154523700</v>
      </c>
      <c r="P965" s="3">
        <v>90.70196</v>
      </c>
      <c r="Q965" s="3">
        <v>0</v>
      </c>
      <c r="R965" s="3">
        <v>0</v>
      </c>
      <c r="S965" s="3">
        <v>0</v>
      </c>
      <c r="T965" s="3">
        <v>-736.86519999999996</v>
      </c>
      <c r="U965" s="3">
        <v>-1671.6659999999999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152613.1</v>
      </c>
      <c r="AB965" s="3">
        <v>0</v>
      </c>
      <c r="AC965" s="3">
        <v>0</v>
      </c>
      <c r="AD965" s="3">
        <v>0</v>
      </c>
      <c r="AE965" s="3">
        <v>0</v>
      </c>
      <c r="AF965" s="3">
        <v>0</v>
      </c>
      <c r="AG965" s="3">
        <v>0</v>
      </c>
      <c r="AH965" s="3">
        <v>0</v>
      </c>
      <c r="AI965" s="3">
        <v>0</v>
      </c>
      <c r="AJ965" s="3">
        <v>33908.51</v>
      </c>
      <c r="AK965" s="3">
        <v>13329.36</v>
      </c>
      <c r="AL965" s="3">
        <v>8821.51</v>
      </c>
      <c r="AM965" s="3">
        <v>602040.4</v>
      </c>
      <c r="AN965" s="1">
        <v>12</v>
      </c>
    </row>
    <row r="966" spans="1:40" x14ac:dyDescent="0.3">
      <c r="A966" s="2">
        <v>30459</v>
      </c>
      <c r="B966" s="3">
        <v>379742.2</v>
      </c>
      <c r="C966" s="3">
        <v>0</v>
      </c>
      <c r="D966" s="3">
        <v>39459.519999999997</v>
      </c>
      <c r="E966" s="3">
        <v>340317.8</v>
      </c>
      <c r="F966" s="3">
        <v>0</v>
      </c>
      <c r="G966" s="3">
        <v>35.46387</v>
      </c>
      <c r="H966" s="3">
        <v>0</v>
      </c>
      <c r="I966" s="3">
        <v>26494280</v>
      </c>
      <c r="J966" s="3">
        <v>0</v>
      </c>
      <c r="K966" s="3">
        <v>0</v>
      </c>
      <c r="L966" s="3">
        <v>2208144</v>
      </c>
      <c r="M966" s="3">
        <v>1167679</v>
      </c>
      <c r="N966" s="3">
        <v>8760832</v>
      </c>
      <c r="O966" s="3">
        <v>154516900</v>
      </c>
      <c r="P966" s="3">
        <v>90.375500000000002</v>
      </c>
      <c r="Q966" s="3">
        <v>0</v>
      </c>
      <c r="R966" s="3">
        <v>0</v>
      </c>
      <c r="S966" s="3">
        <v>0</v>
      </c>
      <c r="T966" s="3">
        <v>-738.75</v>
      </c>
      <c r="U966" s="3">
        <v>-1664.1369999999999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164386.70000000001</v>
      </c>
      <c r="AB966" s="3">
        <v>0</v>
      </c>
      <c r="AC966" s="3">
        <v>0</v>
      </c>
      <c r="AD966" s="3">
        <v>0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  <c r="AJ966" s="3">
        <v>35350.1</v>
      </c>
      <c r="AK966" s="3">
        <v>13535.34</v>
      </c>
      <c r="AL966" s="3">
        <v>9125.4259999999995</v>
      </c>
      <c r="AM966" s="3">
        <v>651572.19999999995</v>
      </c>
      <c r="AN966" s="1">
        <v>12</v>
      </c>
    </row>
    <row r="967" spans="1:40" x14ac:dyDescent="0.3">
      <c r="A967" s="2">
        <v>30460</v>
      </c>
      <c r="B967" s="3">
        <v>410585.5</v>
      </c>
      <c r="C967" s="3">
        <v>0</v>
      </c>
      <c r="D967" s="3">
        <v>50857.73</v>
      </c>
      <c r="E967" s="3">
        <v>359694.9</v>
      </c>
      <c r="F967" s="3">
        <v>0</v>
      </c>
      <c r="G967" s="3">
        <v>-32.623049999999999</v>
      </c>
      <c r="H967" s="3">
        <v>0</v>
      </c>
      <c r="I967" s="3">
        <v>25815870</v>
      </c>
      <c r="J967" s="3">
        <v>0</v>
      </c>
      <c r="K967" s="3">
        <v>0</v>
      </c>
      <c r="L967" s="3">
        <v>2217649</v>
      </c>
      <c r="M967" s="3">
        <v>1230075</v>
      </c>
      <c r="N967" s="3">
        <v>8788817</v>
      </c>
      <c r="O967" s="3">
        <v>154510200</v>
      </c>
      <c r="P967" s="3">
        <v>90.136009999999999</v>
      </c>
      <c r="Q967" s="3">
        <v>0</v>
      </c>
      <c r="R967" s="3">
        <v>0</v>
      </c>
      <c r="S967" s="3">
        <v>0</v>
      </c>
      <c r="T967" s="3">
        <v>-740.41099999999994</v>
      </c>
      <c r="U967" s="3">
        <v>-1656.9580000000001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172306.7</v>
      </c>
      <c r="AB967" s="3">
        <v>0</v>
      </c>
      <c r="AC967" s="3">
        <v>0</v>
      </c>
      <c r="AD967" s="3">
        <v>0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  <c r="AJ967" s="3">
        <v>37361.300000000003</v>
      </c>
      <c r="AK967" s="3">
        <v>13710.05</v>
      </c>
      <c r="AL967" s="3">
        <v>9376.3369999999995</v>
      </c>
      <c r="AM967" s="3">
        <v>678407.9</v>
      </c>
      <c r="AN967" s="1">
        <v>12</v>
      </c>
    </row>
    <row r="968" spans="1:40" x14ac:dyDescent="0.3">
      <c r="A968" s="2">
        <v>30461</v>
      </c>
      <c r="B968" s="3">
        <v>448056.2</v>
      </c>
      <c r="C968" s="3">
        <v>0</v>
      </c>
      <c r="D968" s="3">
        <v>66000.7</v>
      </c>
      <c r="E968" s="3">
        <v>382085.9</v>
      </c>
      <c r="F968" s="3">
        <v>0</v>
      </c>
      <c r="G968" s="3">
        <v>30.724609999999998</v>
      </c>
      <c r="H968" s="3">
        <v>0</v>
      </c>
      <c r="I968" s="3">
        <v>25099320</v>
      </c>
      <c r="J968" s="3">
        <v>0</v>
      </c>
      <c r="K968" s="3">
        <v>0</v>
      </c>
      <c r="L968" s="3">
        <v>2218464</v>
      </c>
      <c r="M968" s="3">
        <v>1291341</v>
      </c>
      <c r="N968" s="3">
        <v>8817654</v>
      </c>
      <c r="O968" s="3">
        <v>154503500</v>
      </c>
      <c r="P968" s="3">
        <v>89.890820000000005</v>
      </c>
      <c r="Q968" s="3">
        <v>0</v>
      </c>
      <c r="R968" s="3">
        <v>0</v>
      </c>
      <c r="S968" s="3">
        <v>0</v>
      </c>
      <c r="T968" s="3">
        <v>-742.02660000000003</v>
      </c>
      <c r="U968" s="3">
        <v>-1650.106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181848.3</v>
      </c>
      <c r="AB968" s="3">
        <v>0</v>
      </c>
      <c r="AC968" s="3">
        <v>0</v>
      </c>
      <c r="AD968" s="3">
        <v>0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  <c r="AJ968" s="3">
        <v>38442.11</v>
      </c>
      <c r="AK968" s="3">
        <v>13902.35</v>
      </c>
      <c r="AL968" s="3">
        <v>9605.1659999999993</v>
      </c>
      <c r="AM968" s="3">
        <v>716551.1</v>
      </c>
      <c r="AN968" s="1">
        <v>12</v>
      </c>
    </row>
    <row r="969" spans="1:40" x14ac:dyDescent="0.3">
      <c r="A969" s="2">
        <v>30462</v>
      </c>
      <c r="B969" s="3">
        <v>481590.8</v>
      </c>
      <c r="C969" s="3">
        <v>0</v>
      </c>
      <c r="D969" s="3">
        <v>79549.84</v>
      </c>
      <c r="E969" s="3">
        <v>402046.6</v>
      </c>
      <c r="F969" s="3">
        <v>0</v>
      </c>
      <c r="G969" s="3">
        <v>5.8691409999999999</v>
      </c>
      <c r="H969" s="3">
        <v>0</v>
      </c>
      <c r="I969" s="3">
        <v>24349830</v>
      </c>
      <c r="J969" s="3">
        <v>0</v>
      </c>
      <c r="K969" s="3">
        <v>0</v>
      </c>
      <c r="L969" s="3">
        <v>2215348</v>
      </c>
      <c r="M969" s="3">
        <v>1345455</v>
      </c>
      <c r="N969" s="3">
        <v>8847660</v>
      </c>
      <c r="O969" s="3">
        <v>154496900</v>
      </c>
      <c r="P969" s="3">
        <v>89.651489999999995</v>
      </c>
      <c r="Q969" s="3">
        <v>0</v>
      </c>
      <c r="R969" s="3">
        <v>0</v>
      </c>
      <c r="S969" s="3">
        <v>0</v>
      </c>
      <c r="T969" s="3">
        <v>-743.53440000000001</v>
      </c>
      <c r="U969" s="3">
        <v>-1643.547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191100.5</v>
      </c>
      <c r="AB969" s="3">
        <v>0</v>
      </c>
      <c r="AC969" s="3">
        <v>0</v>
      </c>
      <c r="AD969" s="3">
        <v>0</v>
      </c>
      <c r="AE969" s="3">
        <v>0</v>
      </c>
      <c r="AF969" s="3">
        <v>0</v>
      </c>
      <c r="AG969" s="3">
        <v>0</v>
      </c>
      <c r="AH969" s="3">
        <v>0</v>
      </c>
      <c r="AI969" s="3">
        <v>0</v>
      </c>
      <c r="AJ969" s="3">
        <v>39887.58</v>
      </c>
      <c r="AK969" s="3">
        <v>14084.31</v>
      </c>
      <c r="AL969" s="3">
        <v>9881.2469999999994</v>
      </c>
      <c r="AM969" s="3">
        <v>749494</v>
      </c>
      <c r="AN969" s="1">
        <v>12</v>
      </c>
    </row>
    <row r="970" spans="1:40" x14ac:dyDescent="0.3">
      <c r="A970" s="2">
        <v>30463</v>
      </c>
      <c r="B970" s="3">
        <v>500823</v>
      </c>
      <c r="C970" s="3">
        <v>0</v>
      </c>
      <c r="D970" s="3">
        <v>87928.02</v>
      </c>
      <c r="E970" s="3">
        <v>412696.2</v>
      </c>
      <c r="F970" s="3">
        <v>0</v>
      </c>
      <c r="G970" s="3">
        <v>-198.64259999999999</v>
      </c>
      <c r="H970" s="3">
        <v>0</v>
      </c>
      <c r="I970" s="3">
        <v>23588840</v>
      </c>
      <c r="J970" s="3">
        <v>0</v>
      </c>
      <c r="K970" s="3">
        <v>0</v>
      </c>
      <c r="L970" s="3">
        <v>2216437</v>
      </c>
      <c r="M970" s="3">
        <v>1383446</v>
      </c>
      <c r="N970" s="3">
        <v>8878282</v>
      </c>
      <c r="O970" s="3">
        <v>154490600</v>
      </c>
      <c r="P970" s="3">
        <v>89.482789999999994</v>
      </c>
      <c r="Q970" s="3">
        <v>0</v>
      </c>
      <c r="R970" s="3">
        <v>0</v>
      </c>
      <c r="S970" s="3">
        <v>0</v>
      </c>
      <c r="T970" s="3">
        <v>-744.75070000000005</v>
      </c>
      <c r="U970" s="3">
        <v>-1247.528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194804.3</v>
      </c>
      <c r="AB970" s="3">
        <v>0</v>
      </c>
      <c r="AC970" s="3">
        <v>0</v>
      </c>
      <c r="AD970" s="3">
        <v>0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  <c r="AJ970" s="3">
        <v>40698.129999999997</v>
      </c>
      <c r="AK970" s="3">
        <v>14218.67</v>
      </c>
      <c r="AL970" s="3">
        <v>10075.58</v>
      </c>
      <c r="AM970" s="3">
        <v>760984</v>
      </c>
      <c r="AN970" s="1">
        <v>16</v>
      </c>
    </row>
    <row r="971" spans="1:40" x14ac:dyDescent="0.3">
      <c r="A971" s="2">
        <v>30464</v>
      </c>
      <c r="B971" s="3">
        <v>522780.1</v>
      </c>
      <c r="C971" s="3">
        <v>0</v>
      </c>
      <c r="D971" s="3">
        <v>98728.3</v>
      </c>
      <c r="E971" s="3">
        <v>423776</v>
      </c>
      <c r="F971" s="3">
        <v>0</v>
      </c>
      <c r="G971" s="3">
        <v>-275.59960000000001</v>
      </c>
      <c r="H971" s="3">
        <v>0</v>
      </c>
      <c r="I971" s="3">
        <v>22813070</v>
      </c>
      <c r="J971" s="3">
        <v>0</v>
      </c>
      <c r="K971" s="3">
        <v>0</v>
      </c>
      <c r="L971" s="3">
        <v>2214503</v>
      </c>
      <c r="M971" s="3">
        <v>1412567</v>
      </c>
      <c r="N971" s="3">
        <v>8909651</v>
      </c>
      <c r="O971" s="3">
        <v>154484200</v>
      </c>
      <c r="P971" s="3">
        <v>89.318370000000002</v>
      </c>
      <c r="Q971" s="3">
        <v>0</v>
      </c>
      <c r="R971" s="3">
        <v>0</v>
      </c>
      <c r="S971" s="3">
        <v>0</v>
      </c>
      <c r="T971" s="3">
        <v>-745.82989999999995</v>
      </c>
      <c r="U971" s="3">
        <v>-1252.6569999999999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198843.6</v>
      </c>
      <c r="AB971" s="3">
        <v>0</v>
      </c>
      <c r="AC971" s="3">
        <v>0</v>
      </c>
      <c r="AD971" s="3">
        <v>0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  <c r="AJ971" s="3">
        <v>41581.11</v>
      </c>
      <c r="AK971" s="3">
        <v>14344.19</v>
      </c>
      <c r="AL971" s="3">
        <v>10211.77</v>
      </c>
      <c r="AM971" s="3">
        <v>775766.7</v>
      </c>
      <c r="AN971" s="1">
        <v>10</v>
      </c>
    </row>
    <row r="972" spans="1:40" x14ac:dyDescent="0.3">
      <c r="A972" s="2">
        <v>30465</v>
      </c>
      <c r="B972" s="3">
        <v>564184.5</v>
      </c>
      <c r="C972" s="3">
        <v>0</v>
      </c>
      <c r="D972" s="3">
        <v>124509.1</v>
      </c>
      <c r="E972" s="3">
        <v>439737.1</v>
      </c>
      <c r="F972" s="3">
        <v>0</v>
      </c>
      <c r="G972" s="3">
        <v>61.87988</v>
      </c>
      <c r="H972" s="3">
        <v>0</v>
      </c>
      <c r="I972" s="3">
        <v>21989010</v>
      </c>
      <c r="J972" s="3">
        <v>0</v>
      </c>
      <c r="K972" s="3">
        <v>0</v>
      </c>
      <c r="L972" s="3">
        <v>2199450</v>
      </c>
      <c r="M972" s="3">
        <v>1445734</v>
      </c>
      <c r="N972" s="3">
        <v>8941571</v>
      </c>
      <c r="O972" s="3">
        <v>154478100</v>
      </c>
      <c r="P972" s="3">
        <v>89.097999999999999</v>
      </c>
      <c r="Q972" s="3">
        <v>0</v>
      </c>
      <c r="R972" s="3">
        <v>0</v>
      </c>
      <c r="S972" s="3">
        <v>0</v>
      </c>
      <c r="T972" s="3">
        <v>-747.10119999999995</v>
      </c>
      <c r="U972" s="3">
        <v>-1251.0930000000001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213896.7</v>
      </c>
      <c r="AB972" s="3">
        <v>0</v>
      </c>
      <c r="AC972" s="3">
        <v>0</v>
      </c>
      <c r="AD972" s="3">
        <v>0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  <c r="AJ972" s="3">
        <v>42333.7</v>
      </c>
      <c r="AK972" s="3">
        <v>14526.16</v>
      </c>
      <c r="AL972" s="3">
        <v>10414.25</v>
      </c>
      <c r="AM972" s="3">
        <v>824060.3</v>
      </c>
      <c r="AN972" s="1">
        <v>10</v>
      </c>
    </row>
    <row r="973" spans="1:40" x14ac:dyDescent="0.3">
      <c r="A973" s="2">
        <v>30466</v>
      </c>
      <c r="B973" s="3">
        <v>431011.2</v>
      </c>
      <c r="C973" s="3">
        <v>0</v>
      </c>
      <c r="D973" s="3">
        <v>54277.74</v>
      </c>
      <c r="E973" s="3">
        <v>374206.8</v>
      </c>
      <c r="F973" s="3">
        <v>0</v>
      </c>
      <c r="G973" s="3">
        <v>-2527.0230000000001</v>
      </c>
      <c r="H973" s="3">
        <v>0</v>
      </c>
      <c r="I973" s="3">
        <v>21366870</v>
      </c>
      <c r="J973" s="3">
        <v>0</v>
      </c>
      <c r="K973" s="3">
        <v>0</v>
      </c>
      <c r="L973" s="3">
        <v>2255751</v>
      </c>
      <c r="M973" s="3">
        <v>1398637</v>
      </c>
      <c r="N973" s="3">
        <v>8972382</v>
      </c>
      <c r="O973" s="3">
        <v>154469700</v>
      </c>
      <c r="P973" s="3">
        <v>89.476089999999999</v>
      </c>
      <c r="Q973" s="3">
        <v>0</v>
      </c>
      <c r="R973" s="3">
        <v>0</v>
      </c>
      <c r="S973" s="3">
        <v>0</v>
      </c>
      <c r="T973" s="3">
        <v>-745.88679999999999</v>
      </c>
      <c r="U973" s="3">
        <v>-1247.98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157595.1</v>
      </c>
      <c r="AB973" s="3">
        <v>0</v>
      </c>
      <c r="AC973" s="3">
        <v>0</v>
      </c>
      <c r="AD973" s="3">
        <v>0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  <c r="AJ973" s="3">
        <v>41017.58</v>
      </c>
      <c r="AK973" s="3">
        <v>14155.95</v>
      </c>
      <c r="AL973" s="3">
        <v>10205.08</v>
      </c>
      <c r="AM973" s="3">
        <v>622141.5</v>
      </c>
      <c r="AN973" s="1">
        <v>10</v>
      </c>
    </row>
    <row r="974" spans="1:40" x14ac:dyDescent="0.3">
      <c r="A974" s="2">
        <v>30467</v>
      </c>
      <c r="B974" s="3">
        <v>470245</v>
      </c>
      <c r="C974" s="3">
        <v>0</v>
      </c>
      <c r="D974" s="3">
        <v>74092.63</v>
      </c>
      <c r="E974" s="3">
        <v>394942.3</v>
      </c>
      <c r="F974" s="3">
        <v>0</v>
      </c>
      <c r="G974" s="3">
        <v>-1210.0160000000001</v>
      </c>
      <c r="H974" s="3">
        <v>0</v>
      </c>
      <c r="I974" s="3">
        <v>20708090</v>
      </c>
      <c r="J974" s="3">
        <v>0</v>
      </c>
      <c r="K974" s="3">
        <v>0</v>
      </c>
      <c r="L974" s="3">
        <v>2244650</v>
      </c>
      <c r="M974" s="3">
        <v>1403809</v>
      </c>
      <c r="N974" s="3">
        <v>9003277</v>
      </c>
      <c r="O974" s="3">
        <v>154462500</v>
      </c>
      <c r="P974" s="3">
        <v>89.445670000000007</v>
      </c>
      <c r="Q974" s="3">
        <v>0</v>
      </c>
      <c r="R974" s="3">
        <v>0</v>
      </c>
      <c r="S974" s="3">
        <v>0</v>
      </c>
      <c r="T974" s="3">
        <v>-745.81920000000002</v>
      </c>
      <c r="U974" s="3">
        <v>-1244.73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168696.2</v>
      </c>
      <c r="AB974" s="3">
        <v>0</v>
      </c>
      <c r="AC974" s="3">
        <v>0</v>
      </c>
      <c r="AD974" s="3">
        <v>0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  <c r="AJ974" s="3">
        <v>41277.07</v>
      </c>
      <c r="AK974" s="3">
        <v>14293.73</v>
      </c>
      <c r="AL974" s="3">
        <v>10382.07</v>
      </c>
      <c r="AM974" s="3">
        <v>658781.6</v>
      </c>
      <c r="AN974" s="1">
        <v>10</v>
      </c>
    </row>
    <row r="975" spans="1:40" x14ac:dyDescent="0.3">
      <c r="A975" s="2">
        <v>30468</v>
      </c>
      <c r="B975" s="3">
        <v>262868</v>
      </c>
      <c r="C975" s="3">
        <v>0</v>
      </c>
      <c r="D975" s="3">
        <v>6368.049</v>
      </c>
      <c r="E975" s="3">
        <v>251196.1</v>
      </c>
      <c r="F975" s="3">
        <v>0</v>
      </c>
      <c r="G975" s="3">
        <v>-5304.6239999999998</v>
      </c>
      <c r="H975" s="3">
        <v>0</v>
      </c>
      <c r="I975" s="3">
        <v>20404380</v>
      </c>
      <c r="J975" s="3">
        <v>0</v>
      </c>
      <c r="K975" s="3">
        <v>0</v>
      </c>
      <c r="L975" s="3">
        <v>2371015</v>
      </c>
      <c r="M975" s="3">
        <v>1256444</v>
      </c>
      <c r="N975" s="3">
        <v>9031819</v>
      </c>
      <c r="O975" s="3">
        <v>154451500</v>
      </c>
      <c r="P975" s="3">
        <v>90.26482</v>
      </c>
      <c r="Q975" s="3">
        <v>0</v>
      </c>
      <c r="R975" s="3">
        <v>0</v>
      </c>
      <c r="S975" s="3">
        <v>0</v>
      </c>
      <c r="T975" s="3">
        <v>-742.36410000000001</v>
      </c>
      <c r="U975" s="3">
        <v>-1241.2809999999999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42331.68</v>
      </c>
      <c r="AB975" s="3">
        <v>0</v>
      </c>
      <c r="AC975" s="3">
        <v>0</v>
      </c>
      <c r="AD975" s="3">
        <v>0</v>
      </c>
      <c r="AE975" s="3">
        <v>0</v>
      </c>
      <c r="AF975" s="3">
        <v>0</v>
      </c>
      <c r="AG975" s="3">
        <v>0</v>
      </c>
      <c r="AH975" s="3">
        <v>0</v>
      </c>
      <c r="AI975" s="3">
        <v>0</v>
      </c>
      <c r="AJ975" s="3">
        <v>38463.01</v>
      </c>
      <c r="AK975" s="3">
        <v>13640.18</v>
      </c>
      <c r="AL975" s="3">
        <v>9919.25</v>
      </c>
      <c r="AM975" s="3">
        <v>303712.90000000002</v>
      </c>
      <c r="AN975" s="1">
        <v>10</v>
      </c>
    </row>
    <row r="976" spans="1:40" x14ac:dyDescent="0.3">
      <c r="A976" s="2">
        <v>30469</v>
      </c>
      <c r="B976" s="3">
        <v>307225.59999999998</v>
      </c>
      <c r="C976" s="3">
        <v>0</v>
      </c>
      <c r="D976" s="3">
        <v>14598.13</v>
      </c>
      <c r="E976" s="3">
        <v>289973</v>
      </c>
      <c r="F976" s="3">
        <v>0</v>
      </c>
      <c r="G976" s="3">
        <v>-2654.511</v>
      </c>
      <c r="H976" s="3">
        <v>6316.26</v>
      </c>
      <c r="I976" s="3">
        <v>20046050</v>
      </c>
      <c r="J976" s="3">
        <v>0</v>
      </c>
      <c r="K976" s="3">
        <v>0</v>
      </c>
      <c r="L976" s="3">
        <v>2367893</v>
      </c>
      <c r="M976" s="3">
        <v>1248510</v>
      </c>
      <c r="N976" s="3">
        <v>9059952</v>
      </c>
      <c r="O976" s="3">
        <v>154443400</v>
      </c>
      <c r="P976" s="3">
        <v>90.339839999999995</v>
      </c>
      <c r="Q976" s="3">
        <v>0</v>
      </c>
      <c r="R976" s="3">
        <v>0</v>
      </c>
      <c r="S976" s="3">
        <v>11594.21</v>
      </c>
      <c r="T976" s="3">
        <v>-741.02290000000005</v>
      </c>
      <c r="U976" s="3">
        <v>-1238.048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45453.21</v>
      </c>
      <c r="AB976" s="3">
        <v>0</v>
      </c>
      <c r="AC976" s="3">
        <v>0</v>
      </c>
      <c r="AD976" s="3">
        <v>0</v>
      </c>
      <c r="AE976" s="3">
        <v>0</v>
      </c>
      <c r="AF976" s="3">
        <v>0</v>
      </c>
      <c r="AG976" s="3">
        <v>0</v>
      </c>
      <c r="AH976" s="3">
        <v>0</v>
      </c>
      <c r="AI976" s="3">
        <v>0</v>
      </c>
      <c r="AJ976" s="3">
        <v>38385.26</v>
      </c>
      <c r="AK976" s="3">
        <v>13738.9</v>
      </c>
      <c r="AL976" s="3">
        <v>10251.219999999999</v>
      </c>
      <c r="AM976" s="3">
        <v>363611.3</v>
      </c>
      <c r="AN976" s="1">
        <v>10</v>
      </c>
    </row>
    <row r="977" spans="1:40" x14ac:dyDescent="0.3">
      <c r="A977" s="2">
        <v>30470</v>
      </c>
      <c r="B977" s="3">
        <v>290740.3</v>
      </c>
      <c r="C977" s="3">
        <v>0</v>
      </c>
      <c r="D977" s="3">
        <v>11833.18</v>
      </c>
      <c r="E977" s="3">
        <v>276145.8</v>
      </c>
      <c r="F977" s="3">
        <v>0</v>
      </c>
      <c r="G977" s="3">
        <v>-2761.279</v>
      </c>
      <c r="H977" s="3">
        <v>0</v>
      </c>
      <c r="I977" s="3">
        <v>19709410</v>
      </c>
      <c r="J977" s="3">
        <v>0</v>
      </c>
      <c r="K977" s="3">
        <v>0</v>
      </c>
      <c r="L977" s="3">
        <v>2374533</v>
      </c>
      <c r="M977" s="3">
        <v>1227495</v>
      </c>
      <c r="N977" s="3">
        <v>9087380</v>
      </c>
      <c r="O977" s="3">
        <v>154435500</v>
      </c>
      <c r="P977" s="3">
        <v>90.395309999999995</v>
      </c>
      <c r="Q977" s="3">
        <v>0</v>
      </c>
      <c r="R977" s="3">
        <v>0</v>
      </c>
      <c r="S977" s="3">
        <v>0</v>
      </c>
      <c r="T977" s="3">
        <v>-739.94759999999997</v>
      </c>
      <c r="U977" s="3">
        <v>-1234.9269999999999</v>
      </c>
      <c r="V977" s="3">
        <v>0</v>
      </c>
      <c r="W977" s="3">
        <v>6316.26</v>
      </c>
      <c r="X977" s="3">
        <v>0</v>
      </c>
      <c r="Y977" s="3">
        <v>0</v>
      </c>
      <c r="Z977" s="3">
        <v>0</v>
      </c>
      <c r="AA977" s="3">
        <v>38813.269999999997</v>
      </c>
      <c r="AB977" s="3">
        <v>0</v>
      </c>
      <c r="AC977" s="3">
        <v>0</v>
      </c>
      <c r="AD977" s="3">
        <v>0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  <c r="AJ977" s="3">
        <v>37916.720000000001</v>
      </c>
      <c r="AK977" s="3">
        <v>13693.98</v>
      </c>
      <c r="AL977" s="3">
        <v>10487.86</v>
      </c>
      <c r="AM977" s="3">
        <v>336635.7</v>
      </c>
      <c r="AN977" s="1">
        <v>12</v>
      </c>
    </row>
    <row r="978" spans="1:40" x14ac:dyDescent="0.3">
      <c r="A978" s="2">
        <v>30471</v>
      </c>
      <c r="B978" s="3">
        <v>472769.3</v>
      </c>
      <c r="C978" s="3">
        <v>0</v>
      </c>
      <c r="D978" s="3">
        <v>75612.11</v>
      </c>
      <c r="E978" s="3">
        <v>398002.8</v>
      </c>
      <c r="F978" s="3">
        <v>0</v>
      </c>
      <c r="G978" s="3">
        <v>846.3809</v>
      </c>
      <c r="H978" s="3">
        <v>34505.06</v>
      </c>
      <c r="I978" s="3">
        <v>19139470</v>
      </c>
      <c r="J978" s="3">
        <v>0</v>
      </c>
      <c r="K978" s="3">
        <v>0</v>
      </c>
      <c r="L978" s="3">
        <v>2319246</v>
      </c>
      <c r="M978" s="3">
        <v>1337201</v>
      </c>
      <c r="N978" s="3">
        <v>9116889</v>
      </c>
      <c r="O978" s="3">
        <v>154431200</v>
      </c>
      <c r="P978" s="3">
        <v>89.643190000000004</v>
      </c>
      <c r="Q978" s="3">
        <v>0</v>
      </c>
      <c r="R978" s="3">
        <v>0</v>
      </c>
      <c r="S978" s="3">
        <v>113109.8</v>
      </c>
      <c r="T978" s="3">
        <v>-742.43200000000002</v>
      </c>
      <c r="U978" s="3">
        <v>-1232.1220000000001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94100.29</v>
      </c>
      <c r="AB978" s="3">
        <v>0</v>
      </c>
      <c r="AC978" s="3">
        <v>0</v>
      </c>
      <c r="AD978" s="3">
        <v>0</v>
      </c>
      <c r="AE978" s="3">
        <v>0</v>
      </c>
      <c r="AF978" s="3">
        <v>0</v>
      </c>
      <c r="AG978" s="3">
        <v>0</v>
      </c>
      <c r="AH978" s="3">
        <v>0</v>
      </c>
      <c r="AI978" s="3">
        <v>0</v>
      </c>
      <c r="AJ978" s="3">
        <v>40660.97</v>
      </c>
      <c r="AK978" s="3">
        <v>14245.81</v>
      </c>
      <c r="AL978" s="3">
        <v>11151.01</v>
      </c>
      <c r="AM978" s="3">
        <v>648545.19999999995</v>
      </c>
      <c r="AN978" s="1">
        <v>10</v>
      </c>
    </row>
    <row r="979" spans="1:40" x14ac:dyDescent="0.3">
      <c r="A979" s="2">
        <v>30472</v>
      </c>
      <c r="B979" s="3">
        <v>381159.9</v>
      </c>
      <c r="C979" s="3">
        <v>0</v>
      </c>
      <c r="D979" s="3">
        <v>36027.019999999997</v>
      </c>
      <c r="E979" s="3">
        <v>343112.4</v>
      </c>
      <c r="F979" s="3">
        <v>0</v>
      </c>
      <c r="G979" s="3">
        <v>-2020.5160000000001</v>
      </c>
      <c r="H979" s="3">
        <v>0</v>
      </c>
      <c r="I979" s="3">
        <v>18651050</v>
      </c>
      <c r="J979" s="3">
        <v>0</v>
      </c>
      <c r="K979" s="3">
        <v>0</v>
      </c>
      <c r="L979" s="3">
        <v>2348163</v>
      </c>
      <c r="M979" s="3">
        <v>1326123</v>
      </c>
      <c r="N979" s="3">
        <v>9146324</v>
      </c>
      <c r="O979" s="3">
        <v>154424100</v>
      </c>
      <c r="P979" s="3">
        <v>89.722110000000001</v>
      </c>
      <c r="Q979" s="3">
        <v>0</v>
      </c>
      <c r="R979" s="3">
        <v>0</v>
      </c>
      <c r="S979" s="3">
        <v>0</v>
      </c>
      <c r="T979" s="3">
        <v>-742.45450000000005</v>
      </c>
      <c r="U979" s="3">
        <v>-1229.278</v>
      </c>
      <c r="V979" s="3">
        <v>0</v>
      </c>
      <c r="W979" s="3">
        <v>34505.06</v>
      </c>
      <c r="X979" s="3">
        <v>0</v>
      </c>
      <c r="Y979" s="3">
        <v>0</v>
      </c>
      <c r="Z979" s="3">
        <v>0</v>
      </c>
      <c r="AA979" s="3">
        <v>65182.87</v>
      </c>
      <c r="AB979" s="3">
        <v>0</v>
      </c>
      <c r="AC979" s="3">
        <v>0</v>
      </c>
      <c r="AD979" s="3">
        <v>0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  <c r="AJ979" s="3">
        <v>40338.720000000001</v>
      </c>
      <c r="AK979" s="3">
        <v>14074.07</v>
      </c>
      <c r="AL979" s="3">
        <v>10902.63</v>
      </c>
      <c r="AM979" s="3">
        <v>488422.8</v>
      </c>
      <c r="AN979" s="1">
        <v>10</v>
      </c>
    </row>
    <row r="980" spans="1:40" x14ac:dyDescent="0.3">
      <c r="A980" s="2">
        <v>30473</v>
      </c>
      <c r="B980" s="3">
        <v>439314.6</v>
      </c>
      <c r="C980" s="3">
        <v>0</v>
      </c>
      <c r="D980" s="3">
        <v>59576.7</v>
      </c>
      <c r="E980" s="3">
        <v>378842.6</v>
      </c>
      <c r="F980" s="3">
        <v>0</v>
      </c>
      <c r="G980" s="3">
        <v>-895.05859999999996</v>
      </c>
      <c r="H980" s="3">
        <v>0</v>
      </c>
      <c r="I980" s="3">
        <v>18089450</v>
      </c>
      <c r="J980" s="3">
        <v>0</v>
      </c>
      <c r="K980" s="3">
        <v>0</v>
      </c>
      <c r="L980" s="3">
        <v>2277539</v>
      </c>
      <c r="M980" s="3">
        <v>1357438</v>
      </c>
      <c r="N980" s="3">
        <v>9176083</v>
      </c>
      <c r="O980" s="3">
        <v>154418500</v>
      </c>
      <c r="P980" s="3">
        <v>89.484729999999999</v>
      </c>
      <c r="Q980" s="3">
        <v>0</v>
      </c>
      <c r="R980" s="3">
        <v>0</v>
      </c>
      <c r="S980" s="3">
        <v>0</v>
      </c>
      <c r="T980" s="3">
        <v>-743.42830000000004</v>
      </c>
      <c r="U980" s="3">
        <v>-851.00570000000005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135807</v>
      </c>
      <c r="AB980" s="3">
        <v>0</v>
      </c>
      <c r="AC980" s="3">
        <v>0</v>
      </c>
      <c r="AD980" s="3">
        <v>0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  <c r="AJ980" s="3">
        <v>40973.79</v>
      </c>
      <c r="AK980" s="3">
        <v>14285.97</v>
      </c>
      <c r="AL980" s="3">
        <v>11214.09</v>
      </c>
      <c r="AM980" s="3">
        <v>561600.6</v>
      </c>
      <c r="AN980" s="1">
        <v>11</v>
      </c>
    </row>
    <row r="981" spans="1:40" x14ac:dyDescent="0.3">
      <c r="A981" s="2">
        <v>30474</v>
      </c>
      <c r="B981" s="3">
        <v>483191.4</v>
      </c>
      <c r="C981" s="3">
        <v>0</v>
      </c>
      <c r="D981" s="3">
        <v>81503.19</v>
      </c>
      <c r="E981" s="3">
        <v>401192</v>
      </c>
      <c r="F981" s="3">
        <v>0</v>
      </c>
      <c r="G981" s="3">
        <v>-495.90820000000002</v>
      </c>
      <c r="H981" s="3">
        <v>0</v>
      </c>
      <c r="I981" s="3">
        <v>17409580</v>
      </c>
      <c r="J981" s="3">
        <v>0</v>
      </c>
      <c r="K981" s="3">
        <v>0</v>
      </c>
      <c r="L981" s="3">
        <v>2239559</v>
      </c>
      <c r="M981" s="3">
        <v>1392102</v>
      </c>
      <c r="N981" s="3">
        <v>9205731</v>
      </c>
      <c r="O981" s="3">
        <v>154413500</v>
      </c>
      <c r="P981" s="3">
        <v>89.251419999999996</v>
      </c>
      <c r="Q981" s="3">
        <v>0</v>
      </c>
      <c r="R981" s="3">
        <v>0</v>
      </c>
      <c r="S981" s="3">
        <v>0</v>
      </c>
      <c r="T981" s="3">
        <v>-744.70529999999997</v>
      </c>
      <c r="U981" s="3">
        <v>-850.4615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173787.2</v>
      </c>
      <c r="AB981" s="3">
        <v>0</v>
      </c>
      <c r="AC981" s="3">
        <v>0</v>
      </c>
      <c r="AD981" s="3">
        <v>0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  <c r="AJ981" s="3">
        <v>41183.18</v>
      </c>
      <c r="AK981" s="3">
        <v>14481.93</v>
      </c>
      <c r="AL981" s="3">
        <v>11534.19</v>
      </c>
      <c r="AM981" s="3">
        <v>679862.4</v>
      </c>
      <c r="AN981" s="1">
        <v>10</v>
      </c>
    </row>
    <row r="982" spans="1:40" x14ac:dyDescent="0.3">
      <c r="A982" s="2">
        <v>30475</v>
      </c>
      <c r="B982" s="3">
        <v>356194.7</v>
      </c>
      <c r="C982" s="3">
        <v>0</v>
      </c>
      <c r="D982" s="3">
        <v>26927.39</v>
      </c>
      <c r="E982" s="3">
        <v>325770</v>
      </c>
      <c r="F982" s="3">
        <v>0</v>
      </c>
      <c r="G982" s="3">
        <v>-3497.6950000000002</v>
      </c>
      <c r="H982" s="3">
        <v>0</v>
      </c>
      <c r="I982" s="3">
        <v>16923330</v>
      </c>
      <c r="J982" s="3">
        <v>0</v>
      </c>
      <c r="K982" s="3">
        <v>0</v>
      </c>
      <c r="L982" s="3">
        <v>2302608</v>
      </c>
      <c r="M982" s="3">
        <v>1325987</v>
      </c>
      <c r="N982" s="3">
        <v>9234402</v>
      </c>
      <c r="O982" s="3">
        <v>154406000</v>
      </c>
      <c r="P982" s="3">
        <v>89.600250000000003</v>
      </c>
      <c r="Q982" s="3">
        <v>0</v>
      </c>
      <c r="R982" s="3">
        <v>0</v>
      </c>
      <c r="S982" s="3">
        <v>0</v>
      </c>
      <c r="T982" s="3">
        <v>-743.43460000000005</v>
      </c>
      <c r="U982" s="3">
        <v>-484.08839999999998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110737.9</v>
      </c>
      <c r="AB982" s="3">
        <v>0</v>
      </c>
      <c r="AC982" s="3">
        <v>0</v>
      </c>
      <c r="AD982" s="3">
        <v>0</v>
      </c>
      <c r="AE982" s="3">
        <v>0</v>
      </c>
      <c r="AF982" s="3">
        <v>0</v>
      </c>
      <c r="AG982" s="3">
        <v>0</v>
      </c>
      <c r="AH982" s="3">
        <v>0</v>
      </c>
      <c r="AI982" s="3">
        <v>0</v>
      </c>
      <c r="AJ982" s="3">
        <v>39995.279999999999</v>
      </c>
      <c r="AK982" s="3">
        <v>14106.69</v>
      </c>
      <c r="AL982" s="3">
        <v>11323.65</v>
      </c>
      <c r="AM982" s="3">
        <v>486254.4</v>
      </c>
      <c r="AN982" s="1">
        <v>11</v>
      </c>
    </row>
    <row r="983" spans="1:40" x14ac:dyDescent="0.3">
      <c r="A983" s="2">
        <v>30476</v>
      </c>
      <c r="B983" s="3">
        <v>372272.8</v>
      </c>
      <c r="C983" s="3">
        <v>0</v>
      </c>
      <c r="D983" s="3">
        <v>32142.080000000002</v>
      </c>
      <c r="E983" s="3">
        <v>337701.5</v>
      </c>
      <c r="F983" s="3">
        <v>0</v>
      </c>
      <c r="G983" s="3">
        <v>-2429.27</v>
      </c>
      <c r="H983" s="3">
        <v>0</v>
      </c>
      <c r="I983" s="3">
        <v>16429460</v>
      </c>
      <c r="J983" s="3">
        <v>0</v>
      </c>
      <c r="K983" s="3">
        <v>0</v>
      </c>
      <c r="L983" s="3">
        <v>2293655</v>
      </c>
      <c r="M983" s="3">
        <v>1313775</v>
      </c>
      <c r="N983" s="3">
        <v>9262356</v>
      </c>
      <c r="O983" s="3">
        <v>154399800</v>
      </c>
      <c r="P983" s="3">
        <v>89.641199999999998</v>
      </c>
      <c r="Q983" s="3">
        <v>0</v>
      </c>
      <c r="R983" s="3">
        <v>0</v>
      </c>
      <c r="S983" s="3">
        <v>0</v>
      </c>
      <c r="T983" s="3">
        <v>-742.97900000000004</v>
      </c>
      <c r="U983" s="3">
        <v>-483.6035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119691.2</v>
      </c>
      <c r="AB983" s="3">
        <v>0</v>
      </c>
      <c r="AC983" s="3">
        <v>0</v>
      </c>
      <c r="AD983" s="3">
        <v>0</v>
      </c>
      <c r="AE983" s="3">
        <v>0</v>
      </c>
      <c r="AF983" s="3">
        <v>0</v>
      </c>
      <c r="AG983" s="3">
        <v>0</v>
      </c>
      <c r="AH983" s="3">
        <v>0</v>
      </c>
      <c r="AI983" s="3">
        <v>0</v>
      </c>
      <c r="AJ983" s="3">
        <v>39659.24</v>
      </c>
      <c r="AK983" s="3">
        <v>14157.2</v>
      </c>
      <c r="AL983" s="3">
        <v>11704.37</v>
      </c>
      <c r="AM983" s="3">
        <v>493868.2</v>
      </c>
      <c r="AN983" s="1">
        <v>11</v>
      </c>
    </row>
    <row r="984" spans="1:40" x14ac:dyDescent="0.3">
      <c r="A984" s="2">
        <v>30477</v>
      </c>
      <c r="B984" s="3">
        <v>375122.2</v>
      </c>
      <c r="C984" s="3">
        <v>0</v>
      </c>
      <c r="D984" s="3">
        <v>33257.480000000003</v>
      </c>
      <c r="E984" s="3">
        <v>339680.5</v>
      </c>
      <c r="F984" s="3">
        <v>0</v>
      </c>
      <c r="G984" s="3">
        <v>-2184.3139999999999</v>
      </c>
      <c r="H984" s="3">
        <v>0</v>
      </c>
      <c r="I984" s="3">
        <v>15913980</v>
      </c>
      <c r="J984" s="3">
        <v>0</v>
      </c>
      <c r="K984" s="3">
        <v>0</v>
      </c>
      <c r="L984" s="3">
        <v>2283617</v>
      </c>
      <c r="M984" s="3">
        <v>1311084</v>
      </c>
      <c r="N984" s="3">
        <v>9290166</v>
      </c>
      <c r="O984" s="3">
        <v>154394200</v>
      </c>
      <c r="P984" s="3">
        <v>89.640190000000004</v>
      </c>
      <c r="Q984" s="3">
        <v>0</v>
      </c>
      <c r="R984" s="3">
        <v>0</v>
      </c>
      <c r="S984" s="3">
        <v>0</v>
      </c>
      <c r="T984" s="3">
        <v>-742.77869999999996</v>
      </c>
      <c r="U984" s="3">
        <v>-483.07420000000002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129729</v>
      </c>
      <c r="AB984" s="3">
        <v>0</v>
      </c>
      <c r="AC984" s="3">
        <v>0</v>
      </c>
      <c r="AD984" s="3">
        <v>0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  <c r="AJ984" s="3">
        <v>39730.25</v>
      </c>
      <c r="AK984" s="3">
        <v>14186.62</v>
      </c>
      <c r="AL984" s="3">
        <v>11918.81</v>
      </c>
      <c r="AM984" s="3">
        <v>515478.1</v>
      </c>
      <c r="AN984" s="1">
        <v>11</v>
      </c>
    </row>
    <row r="985" spans="1:40" x14ac:dyDescent="0.3">
      <c r="A985" s="2">
        <v>30478</v>
      </c>
      <c r="B985" s="3">
        <v>407184.8</v>
      </c>
      <c r="C985" s="3">
        <v>18.05143</v>
      </c>
      <c r="D985" s="3">
        <v>45928.04</v>
      </c>
      <c r="E985" s="3">
        <v>359807.8</v>
      </c>
      <c r="F985" s="3">
        <v>0</v>
      </c>
      <c r="G985" s="3">
        <v>-1430.8040000000001</v>
      </c>
      <c r="H985" s="3">
        <v>34505.06</v>
      </c>
      <c r="I985" s="3">
        <v>15459580</v>
      </c>
      <c r="J985" s="3">
        <v>0</v>
      </c>
      <c r="K985" s="3">
        <v>0</v>
      </c>
      <c r="L985" s="3">
        <v>2343307</v>
      </c>
      <c r="M985" s="3">
        <v>1333008</v>
      </c>
      <c r="N985" s="3">
        <v>9318172</v>
      </c>
      <c r="O985" s="3">
        <v>154389400</v>
      </c>
      <c r="P985" s="3">
        <v>89.530900000000003</v>
      </c>
      <c r="Q985" s="3">
        <v>0</v>
      </c>
      <c r="R985" s="3">
        <v>0</v>
      </c>
      <c r="S985" s="3">
        <v>163359</v>
      </c>
      <c r="T985" s="3">
        <v>-743.19420000000002</v>
      </c>
      <c r="U985" s="3">
        <v>-482.5582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70039.31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  <c r="AJ985" s="3">
        <v>40181.35</v>
      </c>
      <c r="AK985" s="3">
        <v>14329.57</v>
      </c>
      <c r="AL985" s="3">
        <v>12174.55</v>
      </c>
      <c r="AM985" s="3">
        <v>583236.69999999995</v>
      </c>
      <c r="AN985" s="1">
        <v>10</v>
      </c>
    </row>
    <row r="986" spans="1:40" x14ac:dyDescent="0.3">
      <c r="A986" s="2">
        <v>30479</v>
      </c>
      <c r="B986" s="3">
        <v>264934.2</v>
      </c>
      <c r="C986" s="3">
        <v>0</v>
      </c>
      <c r="D986" s="3">
        <v>7478.1589999999997</v>
      </c>
      <c r="E986" s="3">
        <v>252989.7</v>
      </c>
      <c r="F986" s="3">
        <v>0</v>
      </c>
      <c r="G986" s="3">
        <v>-4466.8270000000002</v>
      </c>
      <c r="H986" s="3">
        <v>1.481385</v>
      </c>
      <c r="I986" s="3">
        <v>15203650</v>
      </c>
      <c r="J986" s="3">
        <v>0</v>
      </c>
      <c r="K986" s="3">
        <v>0</v>
      </c>
      <c r="L986" s="3">
        <v>2405380</v>
      </c>
      <c r="M986" s="3">
        <v>1235273</v>
      </c>
      <c r="N986" s="3">
        <v>9343523</v>
      </c>
      <c r="O986" s="3">
        <v>154381600</v>
      </c>
      <c r="P986" s="3">
        <v>90.030569999999997</v>
      </c>
      <c r="Q986" s="3">
        <v>0</v>
      </c>
      <c r="R986" s="3">
        <v>0</v>
      </c>
      <c r="S986" s="3">
        <v>0</v>
      </c>
      <c r="T986" s="3">
        <v>-740.91579999999999</v>
      </c>
      <c r="U986" s="3">
        <v>-481.98219999999998</v>
      </c>
      <c r="V986" s="3">
        <v>0</v>
      </c>
      <c r="W986" s="3">
        <v>34503.58</v>
      </c>
      <c r="X986" s="3">
        <v>0</v>
      </c>
      <c r="Y986" s="3">
        <v>0</v>
      </c>
      <c r="Z986" s="3">
        <v>0</v>
      </c>
      <c r="AA986" s="3">
        <v>7826.1890000000003</v>
      </c>
      <c r="AB986" s="3">
        <v>0</v>
      </c>
      <c r="AC986" s="3">
        <v>0</v>
      </c>
      <c r="AD986" s="3">
        <v>0</v>
      </c>
      <c r="AE986" s="3">
        <v>0</v>
      </c>
      <c r="AF986" s="3">
        <v>0</v>
      </c>
      <c r="AG986" s="3">
        <v>0</v>
      </c>
      <c r="AH986" s="3">
        <v>0</v>
      </c>
      <c r="AI986" s="3">
        <v>0</v>
      </c>
      <c r="AJ986" s="3">
        <v>37210.949999999997</v>
      </c>
      <c r="AK986" s="3">
        <v>13902.05</v>
      </c>
      <c r="AL986" s="3">
        <v>11858.93</v>
      </c>
      <c r="AM986" s="3">
        <v>255936.5</v>
      </c>
      <c r="AN986" s="1">
        <v>10</v>
      </c>
    </row>
    <row r="987" spans="1:40" x14ac:dyDescent="0.3">
      <c r="A987" s="2">
        <v>30480</v>
      </c>
      <c r="B987" s="3">
        <v>354431.6</v>
      </c>
      <c r="C987" s="3">
        <v>0</v>
      </c>
      <c r="D987" s="3">
        <v>30369.69</v>
      </c>
      <c r="E987" s="3">
        <v>322406.09999999998</v>
      </c>
      <c r="F987" s="3">
        <v>0</v>
      </c>
      <c r="G987" s="3">
        <v>-1655.662</v>
      </c>
      <c r="H987" s="3">
        <v>0</v>
      </c>
      <c r="I987" s="3">
        <v>14782470</v>
      </c>
      <c r="J987" s="3">
        <v>0</v>
      </c>
      <c r="K987" s="3">
        <v>0</v>
      </c>
      <c r="L987" s="3">
        <v>2306748</v>
      </c>
      <c r="M987" s="3">
        <v>1271274</v>
      </c>
      <c r="N987" s="3">
        <v>9369847</v>
      </c>
      <c r="O987" s="3">
        <v>154376900</v>
      </c>
      <c r="P987" s="3">
        <v>89.771289999999993</v>
      </c>
      <c r="Q987" s="3">
        <v>0</v>
      </c>
      <c r="R987" s="3">
        <v>0</v>
      </c>
      <c r="S987" s="3">
        <v>0</v>
      </c>
      <c r="T987" s="3">
        <v>-741.19370000000004</v>
      </c>
      <c r="U987" s="3">
        <v>-481.4717</v>
      </c>
      <c r="V987" s="3">
        <v>0</v>
      </c>
      <c r="W987" s="3">
        <v>1.481385</v>
      </c>
      <c r="X987" s="3">
        <v>0</v>
      </c>
      <c r="Y987" s="3">
        <v>0</v>
      </c>
      <c r="Z987" s="3">
        <v>0</v>
      </c>
      <c r="AA987" s="3">
        <v>106598.8</v>
      </c>
      <c r="AB987" s="3">
        <v>0</v>
      </c>
      <c r="AC987" s="3">
        <v>0</v>
      </c>
      <c r="AD987" s="3">
        <v>0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  <c r="AJ987" s="3">
        <v>38605.33</v>
      </c>
      <c r="AK987" s="3">
        <v>14164.5</v>
      </c>
      <c r="AL987" s="3">
        <v>12279.45</v>
      </c>
      <c r="AM987" s="3">
        <v>421178.9</v>
      </c>
      <c r="AN987" s="1">
        <v>10</v>
      </c>
    </row>
    <row r="988" spans="1:40" x14ac:dyDescent="0.3">
      <c r="A988" s="2">
        <v>30481</v>
      </c>
      <c r="B988" s="3">
        <v>346372.8</v>
      </c>
      <c r="C988" s="3">
        <v>0</v>
      </c>
      <c r="D988" s="3">
        <v>27790.18</v>
      </c>
      <c r="E988" s="3">
        <v>316508.40000000002</v>
      </c>
      <c r="F988" s="3">
        <v>0</v>
      </c>
      <c r="G988" s="3">
        <v>-2074.2310000000002</v>
      </c>
      <c r="H988" s="3">
        <v>0</v>
      </c>
      <c r="I988" s="3">
        <v>14301410</v>
      </c>
      <c r="J988" s="3">
        <v>0</v>
      </c>
      <c r="K988" s="3">
        <v>0</v>
      </c>
      <c r="L988" s="3">
        <v>2279307</v>
      </c>
      <c r="M988" s="3">
        <v>1277086</v>
      </c>
      <c r="N988" s="3">
        <v>9396233</v>
      </c>
      <c r="O988" s="3">
        <v>154371700</v>
      </c>
      <c r="P988" s="3">
        <v>89.71996</v>
      </c>
      <c r="Q988" s="3">
        <v>0</v>
      </c>
      <c r="R988" s="3">
        <v>0</v>
      </c>
      <c r="S988" s="3">
        <v>0</v>
      </c>
      <c r="T988" s="3">
        <v>-741.20770000000005</v>
      </c>
      <c r="U988" s="3">
        <v>-480.98039999999997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133858.6</v>
      </c>
      <c r="AB988" s="3">
        <v>0</v>
      </c>
      <c r="AC988" s="3">
        <v>0</v>
      </c>
      <c r="AD988" s="3">
        <v>0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  <c r="AJ988" s="3">
        <v>38723.54</v>
      </c>
      <c r="AK988" s="3">
        <v>14188.15</v>
      </c>
      <c r="AL988" s="3">
        <v>12336.95</v>
      </c>
      <c r="AM988" s="3">
        <v>481059.1</v>
      </c>
      <c r="AN988" s="1">
        <v>10</v>
      </c>
    </row>
    <row r="989" spans="1:40" x14ac:dyDescent="0.3">
      <c r="A989" s="2">
        <v>30482</v>
      </c>
      <c r="B989" s="3">
        <v>351260.1</v>
      </c>
      <c r="C989" s="3">
        <v>0</v>
      </c>
      <c r="D989" s="3">
        <v>29923.3</v>
      </c>
      <c r="E989" s="3">
        <v>319424.3</v>
      </c>
      <c r="F989" s="3">
        <v>0</v>
      </c>
      <c r="G989" s="3">
        <v>-1912.527</v>
      </c>
      <c r="H989" s="3">
        <v>0</v>
      </c>
      <c r="I989" s="3">
        <v>13786460</v>
      </c>
      <c r="J989" s="3">
        <v>0</v>
      </c>
      <c r="K989" s="3">
        <v>0</v>
      </c>
      <c r="L989" s="3">
        <v>2264954</v>
      </c>
      <c r="M989" s="3">
        <v>1284288</v>
      </c>
      <c r="N989" s="3">
        <v>9422704</v>
      </c>
      <c r="O989" s="3">
        <v>154366800</v>
      </c>
      <c r="P989" s="3">
        <v>89.673910000000006</v>
      </c>
      <c r="Q989" s="3">
        <v>0</v>
      </c>
      <c r="R989" s="3">
        <v>0</v>
      </c>
      <c r="S989" s="3">
        <v>0</v>
      </c>
      <c r="T989" s="3">
        <v>-741.27800000000002</v>
      </c>
      <c r="U989" s="3">
        <v>-480.50839999999999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148065.9</v>
      </c>
      <c r="AB989" s="3">
        <v>0</v>
      </c>
      <c r="AC989" s="3">
        <v>0</v>
      </c>
      <c r="AD989" s="3">
        <v>0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  <c r="AJ989" s="3">
        <v>38935.06</v>
      </c>
      <c r="AK989" s="3">
        <v>14243.09</v>
      </c>
      <c r="AL989" s="3">
        <v>12462.54</v>
      </c>
      <c r="AM989" s="3">
        <v>514950.3</v>
      </c>
      <c r="AN989" s="1">
        <v>10</v>
      </c>
    </row>
    <row r="990" spans="1:40" x14ac:dyDescent="0.3">
      <c r="A990" s="2">
        <v>30483</v>
      </c>
      <c r="B990" s="3">
        <v>340911.6</v>
      </c>
      <c r="C990" s="3">
        <v>0</v>
      </c>
      <c r="D990" s="3">
        <v>28411</v>
      </c>
      <c r="E990" s="3">
        <v>310348.2</v>
      </c>
      <c r="F990" s="3">
        <v>0</v>
      </c>
      <c r="G990" s="3">
        <v>-2152.4630000000002</v>
      </c>
      <c r="H990" s="3">
        <v>0</v>
      </c>
      <c r="I990" s="3">
        <v>13280820</v>
      </c>
      <c r="J990" s="3">
        <v>0</v>
      </c>
      <c r="K990" s="3">
        <v>0</v>
      </c>
      <c r="L990" s="3">
        <v>2253483</v>
      </c>
      <c r="M990" s="3">
        <v>1279224</v>
      </c>
      <c r="N990" s="3">
        <v>9448488</v>
      </c>
      <c r="O990" s="3">
        <v>154361700</v>
      </c>
      <c r="P990" s="3">
        <v>89.705219999999997</v>
      </c>
      <c r="Q990" s="3">
        <v>0</v>
      </c>
      <c r="R990" s="3">
        <v>0</v>
      </c>
      <c r="S990" s="3">
        <v>0</v>
      </c>
      <c r="T990" s="3">
        <v>-741.11069999999995</v>
      </c>
      <c r="U990" s="3">
        <v>-480.04730000000001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3">
        <v>159300.4</v>
      </c>
      <c r="AB990" s="3">
        <v>0</v>
      </c>
      <c r="AC990" s="3">
        <v>0</v>
      </c>
      <c r="AD990" s="3">
        <v>0</v>
      </c>
      <c r="AE990" s="3">
        <v>0</v>
      </c>
      <c r="AF990" s="3">
        <v>0</v>
      </c>
      <c r="AG990" s="3">
        <v>0</v>
      </c>
      <c r="AH990" s="3">
        <v>0</v>
      </c>
      <c r="AI990" s="3">
        <v>0</v>
      </c>
      <c r="AJ990" s="3">
        <v>38359.97</v>
      </c>
      <c r="AK990" s="3">
        <v>14241.23</v>
      </c>
      <c r="AL990" s="3">
        <v>12574.8</v>
      </c>
      <c r="AM990" s="3">
        <v>505638.5</v>
      </c>
      <c r="AN990" s="1">
        <v>10</v>
      </c>
    </row>
    <row r="991" spans="1:40" x14ac:dyDescent="0.3">
      <c r="A991" s="2">
        <v>30484</v>
      </c>
      <c r="B991" s="3">
        <v>356274.3</v>
      </c>
      <c r="C991" s="3">
        <v>0</v>
      </c>
      <c r="D991" s="3">
        <v>36062.97</v>
      </c>
      <c r="E991" s="3">
        <v>318423.59999999998</v>
      </c>
      <c r="F991" s="3">
        <v>0</v>
      </c>
      <c r="G991" s="3">
        <v>-1787.644</v>
      </c>
      <c r="H991" s="3">
        <v>0</v>
      </c>
      <c r="I991" s="3">
        <v>12735980</v>
      </c>
      <c r="J991" s="3">
        <v>0</v>
      </c>
      <c r="K991" s="3">
        <v>0</v>
      </c>
      <c r="L991" s="3">
        <v>2231097</v>
      </c>
      <c r="M991" s="3">
        <v>1286135</v>
      </c>
      <c r="N991" s="3">
        <v>9474467</v>
      </c>
      <c r="O991" s="3">
        <v>154357200</v>
      </c>
      <c r="P991" s="3">
        <v>89.651499999999999</v>
      </c>
      <c r="Q991" s="3">
        <v>0</v>
      </c>
      <c r="R991" s="3">
        <v>0</v>
      </c>
      <c r="S991" s="3">
        <v>0</v>
      </c>
      <c r="T991" s="3">
        <v>-741.21630000000005</v>
      </c>
      <c r="U991" s="3">
        <v>-479.6105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  <c r="AA991" s="3">
        <v>181346.4</v>
      </c>
      <c r="AB991" s="3">
        <v>0</v>
      </c>
      <c r="AC991" s="3">
        <v>0</v>
      </c>
      <c r="AD991" s="3">
        <v>0</v>
      </c>
      <c r="AE991" s="3">
        <v>0</v>
      </c>
      <c r="AF991" s="3">
        <v>0</v>
      </c>
      <c r="AG991" s="3">
        <v>0</v>
      </c>
      <c r="AH991" s="3">
        <v>0</v>
      </c>
      <c r="AI991" s="3">
        <v>0</v>
      </c>
      <c r="AJ991" s="3">
        <v>38802.129999999997</v>
      </c>
      <c r="AK991" s="3">
        <v>14319.74</v>
      </c>
      <c r="AL991" s="3">
        <v>12822.28</v>
      </c>
      <c r="AM991" s="3">
        <v>544836.19999999995</v>
      </c>
      <c r="AN991" s="1">
        <v>10</v>
      </c>
    </row>
    <row r="992" spans="1:40" x14ac:dyDescent="0.3">
      <c r="A992" s="2">
        <v>30485</v>
      </c>
      <c r="B992" s="3">
        <v>301228.90000000002</v>
      </c>
      <c r="C992" s="3">
        <v>0</v>
      </c>
      <c r="D992" s="3">
        <v>19512.689999999999</v>
      </c>
      <c r="E992" s="3">
        <v>278575.09999999998</v>
      </c>
      <c r="F992" s="3">
        <v>0</v>
      </c>
      <c r="G992" s="3">
        <v>-3141.1219999999998</v>
      </c>
      <c r="H992" s="3">
        <v>0</v>
      </c>
      <c r="I992" s="3">
        <v>12275650</v>
      </c>
      <c r="J992" s="3">
        <v>0</v>
      </c>
      <c r="K992" s="3">
        <v>0</v>
      </c>
      <c r="L992" s="3">
        <v>2269102</v>
      </c>
      <c r="M992" s="3">
        <v>1244629</v>
      </c>
      <c r="N992" s="3">
        <v>9499055</v>
      </c>
      <c r="O992" s="3">
        <v>154351400</v>
      </c>
      <c r="P992" s="3">
        <v>89.650440000000003</v>
      </c>
      <c r="Q992" s="3">
        <v>0</v>
      </c>
      <c r="R992" s="3">
        <v>0</v>
      </c>
      <c r="S992" s="3">
        <v>0</v>
      </c>
      <c r="T992" s="3">
        <v>-740.27760000000001</v>
      </c>
      <c r="U992" s="3">
        <v>-479.15899999999999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142622.6</v>
      </c>
      <c r="AB992" s="3">
        <v>0</v>
      </c>
      <c r="AC992" s="3">
        <v>0</v>
      </c>
      <c r="AD992" s="3">
        <v>0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  <c r="AJ992" s="3">
        <v>37277.4</v>
      </c>
      <c r="AK992" s="3">
        <v>14153.75</v>
      </c>
      <c r="AL992" s="3">
        <v>12687.26</v>
      </c>
      <c r="AM992" s="3">
        <v>460329.7</v>
      </c>
      <c r="AN992" s="1">
        <v>10</v>
      </c>
    </row>
    <row r="993" spans="1:40" x14ac:dyDescent="0.3">
      <c r="A993" s="2">
        <v>30486</v>
      </c>
      <c r="B993" s="3">
        <v>224580</v>
      </c>
      <c r="C993" s="3">
        <v>0</v>
      </c>
      <c r="D993" s="3">
        <v>5658.4</v>
      </c>
      <c r="E993" s="3">
        <v>214255.4</v>
      </c>
      <c r="F993" s="3">
        <v>0</v>
      </c>
      <c r="G993" s="3">
        <v>-4666.4279999999999</v>
      </c>
      <c r="H993" s="3">
        <v>0</v>
      </c>
      <c r="I993" s="3">
        <v>11987600</v>
      </c>
      <c r="J993" s="3">
        <v>0</v>
      </c>
      <c r="K993" s="3">
        <v>0</v>
      </c>
      <c r="L993" s="3">
        <v>2318051</v>
      </c>
      <c r="M993" s="3">
        <v>1149965</v>
      </c>
      <c r="N993" s="3">
        <v>9521579</v>
      </c>
      <c r="O993" s="3">
        <v>154344100</v>
      </c>
      <c r="P993" s="3">
        <v>89.872389999999996</v>
      </c>
      <c r="Q993" s="3">
        <v>0</v>
      </c>
      <c r="R993" s="3">
        <v>0</v>
      </c>
      <c r="S993" s="3">
        <v>0</v>
      </c>
      <c r="T993" s="3">
        <v>-738.2595</v>
      </c>
      <c r="U993" s="3">
        <v>-478.67939999999999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92739.56</v>
      </c>
      <c r="AB993" s="3">
        <v>0</v>
      </c>
      <c r="AC993" s="3">
        <v>0</v>
      </c>
      <c r="AD993" s="3">
        <v>0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  <c r="AJ993" s="3">
        <v>34976.61</v>
      </c>
      <c r="AK993" s="3">
        <v>13857.4</v>
      </c>
      <c r="AL993" s="3">
        <v>12450.86</v>
      </c>
      <c r="AM993" s="3">
        <v>288052.7</v>
      </c>
      <c r="AN993" s="1">
        <v>10</v>
      </c>
    </row>
    <row r="994" spans="1:40" x14ac:dyDescent="0.3">
      <c r="A994" s="2">
        <v>30487</v>
      </c>
      <c r="B994" s="3">
        <v>220114</v>
      </c>
      <c r="C994" s="3">
        <v>0</v>
      </c>
      <c r="D994" s="3">
        <v>5873.2780000000002</v>
      </c>
      <c r="E994" s="3">
        <v>210431.8</v>
      </c>
      <c r="F994" s="3">
        <v>0</v>
      </c>
      <c r="G994" s="3">
        <v>-3808.9450000000002</v>
      </c>
      <c r="H994" s="3">
        <v>0</v>
      </c>
      <c r="I994" s="3">
        <v>11698450</v>
      </c>
      <c r="J994" s="3">
        <v>0</v>
      </c>
      <c r="K994" s="3">
        <v>0</v>
      </c>
      <c r="L994" s="3">
        <v>2320016</v>
      </c>
      <c r="M994" s="3">
        <v>1110211</v>
      </c>
      <c r="N994" s="3">
        <v>9542677</v>
      </c>
      <c r="O994" s="3">
        <v>154337900</v>
      </c>
      <c r="P994" s="3">
        <v>89.882379999999998</v>
      </c>
      <c r="Q994" s="3">
        <v>0</v>
      </c>
      <c r="R994" s="3">
        <v>0</v>
      </c>
      <c r="S994" s="3">
        <v>0</v>
      </c>
      <c r="T994" s="3">
        <v>-736.91930000000002</v>
      </c>
      <c r="U994" s="3">
        <v>-478.22190000000001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90720.56</v>
      </c>
      <c r="AB994" s="3">
        <v>0</v>
      </c>
      <c r="AC994" s="3">
        <v>0</v>
      </c>
      <c r="AD994" s="3">
        <v>0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  <c r="AJ994" s="3">
        <v>33713.019999999997</v>
      </c>
      <c r="AK994" s="3">
        <v>13798.95</v>
      </c>
      <c r="AL994" s="3">
        <v>12613.78</v>
      </c>
      <c r="AM994" s="3">
        <v>289146.40000000002</v>
      </c>
      <c r="AN994" s="1">
        <v>10</v>
      </c>
    </row>
    <row r="995" spans="1:40" x14ac:dyDescent="0.3">
      <c r="A995" s="2">
        <v>30488</v>
      </c>
      <c r="B995" s="3">
        <v>194824.8</v>
      </c>
      <c r="C995" s="3">
        <v>0</v>
      </c>
      <c r="D995" s="3">
        <v>2957.556</v>
      </c>
      <c r="E995" s="3">
        <v>187870.1</v>
      </c>
      <c r="F995" s="3">
        <v>0</v>
      </c>
      <c r="G995" s="3">
        <v>-3997.2220000000002</v>
      </c>
      <c r="H995" s="3">
        <v>0</v>
      </c>
      <c r="I995" s="3">
        <v>11446430</v>
      </c>
      <c r="J995" s="3">
        <v>0</v>
      </c>
      <c r="K995" s="3">
        <v>0</v>
      </c>
      <c r="L995" s="3">
        <v>2333801</v>
      </c>
      <c r="M995" s="3">
        <v>1062415</v>
      </c>
      <c r="N995" s="3">
        <v>9562685</v>
      </c>
      <c r="O995" s="3">
        <v>154331700</v>
      </c>
      <c r="P995" s="3">
        <v>89.916370000000001</v>
      </c>
      <c r="Q995" s="3">
        <v>0</v>
      </c>
      <c r="R995" s="3">
        <v>0</v>
      </c>
      <c r="S995" s="3">
        <v>0</v>
      </c>
      <c r="T995" s="3">
        <v>-735.57600000000002</v>
      </c>
      <c r="U995" s="3">
        <v>-477.77440000000001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76217.77</v>
      </c>
      <c r="AB995" s="3">
        <v>0</v>
      </c>
      <c r="AC995" s="3">
        <v>0</v>
      </c>
      <c r="AD995" s="3">
        <v>0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  <c r="AJ995" s="3">
        <v>32676.54</v>
      </c>
      <c r="AK995" s="3">
        <v>13681.26</v>
      </c>
      <c r="AL995" s="3">
        <v>12666.56</v>
      </c>
      <c r="AM995" s="3">
        <v>252026</v>
      </c>
      <c r="AN995" s="1">
        <v>10</v>
      </c>
    </row>
    <row r="996" spans="1:40" x14ac:dyDescent="0.3">
      <c r="A996" s="2">
        <v>30489</v>
      </c>
      <c r="B996" s="3">
        <v>222007.3</v>
      </c>
      <c r="C996" s="3">
        <v>0</v>
      </c>
      <c r="D996" s="3">
        <v>7575.527</v>
      </c>
      <c r="E996" s="3">
        <v>211718.39999999999</v>
      </c>
      <c r="F996" s="3">
        <v>0</v>
      </c>
      <c r="G996" s="3">
        <v>-2713.18</v>
      </c>
      <c r="H996" s="3">
        <v>0</v>
      </c>
      <c r="I996" s="3">
        <v>11115370</v>
      </c>
      <c r="J996" s="3">
        <v>0</v>
      </c>
      <c r="K996" s="3">
        <v>0</v>
      </c>
      <c r="L996" s="3">
        <v>2294751</v>
      </c>
      <c r="M996" s="3">
        <v>1079716</v>
      </c>
      <c r="N996" s="3">
        <v>9582818</v>
      </c>
      <c r="O996" s="3">
        <v>154327000</v>
      </c>
      <c r="P996" s="3">
        <v>89.747690000000006</v>
      </c>
      <c r="Q996" s="3">
        <v>0</v>
      </c>
      <c r="R996" s="3">
        <v>0</v>
      </c>
      <c r="S996" s="3">
        <v>0</v>
      </c>
      <c r="T996" s="3">
        <v>-735.35170000000005</v>
      </c>
      <c r="U996" s="3">
        <v>-477.36849999999998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114122.1</v>
      </c>
      <c r="AB996" s="3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  <c r="AJ996" s="3">
        <v>33171.949999999997</v>
      </c>
      <c r="AK996" s="3">
        <v>13773.94</v>
      </c>
      <c r="AL996" s="3">
        <v>13037.56</v>
      </c>
      <c r="AM996" s="3">
        <v>331062</v>
      </c>
      <c r="AN996" s="1">
        <v>10</v>
      </c>
    </row>
    <row r="997" spans="1:40" x14ac:dyDescent="0.3">
      <c r="A997" s="2">
        <v>30490</v>
      </c>
      <c r="B997" s="3">
        <v>241344.6</v>
      </c>
      <c r="C997" s="3">
        <v>0</v>
      </c>
      <c r="D997" s="3">
        <v>13634.51</v>
      </c>
      <c r="E997" s="3">
        <v>225560.9</v>
      </c>
      <c r="F997" s="3">
        <v>0</v>
      </c>
      <c r="G997" s="3">
        <v>-2149.08</v>
      </c>
      <c r="H997" s="3">
        <v>0</v>
      </c>
      <c r="I997" s="3">
        <v>10717370</v>
      </c>
      <c r="J997" s="3">
        <v>0</v>
      </c>
      <c r="K997" s="3">
        <v>0</v>
      </c>
      <c r="L997" s="3">
        <v>2267965</v>
      </c>
      <c r="M997" s="3">
        <v>1107072</v>
      </c>
      <c r="N997" s="3">
        <v>9603236</v>
      </c>
      <c r="O997" s="3">
        <v>154323000</v>
      </c>
      <c r="P997" s="3">
        <v>89.587029999999999</v>
      </c>
      <c r="Q997" s="3">
        <v>0</v>
      </c>
      <c r="R997" s="3">
        <v>0</v>
      </c>
      <c r="S997" s="3">
        <v>0</v>
      </c>
      <c r="T997" s="3">
        <v>-735.59159999999997</v>
      </c>
      <c r="U997" s="3">
        <v>-476.99270000000001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138476.70000000001</v>
      </c>
      <c r="AB997" s="3">
        <v>0</v>
      </c>
      <c r="AC997" s="3">
        <v>0</v>
      </c>
      <c r="AD997" s="3">
        <v>0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  <c r="AJ997" s="3">
        <v>33621.47</v>
      </c>
      <c r="AK997" s="3">
        <v>13865.44</v>
      </c>
      <c r="AL997" s="3">
        <v>13202.48</v>
      </c>
      <c r="AM997" s="3">
        <v>397994.5</v>
      </c>
      <c r="AN997" s="1">
        <v>10</v>
      </c>
    </row>
    <row r="998" spans="1:40" x14ac:dyDescent="0.3">
      <c r="A998" s="2">
        <v>30491</v>
      </c>
      <c r="B998" s="3">
        <v>212418.8</v>
      </c>
      <c r="C998" s="3">
        <v>0</v>
      </c>
      <c r="D998" s="3">
        <v>9368.107</v>
      </c>
      <c r="E998" s="3">
        <v>199920.7</v>
      </c>
      <c r="F998" s="3">
        <v>0</v>
      </c>
      <c r="G998" s="3">
        <v>-3130.0839999999998</v>
      </c>
      <c r="H998" s="3">
        <v>0</v>
      </c>
      <c r="I998" s="3">
        <v>10380110</v>
      </c>
      <c r="J998" s="3">
        <v>0</v>
      </c>
      <c r="K998" s="3">
        <v>0</v>
      </c>
      <c r="L998" s="3">
        <v>2275871</v>
      </c>
      <c r="M998" s="3">
        <v>1080908</v>
      </c>
      <c r="N998" s="3">
        <v>9622898</v>
      </c>
      <c r="O998" s="3">
        <v>154317900</v>
      </c>
      <c r="P998" s="3">
        <v>89.620909999999995</v>
      </c>
      <c r="Q998" s="3">
        <v>0</v>
      </c>
      <c r="R998" s="3">
        <v>0</v>
      </c>
      <c r="S998" s="3">
        <v>0</v>
      </c>
      <c r="T998" s="3">
        <v>-735.12339999999995</v>
      </c>
      <c r="U998" s="3">
        <v>-476.61070000000001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  <c r="AA998" s="3">
        <v>127277</v>
      </c>
      <c r="AB998" s="3">
        <v>0</v>
      </c>
      <c r="AC998" s="3">
        <v>0</v>
      </c>
      <c r="AD998" s="3">
        <v>0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  <c r="AJ998" s="3">
        <v>32729.39</v>
      </c>
      <c r="AK998" s="3">
        <v>13775.14</v>
      </c>
      <c r="AL998" s="3">
        <v>13065.35</v>
      </c>
      <c r="AM998" s="3">
        <v>337257.8</v>
      </c>
      <c r="AN998" s="1">
        <v>10</v>
      </c>
    </row>
    <row r="999" spans="1:40" x14ac:dyDescent="0.3">
      <c r="A999" s="2">
        <v>30492</v>
      </c>
      <c r="B999" s="3">
        <v>212081.6</v>
      </c>
      <c r="C999" s="3">
        <v>0</v>
      </c>
      <c r="D999" s="3">
        <v>9877.7749999999996</v>
      </c>
      <c r="E999" s="3">
        <v>199236.2</v>
      </c>
      <c r="F999" s="3">
        <v>0</v>
      </c>
      <c r="G999" s="3">
        <v>-2967.5859999999998</v>
      </c>
      <c r="H999" s="3">
        <v>0</v>
      </c>
      <c r="I999" s="3">
        <v>10039720</v>
      </c>
      <c r="J999" s="3">
        <v>0</v>
      </c>
      <c r="K999" s="3">
        <v>0</v>
      </c>
      <c r="L999" s="3">
        <v>2261864</v>
      </c>
      <c r="M999" s="3">
        <v>1069015</v>
      </c>
      <c r="N999" s="3">
        <v>9642303</v>
      </c>
      <c r="O999" s="3">
        <v>154313000</v>
      </c>
      <c r="P999" s="3">
        <v>89.587500000000006</v>
      </c>
      <c r="Q999" s="3">
        <v>0</v>
      </c>
      <c r="R999" s="3">
        <v>0</v>
      </c>
      <c r="S999" s="3">
        <v>0</v>
      </c>
      <c r="T999" s="3">
        <v>-734.8184</v>
      </c>
      <c r="U999" s="3">
        <v>-476.2405</v>
      </c>
      <c r="V999" s="3">
        <v>0</v>
      </c>
      <c r="W999" s="3">
        <v>0</v>
      </c>
      <c r="X999" s="3">
        <v>0</v>
      </c>
      <c r="Y999" s="3">
        <v>0</v>
      </c>
      <c r="Z999" s="3">
        <v>0</v>
      </c>
      <c r="AA999" s="3">
        <v>138487.79999999999</v>
      </c>
      <c r="AB999" s="3">
        <v>0</v>
      </c>
      <c r="AC999" s="3">
        <v>0</v>
      </c>
      <c r="AD999" s="3">
        <v>0</v>
      </c>
      <c r="AE999" s="3">
        <v>0</v>
      </c>
      <c r="AF999" s="3">
        <v>0</v>
      </c>
      <c r="AG999" s="3">
        <v>0</v>
      </c>
      <c r="AH999" s="3">
        <v>0</v>
      </c>
      <c r="AI999" s="3">
        <v>0</v>
      </c>
      <c r="AJ999" s="3">
        <v>32462.65</v>
      </c>
      <c r="AK999" s="3">
        <v>13770.04</v>
      </c>
      <c r="AL999" s="3">
        <v>13056.74</v>
      </c>
      <c r="AM999" s="3">
        <v>340390.8</v>
      </c>
      <c r="AN999" s="1">
        <v>10</v>
      </c>
    </row>
    <row r="1000" spans="1:40" x14ac:dyDescent="0.3">
      <c r="A1000" s="2">
        <v>30493</v>
      </c>
      <c r="B1000" s="3">
        <v>200519.5</v>
      </c>
      <c r="C1000" s="3">
        <v>0</v>
      </c>
      <c r="D1000" s="3">
        <v>9357.3430000000008</v>
      </c>
      <c r="E1000" s="3">
        <v>188021.1</v>
      </c>
      <c r="F1000" s="3">
        <v>0</v>
      </c>
      <c r="G1000" s="3">
        <v>-3141.172</v>
      </c>
      <c r="H1000" s="3">
        <v>0</v>
      </c>
      <c r="I1000" s="3">
        <v>9711175</v>
      </c>
      <c r="J1000" s="3">
        <v>0</v>
      </c>
      <c r="K1000" s="3">
        <v>0</v>
      </c>
      <c r="L1000" s="3">
        <v>2253430</v>
      </c>
      <c r="M1000" s="3">
        <v>1047478</v>
      </c>
      <c r="N1000" s="3">
        <v>9661293</v>
      </c>
      <c r="O1000" s="3">
        <v>154308000</v>
      </c>
      <c r="P1000" s="3">
        <v>89.609049999999996</v>
      </c>
      <c r="Q1000" s="3">
        <v>0</v>
      </c>
      <c r="R1000" s="3">
        <v>0</v>
      </c>
      <c r="S1000" s="3">
        <v>0</v>
      </c>
      <c r="T1000" s="3">
        <v>-734.3845</v>
      </c>
      <c r="U1000" s="3">
        <v>-475.87720000000002</v>
      </c>
      <c r="V1000" s="3">
        <v>0</v>
      </c>
      <c r="W1000" s="3">
        <v>0</v>
      </c>
      <c r="X1000" s="3">
        <v>0</v>
      </c>
      <c r="Y1000" s="3">
        <v>0</v>
      </c>
      <c r="Z1000" s="3">
        <v>0</v>
      </c>
      <c r="AA1000" s="3">
        <v>142866.5</v>
      </c>
      <c r="AB1000" s="3">
        <v>0</v>
      </c>
      <c r="AC1000" s="3">
        <v>0</v>
      </c>
      <c r="AD1000" s="3">
        <v>0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  <c r="AJ1000" s="3">
        <v>31998.99</v>
      </c>
      <c r="AK1000" s="3">
        <v>13722.88</v>
      </c>
      <c r="AL1000" s="3">
        <v>13007.1</v>
      </c>
      <c r="AM1000" s="3">
        <v>328546.59999999998</v>
      </c>
      <c r="AN1000" s="1">
        <v>10</v>
      </c>
    </row>
    <row r="1001" spans="1:40" x14ac:dyDescent="0.3">
      <c r="A1001" s="2">
        <v>30494</v>
      </c>
      <c r="B1001" s="3">
        <v>176886.5</v>
      </c>
      <c r="C1001" s="3">
        <v>0</v>
      </c>
      <c r="D1001" s="3">
        <v>5795.933</v>
      </c>
      <c r="E1001" s="3">
        <v>167413.79999999999</v>
      </c>
      <c r="F1001" s="3">
        <v>0</v>
      </c>
      <c r="G1001" s="3">
        <v>-3676.857</v>
      </c>
      <c r="H1001" s="3">
        <v>0</v>
      </c>
      <c r="I1001" s="3">
        <v>9425932</v>
      </c>
      <c r="J1001" s="3">
        <v>0</v>
      </c>
      <c r="K1001" s="3">
        <v>0</v>
      </c>
      <c r="L1001" s="3">
        <v>2271296</v>
      </c>
      <c r="M1001" s="3">
        <v>1003631</v>
      </c>
      <c r="N1001" s="3">
        <v>9679486</v>
      </c>
      <c r="O1001" s="3">
        <v>154302400</v>
      </c>
      <c r="P1001" s="3">
        <v>89.686819999999997</v>
      </c>
      <c r="Q1001" s="3">
        <v>0</v>
      </c>
      <c r="R1001" s="3">
        <v>0</v>
      </c>
      <c r="S1001" s="3">
        <v>0</v>
      </c>
      <c r="T1001" s="3">
        <v>-733.59749999999997</v>
      </c>
      <c r="U1001" s="3">
        <v>-475.51100000000002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120473</v>
      </c>
      <c r="AB1001" s="3">
        <v>0</v>
      </c>
      <c r="AC1001" s="3">
        <v>0</v>
      </c>
      <c r="AD1001" s="3">
        <v>0</v>
      </c>
      <c r="AE1001" s="3">
        <v>0</v>
      </c>
      <c r="AF1001" s="3">
        <v>0</v>
      </c>
      <c r="AG1001" s="3">
        <v>0</v>
      </c>
      <c r="AH1001" s="3">
        <v>0</v>
      </c>
      <c r="AI1001" s="3">
        <v>0</v>
      </c>
      <c r="AJ1001" s="3">
        <v>31160.98</v>
      </c>
      <c r="AK1001" s="3">
        <v>13616.04</v>
      </c>
      <c r="AL1001" s="3">
        <v>12967.01</v>
      </c>
      <c r="AM1001" s="3">
        <v>285243.3</v>
      </c>
      <c r="AN1001" s="1">
        <v>10</v>
      </c>
    </row>
    <row r="1002" spans="1:40" x14ac:dyDescent="0.3">
      <c r="A1002" s="2">
        <v>30495</v>
      </c>
      <c r="B1002" s="3">
        <v>181042.9</v>
      </c>
      <c r="C1002" s="3">
        <v>0</v>
      </c>
      <c r="D1002" s="3">
        <v>8614.9650000000001</v>
      </c>
      <c r="E1002" s="3">
        <v>169355.8</v>
      </c>
      <c r="F1002" s="3">
        <v>0</v>
      </c>
      <c r="G1002" s="3">
        <v>-3072.0810000000001</v>
      </c>
      <c r="H1002" s="3">
        <v>0</v>
      </c>
      <c r="I1002" s="3">
        <v>9126834</v>
      </c>
      <c r="J1002" s="3">
        <v>0</v>
      </c>
      <c r="K1002" s="3">
        <v>0</v>
      </c>
      <c r="L1002" s="3">
        <v>2250254</v>
      </c>
      <c r="M1002" s="3">
        <v>990872.8</v>
      </c>
      <c r="N1002" s="3">
        <v>9697427</v>
      </c>
      <c r="O1002" s="3">
        <v>154297500</v>
      </c>
      <c r="P1002" s="3">
        <v>89.705380000000005</v>
      </c>
      <c r="Q1002" s="3">
        <v>0</v>
      </c>
      <c r="R1002" s="3">
        <v>0</v>
      </c>
      <c r="S1002" s="3">
        <v>0</v>
      </c>
      <c r="T1002" s="3">
        <v>-733.20410000000004</v>
      </c>
      <c r="U1002" s="3">
        <v>-475.16399999999999</v>
      </c>
      <c r="V1002" s="3">
        <v>0</v>
      </c>
      <c r="W1002" s="3">
        <v>0</v>
      </c>
      <c r="X1002" s="3">
        <v>0</v>
      </c>
      <c r="Y1002" s="3">
        <v>0</v>
      </c>
      <c r="Z1002" s="3">
        <v>0</v>
      </c>
      <c r="AA1002" s="3">
        <v>137603.5</v>
      </c>
      <c r="AB1002" s="3">
        <v>0</v>
      </c>
      <c r="AC1002" s="3">
        <v>0</v>
      </c>
      <c r="AD1002" s="3">
        <v>0</v>
      </c>
      <c r="AE1002" s="3">
        <v>0</v>
      </c>
      <c r="AF1002" s="3">
        <v>0</v>
      </c>
      <c r="AG1002" s="3">
        <v>0</v>
      </c>
      <c r="AH1002" s="3">
        <v>0</v>
      </c>
      <c r="AI1002" s="3">
        <v>0</v>
      </c>
      <c r="AJ1002" s="3">
        <v>30945.33</v>
      </c>
      <c r="AK1002" s="3">
        <v>13617.34</v>
      </c>
      <c r="AL1002" s="3">
        <v>13002.84</v>
      </c>
      <c r="AM1002" s="3">
        <v>299098.5</v>
      </c>
      <c r="AN1002" s="1">
        <v>10</v>
      </c>
    </row>
    <row r="1003" spans="1:40" x14ac:dyDescent="0.3">
      <c r="A1003" s="2">
        <v>30496</v>
      </c>
      <c r="B1003" s="3">
        <v>183316.9</v>
      </c>
      <c r="C1003" s="3">
        <v>0</v>
      </c>
      <c r="D1003" s="3">
        <v>9666.7710000000006</v>
      </c>
      <c r="E1003" s="3">
        <v>170769.1</v>
      </c>
      <c r="F1003" s="3">
        <v>0</v>
      </c>
      <c r="G1003" s="3">
        <v>-2881.0059999999999</v>
      </c>
      <c r="H1003" s="3">
        <v>0</v>
      </c>
      <c r="I1003" s="3">
        <v>8801959</v>
      </c>
      <c r="J1003" s="3">
        <v>0</v>
      </c>
      <c r="K1003" s="3">
        <v>0</v>
      </c>
      <c r="L1003" s="3">
        <v>2231980</v>
      </c>
      <c r="M1003" s="3">
        <v>985587.9</v>
      </c>
      <c r="N1003" s="3">
        <v>9715152</v>
      </c>
      <c r="O1003" s="3">
        <v>154292900</v>
      </c>
      <c r="P1003" s="3">
        <v>89.689530000000005</v>
      </c>
      <c r="Q1003" s="3">
        <v>0</v>
      </c>
      <c r="R1003" s="3">
        <v>0</v>
      </c>
      <c r="S1003" s="3">
        <v>0</v>
      </c>
      <c r="T1003" s="3">
        <v>-733.00459999999998</v>
      </c>
      <c r="U1003" s="3">
        <v>-474.83359999999999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150793.20000000001</v>
      </c>
      <c r="AB1003" s="3">
        <v>0</v>
      </c>
      <c r="AC1003" s="3">
        <v>0</v>
      </c>
      <c r="AD1003" s="3">
        <v>0</v>
      </c>
      <c r="AE1003" s="3">
        <v>0</v>
      </c>
      <c r="AF1003" s="3">
        <v>0</v>
      </c>
      <c r="AG1003" s="3">
        <v>0</v>
      </c>
      <c r="AH1003" s="3">
        <v>0</v>
      </c>
      <c r="AI1003" s="3">
        <v>0</v>
      </c>
      <c r="AJ1003" s="3">
        <v>30830.76</v>
      </c>
      <c r="AK1003" s="3">
        <v>13623.61</v>
      </c>
      <c r="AL1003" s="3">
        <v>13103.92</v>
      </c>
      <c r="AM1003" s="3">
        <v>324874.5</v>
      </c>
      <c r="AN1003" s="1">
        <v>10</v>
      </c>
    </row>
    <row r="1004" spans="1:40" x14ac:dyDescent="0.3">
      <c r="A1004" s="2">
        <v>30497</v>
      </c>
      <c r="B1004" s="3">
        <v>142840.79999999999</v>
      </c>
      <c r="C1004" s="3">
        <v>0</v>
      </c>
      <c r="D1004" s="3">
        <v>2717.857</v>
      </c>
      <c r="E1004" s="3">
        <v>135959.70000000001</v>
      </c>
      <c r="F1004" s="3">
        <v>0</v>
      </c>
      <c r="G1004" s="3">
        <v>-4163.415</v>
      </c>
      <c r="H1004" s="3">
        <v>0</v>
      </c>
      <c r="I1004" s="3">
        <v>8572376</v>
      </c>
      <c r="J1004" s="3">
        <v>0</v>
      </c>
      <c r="K1004" s="3">
        <v>0</v>
      </c>
      <c r="L1004" s="3">
        <v>2269650</v>
      </c>
      <c r="M1004" s="3">
        <v>917866.6</v>
      </c>
      <c r="N1004" s="3">
        <v>9731296</v>
      </c>
      <c r="O1004" s="3">
        <v>154287000</v>
      </c>
      <c r="P1004" s="3">
        <v>89.851789999999994</v>
      </c>
      <c r="Q1004" s="3">
        <v>0</v>
      </c>
      <c r="R1004" s="3">
        <v>0</v>
      </c>
      <c r="S1004" s="3">
        <v>0</v>
      </c>
      <c r="T1004" s="3">
        <v>-731.94870000000003</v>
      </c>
      <c r="U1004" s="3">
        <v>-474.48599999999999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  <c r="AA1004" s="3">
        <v>105361.1</v>
      </c>
      <c r="AB1004" s="3">
        <v>0</v>
      </c>
      <c r="AC1004" s="3">
        <v>0</v>
      </c>
      <c r="AD1004" s="3">
        <v>0</v>
      </c>
      <c r="AE1004" s="3">
        <v>0</v>
      </c>
      <c r="AF1004" s="3">
        <v>0</v>
      </c>
      <c r="AG1004" s="3">
        <v>0</v>
      </c>
      <c r="AH1004" s="3">
        <v>0</v>
      </c>
      <c r="AI1004" s="3">
        <v>0</v>
      </c>
      <c r="AJ1004" s="3">
        <v>29037.85</v>
      </c>
      <c r="AK1004" s="3">
        <v>13438.84</v>
      </c>
      <c r="AL1004" s="3">
        <v>12892.43</v>
      </c>
      <c r="AM1004" s="3">
        <v>229582.9</v>
      </c>
      <c r="AN1004" s="1">
        <v>10</v>
      </c>
    </row>
    <row r="1005" spans="1:40" x14ac:dyDescent="0.3">
      <c r="A1005" s="2">
        <v>30498</v>
      </c>
      <c r="B1005" s="3">
        <v>173370.5</v>
      </c>
      <c r="C1005" s="3">
        <v>0</v>
      </c>
      <c r="D1005" s="3">
        <v>10374.25</v>
      </c>
      <c r="E1005" s="3">
        <v>160479.29999999999</v>
      </c>
      <c r="F1005" s="3">
        <v>0</v>
      </c>
      <c r="G1005" s="3">
        <v>-2516.9050000000002</v>
      </c>
      <c r="H1005" s="3">
        <v>0</v>
      </c>
      <c r="I1005" s="3">
        <v>8262654</v>
      </c>
      <c r="J1005" s="3">
        <v>0</v>
      </c>
      <c r="K1005" s="3">
        <v>0</v>
      </c>
      <c r="L1005" s="3">
        <v>2206414</v>
      </c>
      <c r="M1005" s="3">
        <v>939086.3</v>
      </c>
      <c r="N1005" s="3">
        <v>9747712</v>
      </c>
      <c r="O1005" s="3">
        <v>154282800</v>
      </c>
      <c r="P1005" s="3">
        <v>89.790880000000001</v>
      </c>
      <c r="Q1005" s="3">
        <v>0</v>
      </c>
      <c r="R1005" s="3">
        <v>0</v>
      </c>
      <c r="S1005" s="3">
        <v>0</v>
      </c>
      <c r="T1005" s="3">
        <v>-731.99509999999998</v>
      </c>
      <c r="U1005" s="3">
        <v>-474.17750000000001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  <c r="AA1005" s="3">
        <v>164947.6</v>
      </c>
      <c r="AB1005" s="3">
        <v>0</v>
      </c>
      <c r="AC1005" s="3">
        <v>0</v>
      </c>
      <c r="AD1005" s="3">
        <v>0</v>
      </c>
      <c r="AE1005" s="3">
        <v>0</v>
      </c>
      <c r="AF1005" s="3">
        <v>0</v>
      </c>
      <c r="AG1005" s="3">
        <v>0</v>
      </c>
      <c r="AH1005" s="3">
        <v>0</v>
      </c>
      <c r="AI1005" s="3">
        <v>0</v>
      </c>
      <c r="AJ1005" s="3">
        <v>29488.61</v>
      </c>
      <c r="AK1005" s="3">
        <v>13548.77</v>
      </c>
      <c r="AL1005" s="3">
        <v>13071.03</v>
      </c>
      <c r="AM1005" s="3">
        <v>309722.40000000002</v>
      </c>
      <c r="AN1005" s="1">
        <v>10</v>
      </c>
    </row>
    <row r="1006" spans="1:40" x14ac:dyDescent="0.3">
      <c r="A1006" s="2">
        <v>30499</v>
      </c>
      <c r="B1006" s="3">
        <v>116741</v>
      </c>
      <c r="C1006" s="3">
        <v>0</v>
      </c>
      <c r="D1006" s="3">
        <v>83.602789999999999</v>
      </c>
      <c r="E1006" s="3">
        <v>112016.1</v>
      </c>
      <c r="F1006" s="3">
        <v>0</v>
      </c>
      <c r="G1006" s="3">
        <v>-4641.4679999999998</v>
      </c>
      <c r="H1006" s="3">
        <v>0</v>
      </c>
      <c r="I1006" s="3">
        <v>8075841</v>
      </c>
      <c r="J1006" s="3">
        <v>0</v>
      </c>
      <c r="K1006" s="3">
        <v>0</v>
      </c>
      <c r="L1006" s="3">
        <v>2276586</v>
      </c>
      <c r="M1006" s="3">
        <v>845627.3</v>
      </c>
      <c r="N1006" s="3">
        <v>9761588</v>
      </c>
      <c r="O1006" s="3">
        <v>154276400</v>
      </c>
      <c r="P1006" s="3">
        <v>90.017650000000003</v>
      </c>
      <c r="Q1006" s="3">
        <v>0</v>
      </c>
      <c r="R1006" s="3">
        <v>0</v>
      </c>
      <c r="S1006" s="3">
        <v>0</v>
      </c>
      <c r="T1006" s="3">
        <v>-730.68119999999999</v>
      </c>
      <c r="U1006" s="3">
        <v>-473.83859999999999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84646.49</v>
      </c>
      <c r="AB1006" s="3">
        <v>0</v>
      </c>
      <c r="AC1006" s="3">
        <v>0</v>
      </c>
      <c r="AD1006" s="3">
        <v>0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  <c r="AJ1006" s="3">
        <v>26642.82</v>
      </c>
      <c r="AK1006" s="3">
        <v>13285.72</v>
      </c>
      <c r="AL1006" s="3">
        <v>12765.06</v>
      </c>
      <c r="AM1006" s="3">
        <v>186812.5</v>
      </c>
      <c r="AN1006" s="1">
        <v>10</v>
      </c>
    </row>
    <row r="1007" spans="1:40" x14ac:dyDescent="0.3">
      <c r="A1007" s="2">
        <v>30500</v>
      </c>
      <c r="B1007" s="3">
        <v>148471.4</v>
      </c>
      <c r="C1007" s="3">
        <v>0</v>
      </c>
      <c r="D1007" s="3">
        <v>7601.4120000000003</v>
      </c>
      <c r="E1007" s="3">
        <v>138184</v>
      </c>
      <c r="F1007" s="3">
        <v>0</v>
      </c>
      <c r="G1007" s="3">
        <v>-2685.9180000000001</v>
      </c>
      <c r="H1007" s="3">
        <v>0</v>
      </c>
      <c r="I1007" s="3">
        <v>7811367</v>
      </c>
      <c r="J1007" s="3">
        <v>0</v>
      </c>
      <c r="K1007" s="3">
        <v>0</v>
      </c>
      <c r="L1007" s="3">
        <v>2206683</v>
      </c>
      <c r="M1007" s="3">
        <v>868251.2</v>
      </c>
      <c r="N1007" s="3">
        <v>9776298</v>
      </c>
      <c r="O1007" s="3">
        <v>154272200</v>
      </c>
      <c r="P1007" s="3">
        <v>90.009180000000001</v>
      </c>
      <c r="Q1007" s="3">
        <v>0</v>
      </c>
      <c r="R1007" s="3">
        <v>0</v>
      </c>
      <c r="S1007" s="3">
        <v>0</v>
      </c>
      <c r="T1007" s="3">
        <v>-730.61789999999996</v>
      </c>
      <c r="U1007" s="3">
        <v>-477.53399999999999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151611</v>
      </c>
      <c r="AB1007" s="3">
        <v>0</v>
      </c>
      <c r="AC1007" s="3">
        <v>0</v>
      </c>
      <c r="AD1007" s="3">
        <v>0</v>
      </c>
      <c r="AE1007" s="3">
        <v>0</v>
      </c>
      <c r="AF1007" s="3">
        <v>0</v>
      </c>
      <c r="AG1007" s="3">
        <v>0</v>
      </c>
      <c r="AH1007" s="3">
        <v>0</v>
      </c>
      <c r="AI1007" s="3">
        <v>0</v>
      </c>
      <c r="AJ1007" s="3">
        <v>27760.23</v>
      </c>
      <c r="AK1007" s="3">
        <v>13399.34</v>
      </c>
      <c r="AL1007" s="3">
        <v>13048.88</v>
      </c>
      <c r="AM1007" s="3">
        <v>264474.40000000002</v>
      </c>
      <c r="AN1007" s="1">
        <v>10</v>
      </c>
    </row>
    <row r="1008" spans="1:40" x14ac:dyDescent="0.3">
      <c r="A1008" s="2">
        <v>30501</v>
      </c>
      <c r="B1008" s="3">
        <v>159537.29999999999</v>
      </c>
      <c r="C1008" s="3">
        <v>0</v>
      </c>
      <c r="D1008" s="3">
        <v>10860.86</v>
      </c>
      <c r="E1008" s="3">
        <v>146260.79999999999</v>
      </c>
      <c r="F1008" s="3">
        <v>0</v>
      </c>
      <c r="G1008" s="3">
        <v>-2415.6509999999998</v>
      </c>
      <c r="H1008" s="3">
        <v>0</v>
      </c>
      <c r="I1008" s="3">
        <v>7479197</v>
      </c>
      <c r="J1008" s="3">
        <v>0</v>
      </c>
      <c r="K1008" s="3">
        <v>0</v>
      </c>
      <c r="L1008" s="3">
        <v>2143203</v>
      </c>
      <c r="M1008" s="3">
        <v>885726</v>
      </c>
      <c r="N1008" s="3">
        <v>9791077</v>
      </c>
      <c r="O1008" s="3">
        <v>154268200</v>
      </c>
      <c r="P1008" s="3">
        <v>90.002089999999995</v>
      </c>
      <c r="Q1008" s="3">
        <v>0</v>
      </c>
      <c r="R1008" s="3">
        <v>0</v>
      </c>
      <c r="S1008" s="3">
        <v>0</v>
      </c>
      <c r="T1008" s="3">
        <v>-730.84810000000004</v>
      </c>
      <c r="U1008" s="3">
        <v>-473.26049999999998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206608.5</v>
      </c>
      <c r="AB1008" s="3">
        <v>0</v>
      </c>
      <c r="AC1008" s="3">
        <v>0</v>
      </c>
      <c r="AD1008" s="3">
        <v>0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  <c r="AJ1008" s="3">
        <v>27894.89</v>
      </c>
      <c r="AK1008" s="3">
        <v>13447.11</v>
      </c>
      <c r="AL1008" s="3">
        <v>13114.48</v>
      </c>
      <c r="AM1008" s="3">
        <v>332169.90000000002</v>
      </c>
      <c r="AN1008" s="1">
        <v>10</v>
      </c>
    </row>
    <row r="1009" spans="1:40" x14ac:dyDescent="0.3">
      <c r="A1009" s="2">
        <v>30502</v>
      </c>
      <c r="B1009" s="3">
        <v>155190.20000000001</v>
      </c>
      <c r="C1009" s="3">
        <v>0</v>
      </c>
      <c r="D1009" s="3">
        <v>11282.48</v>
      </c>
      <c r="E1009" s="3">
        <v>141183.79999999999</v>
      </c>
      <c r="F1009" s="3">
        <v>0</v>
      </c>
      <c r="G1009" s="3">
        <v>-2723.9760000000001</v>
      </c>
      <c r="H1009" s="3">
        <v>0</v>
      </c>
      <c r="I1009" s="3">
        <v>7133820</v>
      </c>
      <c r="J1009" s="3">
        <v>0</v>
      </c>
      <c r="K1009" s="3">
        <v>0</v>
      </c>
      <c r="L1009" s="3">
        <v>2109203</v>
      </c>
      <c r="M1009" s="3">
        <v>873703.4</v>
      </c>
      <c r="N1009" s="3">
        <v>9805132</v>
      </c>
      <c r="O1009" s="3">
        <v>154264000</v>
      </c>
      <c r="P1009" s="3">
        <v>90.056790000000007</v>
      </c>
      <c r="Q1009" s="3">
        <v>0</v>
      </c>
      <c r="R1009" s="3">
        <v>0</v>
      </c>
      <c r="S1009" s="3">
        <v>0</v>
      </c>
      <c r="T1009" s="3">
        <v>-730.87329999999997</v>
      </c>
      <c r="U1009" s="3">
        <v>-476.73059999999998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  <c r="AA1009" s="3">
        <v>225209.2</v>
      </c>
      <c r="AB1009" s="3">
        <v>0</v>
      </c>
      <c r="AC1009" s="3">
        <v>0</v>
      </c>
      <c r="AD1009" s="3">
        <v>0</v>
      </c>
      <c r="AE1009" s="3">
        <v>0</v>
      </c>
      <c r="AF1009" s="3">
        <v>0</v>
      </c>
      <c r="AG1009" s="3">
        <v>0</v>
      </c>
      <c r="AH1009" s="3">
        <v>0</v>
      </c>
      <c r="AI1009" s="3">
        <v>0</v>
      </c>
      <c r="AJ1009" s="3">
        <v>27154.16</v>
      </c>
      <c r="AK1009" s="3">
        <v>13427.5</v>
      </c>
      <c r="AL1009" s="3">
        <v>13097.55</v>
      </c>
      <c r="AM1009" s="3">
        <v>345377.1</v>
      </c>
      <c r="AN1009" s="1">
        <v>10</v>
      </c>
    </row>
    <row r="1010" spans="1:40" x14ac:dyDescent="0.3">
      <c r="A1010" s="2">
        <v>30503</v>
      </c>
      <c r="B1010" s="3">
        <v>149012.9</v>
      </c>
      <c r="C1010" s="3">
        <v>0</v>
      </c>
      <c r="D1010" s="3">
        <v>11416.3</v>
      </c>
      <c r="E1010" s="3">
        <v>134706.70000000001</v>
      </c>
      <c r="F1010" s="3">
        <v>0</v>
      </c>
      <c r="G1010" s="3">
        <v>-2889.9859999999999</v>
      </c>
      <c r="H1010" s="3">
        <v>0</v>
      </c>
      <c r="I1010" s="3">
        <v>6794997</v>
      </c>
      <c r="J1010" s="3">
        <v>0</v>
      </c>
      <c r="K1010" s="3">
        <v>0</v>
      </c>
      <c r="L1010" s="3">
        <v>2085837</v>
      </c>
      <c r="M1010" s="3">
        <v>847617.9</v>
      </c>
      <c r="N1010" s="3">
        <v>9818275</v>
      </c>
      <c r="O1010" s="3">
        <v>154259000</v>
      </c>
      <c r="P1010" s="3">
        <v>90.125500000000002</v>
      </c>
      <c r="Q1010" s="3">
        <v>0</v>
      </c>
      <c r="R1010" s="3">
        <v>0</v>
      </c>
      <c r="S1010" s="3">
        <v>0</v>
      </c>
      <c r="T1010" s="3">
        <v>-730.73270000000002</v>
      </c>
      <c r="U1010" s="3">
        <v>-931.87009999999998</v>
      </c>
      <c r="V1010" s="3">
        <v>0</v>
      </c>
      <c r="W1010" s="3">
        <v>0</v>
      </c>
      <c r="X1010" s="3">
        <v>0</v>
      </c>
      <c r="Y1010" s="3">
        <v>0</v>
      </c>
      <c r="Z1010" s="3">
        <v>0</v>
      </c>
      <c r="AA1010" s="3">
        <v>229403.1</v>
      </c>
      <c r="AB1010" s="3">
        <v>0</v>
      </c>
      <c r="AC1010" s="3">
        <v>0</v>
      </c>
      <c r="AD1010" s="3">
        <v>0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  <c r="AJ1010" s="3">
        <v>26131.48</v>
      </c>
      <c r="AK1010" s="3">
        <v>13380.17</v>
      </c>
      <c r="AL1010" s="3">
        <v>12987.3</v>
      </c>
      <c r="AM1010" s="3">
        <v>338822.5</v>
      </c>
      <c r="AN1010" s="1">
        <v>10</v>
      </c>
    </row>
    <row r="1011" spans="1:40" x14ac:dyDescent="0.3">
      <c r="A1011" s="2">
        <v>30504</v>
      </c>
      <c r="B1011" s="3">
        <v>122813.8</v>
      </c>
      <c r="C1011" s="3">
        <v>0</v>
      </c>
      <c r="D1011" s="3">
        <v>5889.5290000000005</v>
      </c>
      <c r="E1011" s="3">
        <v>113146.4</v>
      </c>
      <c r="F1011" s="3">
        <v>0</v>
      </c>
      <c r="G1011" s="3">
        <v>-3778.0250000000001</v>
      </c>
      <c r="H1011" s="3">
        <v>0</v>
      </c>
      <c r="I1011" s="3">
        <v>6521457</v>
      </c>
      <c r="J1011" s="3">
        <v>0</v>
      </c>
      <c r="K1011" s="3">
        <v>0</v>
      </c>
      <c r="L1011" s="3">
        <v>2108214</v>
      </c>
      <c r="M1011" s="3">
        <v>784661.3</v>
      </c>
      <c r="N1011" s="3">
        <v>9830408</v>
      </c>
      <c r="O1011" s="3">
        <v>154253600</v>
      </c>
      <c r="P1011" s="3">
        <v>90.26482</v>
      </c>
      <c r="Q1011" s="3">
        <v>0</v>
      </c>
      <c r="R1011" s="3">
        <v>0</v>
      </c>
      <c r="S1011" s="3">
        <v>0</v>
      </c>
      <c r="T1011" s="3">
        <v>-729.99599999999998</v>
      </c>
      <c r="U1011" s="3">
        <v>-446.58280000000002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 s="3">
        <v>183465.2</v>
      </c>
      <c r="AB1011" s="3">
        <v>0</v>
      </c>
      <c r="AC1011" s="3">
        <v>0</v>
      </c>
      <c r="AD1011" s="3">
        <v>0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  <c r="AJ1011" s="3">
        <v>24855.279999999999</v>
      </c>
      <c r="AK1011" s="3">
        <v>13234.39</v>
      </c>
      <c r="AL1011" s="3">
        <v>12721.29</v>
      </c>
      <c r="AM1011" s="3">
        <v>273540.59999999998</v>
      </c>
      <c r="AN1011" s="1">
        <v>12</v>
      </c>
    </row>
    <row r="1012" spans="1:40" x14ac:dyDescent="0.3">
      <c r="A1012" s="2">
        <v>30505</v>
      </c>
      <c r="B1012" s="3">
        <v>77360.88</v>
      </c>
      <c r="C1012" s="3">
        <v>0</v>
      </c>
      <c r="D1012" s="3">
        <v>0</v>
      </c>
      <c r="E1012" s="3">
        <v>72096.13</v>
      </c>
      <c r="F1012" s="3">
        <v>0</v>
      </c>
      <c r="G1012" s="3">
        <v>-5264.9880000000003</v>
      </c>
      <c r="H1012" s="3">
        <v>0</v>
      </c>
      <c r="I1012" s="3">
        <v>6404616</v>
      </c>
      <c r="J1012" s="3">
        <v>0</v>
      </c>
      <c r="K1012" s="3">
        <v>0</v>
      </c>
      <c r="L1012" s="3">
        <v>2194719</v>
      </c>
      <c r="M1012" s="3">
        <v>661846.9</v>
      </c>
      <c r="N1012" s="3">
        <v>9839042</v>
      </c>
      <c r="O1012" s="3">
        <v>154246500</v>
      </c>
      <c r="P1012" s="3">
        <v>90.500389999999996</v>
      </c>
      <c r="Q1012" s="3">
        <v>0</v>
      </c>
      <c r="R1012" s="3">
        <v>0</v>
      </c>
      <c r="S1012" s="3">
        <v>0</v>
      </c>
      <c r="T1012" s="3">
        <v>-728.32979999999998</v>
      </c>
      <c r="U1012" s="3">
        <v>-443.00130000000001</v>
      </c>
      <c r="V1012" s="3">
        <v>0</v>
      </c>
      <c r="W1012" s="3">
        <v>0</v>
      </c>
      <c r="X1012" s="3">
        <v>0</v>
      </c>
      <c r="Y1012" s="3">
        <v>0</v>
      </c>
      <c r="Z1012" s="3">
        <v>0</v>
      </c>
      <c r="AA1012" s="3">
        <v>73044.52</v>
      </c>
      <c r="AB1012" s="3">
        <v>0</v>
      </c>
      <c r="AC1012" s="3">
        <v>0</v>
      </c>
      <c r="AD1012" s="3">
        <v>0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  <c r="AJ1012" s="3">
        <v>20960.82</v>
      </c>
      <c r="AK1012" s="3">
        <v>12949</v>
      </c>
      <c r="AL1012" s="3">
        <v>12324.26</v>
      </c>
      <c r="AM1012" s="3">
        <v>116841.1</v>
      </c>
      <c r="AN1012" s="1">
        <v>10</v>
      </c>
    </row>
    <row r="1013" spans="1:40" x14ac:dyDescent="0.3">
      <c r="A1013" s="2">
        <v>30506</v>
      </c>
      <c r="B1013" s="3">
        <v>79087.67</v>
      </c>
      <c r="C1013" s="3">
        <v>0</v>
      </c>
      <c r="D1013" s="3">
        <v>0</v>
      </c>
      <c r="E1013" s="3">
        <v>74926.23</v>
      </c>
      <c r="F1013" s="3">
        <v>0</v>
      </c>
      <c r="G1013" s="3">
        <v>-4161.5190000000002</v>
      </c>
      <c r="H1013" s="3">
        <v>0</v>
      </c>
      <c r="I1013" s="3">
        <v>6285376</v>
      </c>
      <c r="J1013" s="3">
        <v>0</v>
      </c>
      <c r="K1013" s="3">
        <v>0</v>
      </c>
      <c r="L1013" s="3">
        <v>2181878</v>
      </c>
      <c r="M1013" s="3">
        <v>622808.30000000005</v>
      </c>
      <c r="N1013" s="3">
        <v>9846836</v>
      </c>
      <c r="O1013" s="3">
        <v>154240400</v>
      </c>
      <c r="P1013" s="3">
        <v>90.586590000000001</v>
      </c>
      <c r="Q1013" s="3">
        <v>0</v>
      </c>
      <c r="R1013" s="3">
        <v>0</v>
      </c>
      <c r="S1013" s="3">
        <v>0</v>
      </c>
      <c r="T1013" s="3">
        <v>-727.33939999999996</v>
      </c>
      <c r="U1013" s="3">
        <v>-440.15969999999999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  <c r="AA1013" s="3">
        <v>89128.83</v>
      </c>
      <c r="AB1013" s="3">
        <v>0</v>
      </c>
      <c r="AC1013" s="3">
        <v>0</v>
      </c>
      <c r="AD1013" s="3">
        <v>0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  <c r="AJ1013" s="3">
        <v>19967.900000000001</v>
      </c>
      <c r="AK1013" s="3">
        <v>12901.89</v>
      </c>
      <c r="AL1013" s="3">
        <v>12172.51</v>
      </c>
      <c r="AM1013" s="3">
        <v>119239.9</v>
      </c>
      <c r="AN1013" s="1">
        <v>10</v>
      </c>
    </row>
    <row r="1014" spans="1:40" x14ac:dyDescent="0.3">
      <c r="A1014" s="2">
        <v>30507</v>
      </c>
      <c r="B1014" s="3">
        <v>82773.320000000007</v>
      </c>
      <c r="C1014" s="3">
        <v>0</v>
      </c>
      <c r="D1014" s="3">
        <v>0</v>
      </c>
      <c r="E1014" s="3">
        <v>79266.84</v>
      </c>
      <c r="F1014" s="3">
        <v>0</v>
      </c>
      <c r="G1014" s="3">
        <v>-3506.5390000000002</v>
      </c>
      <c r="H1014" s="3">
        <v>0</v>
      </c>
      <c r="I1014" s="3">
        <v>6121900</v>
      </c>
      <c r="J1014" s="3">
        <v>0</v>
      </c>
      <c r="K1014" s="3">
        <v>0</v>
      </c>
      <c r="L1014" s="3">
        <v>2146330</v>
      </c>
      <c r="M1014" s="3">
        <v>617313.9</v>
      </c>
      <c r="N1014" s="3">
        <v>9854330</v>
      </c>
      <c r="O1014" s="3">
        <v>154235000</v>
      </c>
      <c r="P1014" s="3">
        <v>90.636870000000002</v>
      </c>
      <c r="Q1014" s="3">
        <v>0</v>
      </c>
      <c r="R1014" s="3">
        <v>0</v>
      </c>
      <c r="S1014" s="3">
        <v>0</v>
      </c>
      <c r="T1014" s="3">
        <v>-726.81389999999999</v>
      </c>
      <c r="U1014" s="3">
        <v>-437.4015</v>
      </c>
      <c r="V1014" s="3">
        <v>0</v>
      </c>
      <c r="W1014" s="3">
        <v>0</v>
      </c>
      <c r="X1014" s="3">
        <v>0</v>
      </c>
      <c r="Y1014" s="3">
        <v>0</v>
      </c>
      <c r="Z1014" s="3">
        <v>0</v>
      </c>
      <c r="AA1014" s="3">
        <v>118517</v>
      </c>
      <c r="AB1014" s="3">
        <v>0</v>
      </c>
      <c r="AC1014" s="3">
        <v>0</v>
      </c>
      <c r="AD1014" s="3">
        <v>0</v>
      </c>
      <c r="AE1014" s="3">
        <v>0</v>
      </c>
      <c r="AF1014" s="3">
        <v>0</v>
      </c>
      <c r="AG1014" s="3">
        <v>0</v>
      </c>
      <c r="AH1014" s="3">
        <v>0</v>
      </c>
      <c r="AI1014" s="3">
        <v>0</v>
      </c>
      <c r="AJ1014" s="3">
        <v>19625.18</v>
      </c>
      <c r="AK1014" s="3">
        <v>12889.13</v>
      </c>
      <c r="AL1014" s="3">
        <v>12130.6</v>
      </c>
      <c r="AM1014" s="3">
        <v>163476</v>
      </c>
      <c r="AN1014" s="1">
        <v>10</v>
      </c>
    </row>
    <row r="1015" spans="1:40" x14ac:dyDescent="0.3">
      <c r="A1015" s="2">
        <v>30508</v>
      </c>
      <c r="B1015" s="3">
        <v>97311.97</v>
      </c>
      <c r="C1015" s="3">
        <v>0</v>
      </c>
      <c r="D1015" s="3">
        <v>3168.2849999999999</v>
      </c>
      <c r="E1015" s="3">
        <v>91435.99</v>
      </c>
      <c r="F1015" s="3">
        <v>0</v>
      </c>
      <c r="G1015" s="3">
        <v>-2707.6550000000002</v>
      </c>
      <c r="H1015" s="3">
        <v>0</v>
      </c>
      <c r="I1015" s="3">
        <v>5889913</v>
      </c>
      <c r="J1015" s="3">
        <v>0</v>
      </c>
      <c r="K1015" s="3">
        <v>0</v>
      </c>
      <c r="L1015" s="3">
        <v>2071264</v>
      </c>
      <c r="M1015" s="3">
        <v>640111.1</v>
      </c>
      <c r="N1015" s="3">
        <v>9862619</v>
      </c>
      <c r="O1015" s="3">
        <v>154230300</v>
      </c>
      <c r="P1015" s="3">
        <v>90.633290000000002</v>
      </c>
      <c r="Q1015" s="3">
        <v>0</v>
      </c>
      <c r="R1015" s="3">
        <v>0</v>
      </c>
      <c r="S1015" s="3">
        <v>0</v>
      </c>
      <c r="T1015" s="3">
        <v>-726.86490000000003</v>
      </c>
      <c r="U1015" s="3">
        <v>-434.74290000000002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 s="3">
        <v>182232.1</v>
      </c>
      <c r="AB1015" s="3">
        <v>0</v>
      </c>
      <c r="AC1015" s="3">
        <v>0</v>
      </c>
      <c r="AD1015" s="3">
        <v>0</v>
      </c>
      <c r="AE1015" s="3">
        <v>0</v>
      </c>
      <c r="AF1015" s="3">
        <v>0</v>
      </c>
      <c r="AG1015" s="3">
        <v>0</v>
      </c>
      <c r="AH1015" s="3">
        <v>0</v>
      </c>
      <c r="AI1015" s="3">
        <v>0</v>
      </c>
      <c r="AJ1015" s="3">
        <v>20362.27</v>
      </c>
      <c r="AK1015" s="3">
        <v>12941.87</v>
      </c>
      <c r="AL1015" s="3">
        <v>12072.08</v>
      </c>
      <c r="AM1015" s="3">
        <v>231986.4</v>
      </c>
      <c r="AN1015" s="1">
        <v>10</v>
      </c>
    </row>
    <row r="1016" spans="1:40" x14ac:dyDescent="0.3">
      <c r="A1016" s="2">
        <v>30509</v>
      </c>
      <c r="B1016" s="3">
        <v>98553.13</v>
      </c>
      <c r="C1016" s="3">
        <v>0</v>
      </c>
      <c r="D1016" s="3">
        <v>3950.5810000000001</v>
      </c>
      <c r="E1016" s="3">
        <v>91778.77</v>
      </c>
      <c r="F1016" s="3">
        <v>0</v>
      </c>
      <c r="G1016" s="3">
        <v>-2823.7869999999998</v>
      </c>
      <c r="H1016" s="3">
        <v>0</v>
      </c>
      <c r="I1016" s="3">
        <v>5632274</v>
      </c>
      <c r="J1016" s="3">
        <v>0</v>
      </c>
      <c r="K1016" s="3">
        <v>0</v>
      </c>
      <c r="L1016" s="3">
        <v>2017435</v>
      </c>
      <c r="M1016" s="3">
        <v>638168.80000000005</v>
      </c>
      <c r="N1016" s="3">
        <v>9871042</v>
      </c>
      <c r="O1016" s="3">
        <v>154225200</v>
      </c>
      <c r="P1016" s="3">
        <v>90.654210000000006</v>
      </c>
      <c r="Q1016" s="3">
        <v>0</v>
      </c>
      <c r="R1016" s="3">
        <v>0</v>
      </c>
      <c r="S1016" s="3">
        <v>0</v>
      </c>
      <c r="T1016" s="3">
        <v>-726.90800000000002</v>
      </c>
      <c r="U1016" s="3">
        <v>-432.18689999999998</v>
      </c>
      <c r="V1016" s="3">
        <v>0</v>
      </c>
      <c r="W1016" s="3">
        <v>0</v>
      </c>
      <c r="X1016" s="3">
        <v>0</v>
      </c>
      <c r="Y1016" s="3">
        <v>0</v>
      </c>
      <c r="Z1016" s="3">
        <v>0</v>
      </c>
      <c r="AA1016" s="3">
        <v>210349.5</v>
      </c>
      <c r="AB1016" s="3">
        <v>0</v>
      </c>
      <c r="AC1016" s="3">
        <v>0</v>
      </c>
      <c r="AD1016" s="3">
        <v>0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  <c r="AJ1016" s="3">
        <v>20263.060000000001</v>
      </c>
      <c r="AK1016" s="3">
        <v>12929.76</v>
      </c>
      <c r="AL1016" s="3">
        <v>11838.2</v>
      </c>
      <c r="AM1016" s="3">
        <v>257638.9</v>
      </c>
      <c r="AN1016" s="1">
        <v>10</v>
      </c>
    </row>
    <row r="1017" spans="1:40" x14ac:dyDescent="0.3">
      <c r="A1017" s="2">
        <v>30510</v>
      </c>
      <c r="B1017" s="3">
        <v>88986.46</v>
      </c>
      <c r="C1017" s="3">
        <v>0</v>
      </c>
      <c r="D1017" s="3">
        <v>2114.9119999999998</v>
      </c>
      <c r="E1017" s="3">
        <v>83551.899999999994</v>
      </c>
      <c r="F1017" s="3">
        <v>0</v>
      </c>
      <c r="G1017" s="3">
        <v>-3319.7359999999999</v>
      </c>
      <c r="H1017" s="3">
        <v>0</v>
      </c>
      <c r="I1017" s="3">
        <v>5394958</v>
      </c>
      <c r="J1017" s="3">
        <v>0</v>
      </c>
      <c r="K1017" s="3">
        <v>0</v>
      </c>
      <c r="L1017" s="3">
        <v>1991568</v>
      </c>
      <c r="M1017" s="3">
        <v>606884.19999999995</v>
      </c>
      <c r="N1017" s="3">
        <v>9878169</v>
      </c>
      <c r="O1017" s="3">
        <v>154219500</v>
      </c>
      <c r="P1017" s="3">
        <v>90.716920000000002</v>
      </c>
      <c r="Q1017" s="3">
        <v>0</v>
      </c>
      <c r="R1017" s="3">
        <v>0</v>
      </c>
      <c r="S1017" s="3">
        <v>0</v>
      </c>
      <c r="T1017" s="3">
        <v>-726.66160000000002</v>
      </c>
      <c r="U1017" s="3">
        <v>-429.73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202919.5</v>
      </c>
      <c r="AB1017" s="3">
        <v>0</v>
      </c>
      <c r="AC1017" s="3">
        <v>0</v>
      </c>
      <c r="AD1017" s="3">
        <v>0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  <c r="AJ1017" s="3">
        <v>18735.05</v>
      </c>
      <c r="AK1017" s="3">
        <v>12852.41</v>
      </c>
      <c r="AL1017" s="3">
        <v>11608.11</v>
      </c>
      <c r="AM1017" s="3">
        <v>237316.2</v>
      </c>
      <c r="AN1017" s="1">
        <v>10</v>
      </c>
    </row>
    <row r="1018" spans="1:40" x14ac:dyDescent="0.3">
      <c r="A1018" s="2">
        <v>30511</v>
      </c>
      <c r="B1018" s="3">
        <v>88982.3</v>
      </c>
      <c r="C1018" s="3">
        <v>0</v>
      </c>
      <c r="D1018" s="3">
        <v>2932.7350000000001</v>
      </c>
      <c r="E1018" s="3">
        <v>82889.94</v>
      </c>
      <c r="F1018" s="3">
        <v>0</v>
      </c>
      <c r="G1018" s="3">
        <v>-3159.6860000000001</v>
      </c>
      <c r="H1018" s="3">
        <v>0</v>
      </c>
      <c r="I1018" s="3">
        <v>5155669</v>
      </c>
      <c r="J1018" s="3">
        <v>0</v>
      </c>
      <c r="K1018" s="3">
        <v>0</v>
      </c>
      <c r="L1018" s="3">
        <v>1948017</v>
      </c>
      <c r="M1018" s="3">
        <v>588451.30000000005</v>
      </c>
      <c r="N1018" s="3">
        <v>9884419</v>
      </c>
      <c r="O1018" s="3">
        <v>154213900</v>
      </c>
      <c r="P1018" s="3">
        <v>90.775559999999999</v>
      </c>
      <c r="Q1018" s="3">
        <v>0</v>
      </c>
      <c r="R1018" s="3">
        <v>0</v>
      </c>
      <c r="S1018" s="3">
        <v>0</v>
      </c>
      <c r="T1018" s="3">
        <v>-726.51350000000002</v>
      </c>
      <c r="U1018" s="3">
        <v>-427.37970000000001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210494.1</v>
      </c>
      <c r="AB1018" s="3">
        <v>0</v>
      </c>
      <c r="AC1018" s="3">
        <v>0</v>
      </c>
      <c r="AD1018" s="3">
        <v>0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  <c r="AJ1018" s="3">
        <v>17772.38</v>
      </c>
      <c r="AK1018" s="3">
        <v>12814.76</v>
      </c>
      <c r="AL1018" s="3">
        <v>11521.96</v>
      </c>
      <c r="AM1018" s="3">
        <v>239289.2</v>
      </c>
      <c r="AN1018" s="1">
        <v>10</v>
      </c>
    </row>
    <row r="1019" spans="1:40" x14ac:dyDescent="0.3">
      <c r="A1019" s="2">
        <v>30512</v>
      </c>
      <c r="B1019" s="3">
        <v>68955.3</v>
      </c>
      <c r="C1019" s="3">
        <v>0</v>
      </c>
      <c r="D1019" s="3">
        <v>164.0883</v>
      </c>
      <c r="E1019" s="3">
        <v>64765.83</v>
      </c>
      <c r="F1019" s="3">
        <v>0</v>
      </c>
      <c r="G1019" s="3">
        <v>-4025.52</v>
      </c>
      <c r="H1019" s="3">
        <v>0</v>
      </c>
      <c r="I1019" s="3">
        <v>4979358</v>
      </c>
      <c r="J1019" s="3">
        <v>0</v>
      </c>
      <c r="K1019" s="3">
        <v>0</v>
      </c>
      <c r="L1019" s="3">
        <v>1950838</v>
      </c>
      <c r="M1019" s="3">
        <v>534759.6</v>
      </c>
      <c r="N1019" s="3">
        <v>9889216</v>
      </c>
      <c r="O1019" s="3">
        <v>154207400</v>
      </c>
      <c r="P1019" s="3">
        <v>90.909499999999994</v>
      </c>
      <c r="Q1019" s="3">
        <v>0</v>
      </c>
      <c r="R1019" s="3">
        <v>0</v>
      </c>
      <c r="S1019" s="3">
        <v>0</v>
      </c>
      <c r="T1019" s="3">
        <v>-725.81290000000001</v>
      </c>
      <c r="U1019" s="3">
        <v>-425.93090000000001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  <c r="AA1019" s="3">
        <v>158722</v>
      </c>
      <c r="AB1019" s="3">
        <v>0</v>
      </c>
      <c r="AC1019" s="3">
        <v>0</v>
      </c>
      <c r="AD1019" s="3">
        <v>0</v>
      </c>
      <c r="AE1019" s="3">
        <v>0</v>
      </c>
      <c r="AF1019" s="3">
        <v>0</v>
      </c>
      <c r="AG1019" s="3">
        <v>0</v>
      </c>
      <c r="AH1019" s="3">
        <v>0</v>
      </c>
      <c r="AI1019" s="3">
        <v>0</v>
      </c>
      <c r="AJ1019" s="3">
        <v>16195.23</v>
      </c>
      <c r="AK1019" s="3">
        <v>12664.17</v>
      </c>
      <c r="AL1019" s="3">
        <v>11397.79</v>
      </c>
      <c r="AM1019" s="3">
        <v>176311.4</v>
      </c>
      <c r="AN1019" s="1">
        <v>10</v>
      </c>
    </row>
    <row r="1020" spans="1:40" x14ac:dyDescent="0.3">
      <c r="A1020" s="2">
        <v>30513</v>
      </c>
      <c r="B1020" s="3">
        <v>61251.48</v>
      </c>
      <c r="C1020" s="3">
        <v>0</v>
      </c>
      <c r="D1020" s="3">
        <v>0</v>
      </c>
      <c r="E1020" s="3">
        <v>57277</v>
      </c>
      <c r="F1020" s="3">
        <v>0</v>
      </c>
      <c r="G1020" s="3">
        <v>-3974.6030000000001</v>
      </c>
      <c r="H1020" s="3">
        <v>0</v>
      </c>
      <c r="I1020" s="3">
        <v>4835331</v>
      </c>
      <c r="J1020" s="3">
        <v>0</v>
      </c>
      <c r="K1020" s="3">
        <v>0</v>
      </c>
      <c r="L1020" s="3">
        <v>1939804</v>
      </c>
      <c r="M1020" s="3">
        <v>494588.3</v>
      </c>
      <c r="N1020" s="3">
        <v>9893283</v>
      </c>
      <c r="O1020" s="3">
        <v>154201100</v>
      </c>
      <c r="P1020" s="3">
        <v>91.022710000000004</v>
      </c>
      <c r="Q1020" s="3">
        <v>0</v>
      </c>
      <c r="R1020" s="3">
        <v>0</v>
      </c>
      <c r="S1020" s="3">
        <v>0</v>
      </c>
      <c r="T1020" s="3">
        <v>-725.12750000000005</v>
      </c>
      <c r="U1020" s="3">
        <v>-422.94630000000001</v>
      </c>
      <c r="V1020" s="3">
        <v>0</v>
      </c>
      <c r="W1020" s="3">
        <v>0</v>
      </c>
      <c r="X1020" s="3">
        <v>0</v>
      </c>
      <c r="Y1020" s="3">
        <v>0</v>
      </c>
      <c r="Z1020" s="3">
        <v>0</v>
      </c>
      <c r="AA1020" s="3">
        <v>135092.4</v>
      </c>
      <c r="AB1020" s="3">
        <v>0</v>
      </c>
      <c r="AC1020" s="3">
        <v>0</v>
      </c>
      <c r="AD1020" s="3">
        <v>0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  <c r="AJ1020" s="3">
        <v>15438.79</v>
      </c>
      <c r="AK1020" s="3">
        <v>12575.23</v>
      </c>
      <c r="AL1020" s="3">
        <v>11371.31</v>
      </c>
      <c r="AM1020" s="3">
        <v>144026.6</v>
      </c>
      <c r="AN1020" s="1">
        <v>10</v>
      </c>
    </row>
    <row r="1021" spans="1:40" x14ac:dyDescent="0.3">
      <c r="A1021" s="2">
        <v>30514</v>
      </c>
      <c r="B1021" s="3">
        <v>64132.47</v>
      </c>
      <c r="C1021" s="3">
        <v>0</v>
      </c>
      <c r="D1021" s="3">
        <v>347.99290000000002</v>
      </c>
      <c r="E1021" s="3">
        <v>60350.11</v>
      </c>
      <c r="F1021" s="3">
        <v>0</v>
      </c>
      <c r="G1021" s="3">
        <v>-3434.4349999999999</v>
      </c>
      <c r="H1021" s="3">
        <v>0</v>
      </c>
      <c r="I1021" s="3">
        <v>4671544</v>
      </c>
      <c r="J1021" s="3">
        <v>0</v>
      </c>
      <c r="K1021" s="3">
        <v>0</v>
      </c>
      <c r="L1021" s="3">
        <v>1900909</v>
      </c>
      <c r="M1021" s="3">
        <v>486627.2</v>
      </c>
      <c r="N1021" s="3">
        <v>9897189</v>
      </c>
      <c r="O1021" s="3">
        <v>154195200</v>
      </c>
      <c r="P1021" s="3">
        <v>91.089550000000003</v>
      </c>
      <c r="Q1021" s="3">
        <v>0</v>
      </c>
      <c r="R1021" s="3">
        <v>0</v>
      </c>
      <c r="S1021" s="3">
        <v>0</v>
      </c>
      <c r="T1021" s="3">
        <v>-724.78099999999995</v>
      </c>
      <c r="U1021" s="3">
        <v>-421.51569999999998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  <c r="AA1021" s="3">
        <v>147325.1</v>
      </c>
      <c r="AB1021" s="3">
        <v>0</v>
      </c>
      <c r="AC1021" s="3">
        <v>0</v>
      </c>
      <c r="AD1021" s="3">
        <v>0</v>
      </c>
      <c r="AE1021" s="3">
        <v>0</v>
      </c>
      <c r="AF1021" s="3">
        <v>0</v>
      </c>
      <c r="AG1021" s="3">
        <v>0</v>
      </c>
      <c r="AH1021" s="3">
        <v>0</v>
      </c>
      <c r="AI1021" s="3">
        <v>0</v>
      </c>
      <c r="AJ1021" s="3">
        <v>15184.53</v>
      </c>
      <c r="AK1021" s="3">
        <v>12563.14</v>
      </c>
      <c r="AL1021" s="3">
        <v>11278.58</v>
      </c>
      <c r="AM1021" s="3">
        <v>163786.79999999999</v>
      </c>
      <c r="AN1021" s="1">
        <v>10</v>
      </c>
    </row>
    <row r="1022" spans="1:40" x14ac:dyDescent="0.3">
      <c r="A1022" s="2">
        <v>30515</v>
      </c>
      <c r="B1022" s="3">
        <v>52846.59</v>
      </c>
      <c r="C1022" s="3">
        <v>0</v>
      </c>
      <c r="D1022" s="3">
        <v>0</v>
      </c>
      <c r="E1022" s="3">
        <v>48977.3</v>
      </c>
      <c r="F1022" s="3">
        <v>0</v>
      </c>
      <c r="G1022" s="3">
        <v>-3869.3589999999999</v>
      </c>
      <c r="H1022" s="3">
        <v>0</v>
      </c>
      <c r="I1022" s="3">
        <v>4546195</v>
      </c>
      <c r="J1022" s="3">
        <v>0</v>
      </c>
      <c r="K1022" s="3">
        <v>0</v>
      </c>
      <c r="L1022" s="3">
        <v>1894299</v>
      </c>
      <c r="M1022" s="3">
        <v>450264.3</v>
      </c>
      <c r="N1022" s="3">
        <v>9900346</v>
      </c>
      <c r="O1022" s="3">
        <v>154188400</v>
      </c>
      <c r="P1022" s="3">
        <v>91.161609999999996</v>
      </c>
      <c r="Q1022" s="3">
        <v>0</v>
      </c>
      <c r="R1022" s="3">
        <v>0</v>
      </c>
      <c r="S1022" s="3">
        <v>0</v>
      </c>
      <c r="T1022" s="3">
        <v>-724.18349999999998</v>
      </c>
      <c r="U1022" s="3">
        <v>-866.08989999999994</v>
      </c>
      <c r="V1022" s="3">
        <v>0</v>
      </c>
      <c r="W1022" s="3">
        <v>0</v>
      </c>
      <c r="X1022" s="3">
        <v>0</v>
      </c>
      <c r="Y1022" s="3">
        <v>0</v>
      </c>
      <c r="Z1022" s="3">
        <v>0</v>
      </c>
      <c r="AA1022" s="3">
        <v>117583.1</v>
      </c>
      <c r="AB1022" s="3">
        <v>0</v>
      </c>
      <c r="AC1022" s="3">
        <v>0</v>
      </c>
      <c r="AD1022" s="3">
        <v>0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  <c r="AJ1022" s="3">
        <v>14222.25</v>
      </c>
      <c r="AK1022" s="3">
        <v>12460.41</v>
      </c>
      <c r="AL1022" s="3">
        <v>11064.85</v>
      </c>
      <c r="AM1022" s="3">
        <v>125349.2</v>
      </c>
      <c r="AN1022" s="1">
        <v>10</v>
      </c>
    </row>
    <row r="1023" spans="1:40" x14ac:dyDescent="0.3">
      <c r="A1023" s="2">
        <v>30516</v>
      </c>
      <c r="B1023" s="3">
        <v>52794.76</v>
      </c>
      <c r="C1023" s="3">
        <v>0</v>
      </c>
      <c r="D1023" s="3">
        <v>0</v>
      </c>
      <c r="E1023" s="3">
        <v>49256.62</v>
      </c>
      <c r="F1023" s="3">
        <v>0</v>
      </c>
      <c r="G1023" s="3">
        <v>-3538.1849999999999</v>
      </c>
      <c r="H1023" s="3">
        <v>0</v>
      </c>
      <c r="I1023" s="3">
        <v>4414956</v>
      </c>
      <c r="J1023" s="3">
        <v>0</v>
      </c>
      <c r="K1023" s="3">
        <v>0</v>
      </c>
      <c r="L1023" s="3">
        <v>1859417</v>
      </c>
      <c r="M1023" s="3">
        <v>437772.5</v>
      </c>
      <c r="N1023" s="3">
        <v>9903261</v>
      </c>
      <c r="O1023" s="3">
        <v>154181800</v>
      </c>
      <c r="P1023" s="3">
        <v>91.203500000000005</v>
      </c>
      <c r="Q1023" s="3">
        <v>0</v>
      </c>
      <c r="R1023" s="3">
        <v>0</v>
      </c>
      <c r="S1023" s="3">
        <v>0</v>
      </c>
      <c r="T1023" s="3">
        <v>-723.79610000000002</v>
      </c>
      <c r="U1023" s="3">
        <v>-846.495</v>
      </c>
      <c r="V1023" s="3">
        <v>0</v>
      </c>
      <c r="W1023" s="3">
        <v>0</v>
      </c>
      <c r="X1023" s="3">
        <v>0</v>
      </c>
      <c r="Y1023" s="3">
        <v>0</v>
      </c>
      <c r="Z1023" s="3">
        <v>0</v>
      </c>
      <c r="AA1023" s="3">
        <v>127872.3</v>
      </c>
      <c r="AB1023" s="3">
        <v>0</v>
      </c>
      <c r="AC1023" s="3">
        <v>0</v>
      </c>
      <c r="AD1023" s="3">
        <v>0</v>
      </c>
      <c r="AE1023" s="3">
        <v>0</v>
      </c>
      <c r="AF1023" s="3">
        <v>0</v>
      </c>
      <c r="AG1023" s="3">
        <v>0</v>
      </c>
      <c r="AH1023" s="3">
        <v>0</v>
      </c>
      <c r="AI1023" s="3">
        <v>0</v>
      </c>
      <c r="AJ1023" s="3">
        <v>13916.74</v>
      </c>
      <c r="AK1023" s="3">
        <v>12431.13</v>
      </c>
      <c r="AL1023" s="3">
        <v>11002.42</v>
      </c>
      <c r="AM1023" s="3">
        <v>131239.29999999999</v>
      </c>
      <c r="AN1023" s="1">
        <v>10</v>
      </c>
    </row>
    <row r="1024" spans="1:40" x14ac:dyDescent="0.3">
      <c r="A1024" s="2">
        <v>30517</v>
      </c>
      <c r="B1024" s="3">
        <v>47882.19</v>
      </c>
      <c r="C1024" s="3">
        <v>0</v>
      </c>
      <c r="D1024" s="3">
        <v>0</v>
      </c>
      <c r="E1024" s="3">
        <v>44266.64</v>
      </c>
      <c r="F1024" s="3">
        <v>0</v>
      </c>
      <c r="G1024" s="3">
        <v>-3615.6120000000001</v>
      </c>
      <c r="H1024" s="3">
        <v>0</v>
      </c>
      <c r="I1024" s="3">
        <v>4297339</v>
      </c>
      <c r="J1024" s="3">
        <v>0</v>
      </c>
      <c r="K1024" s="3">
        <v>0</v>
      </c>
      <c r="L1024" s="3">
        <v>1832340</v>
      </c>
      <c r="M1024" s="3">
        <v>416563.1</v>
      </c>
      <c r="N1024" s="3">
        <v>9905816</v>
      </c>
      <c r="O1024" s="3">
        <v>154175100</v>
      </c>
      <c r="P1024" s="3">
        <v>91.267910000000001</v>
      </c>
      <c r="Q1024" s="3">
        <v>0</v>
      </c>
      <c r="R1024" s="3">
        <v>0</v>
      </c>
      <c r="S1024" s="3">
        <v>0</v>
      </c>
      <c r="T1024" s="3">
        <v>-723.37009999999998</v>
      </c>
      <c r="U1024" s="3">
        <v>-838.98230000000001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120584</v>
      </c>
      <c r="AB1024" s="3">
        <v>0</v>
      </c>
      <c r="AC1024" s="3">
        <v>0</v>
      </c>
      <c r="AD1024" s="3">
        <v>0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  <c r="AJ1024" s="3">
        <v>13427.25</v>
      </c>
      <c r="AK1024" s="3">
        <v>12373.75</v>
      </c>
      <c r="AL1024" s="3">
        <v>10872.57</v>
      </c>
      <c r="AM1024" s="3">
        <v>117616.4</v>
      </c>
      <c r="AN1024" s="1">
        <v>10</v>
      </c>
    </row>
    <row r="1025" spans="1:40" x14ac:dyDescent="0.3">
      <c r="A1025" s="2">
        <v>30518</v>
      </c>
      <c r="B1025" s="3">
        <v>54081.75</v>
      </c>
      <c r="C1025" s="3">
        <v>0</v>
      </c>
      <c r="D1025" s="3">
        <v>233.49979999999999</v>
      </c>
      <c r="E1025" s="3">
        <v>50803.31</v>
      </c>
      <c r="F1025" s="3">
        <v>0</v>
      </c>
      <c r="G1025" s="3">
        <v>-3044.9479999999999</v>
      </c>
      <c r="H1025" s="3">
        <v>0</v>
      </c>
      <c r="I1025" s="3">
        <v>4141512</v>
      </c>
      <c r="J1025" s="3">
        <v>0</v>
      </c>
      <c r="K1025" s="3">
        <v>0</v>
      </c>
      <c r="L1025" s="3">
        <v>1763222</v>
      </c>
      <c r="M1025" s="3">
        <v>426004.4</v>
      </c>
      <c r="N1025" s="3">
        <v>9908578</v>
      </c>
      <c r="O1025" s="3">
        <v>154169000</v>
      </c>
      <c r="P1025" s="3">
        <v>91.28201</v>
      </c>
      <c r="Q1025" s="3">
        <v>0</v>
      </c>
      <c r="R1025" s="3">
        <v>0</v>
      </c>
      <c r="S1025" s="3">
        <v>0</v>
      </c>
      <c r="T1025" s="3">
        <v>-723.3134</v>
      </c>
      <c r="U1025" s="3">
        <v>-833.0204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  <c r="AA1025" s="3">
        <v>163264.4</v>
      </c>
      <c r="AB1025" s="3">
        <v>0</v>
      </c>
      <c r="AC1025" s="3">
        <v>0</v>
      </c>
      <c r="AD1025" s="3">
        <v>0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  <c r="AJ1025" s="3">
        <v>13597.23</v>
      </c>
      <c r="AK1025" s="3">
        <v>12393.57</v>
      </c>
      <c r="AL1025" s="3">
        <v>10835.07</v>
      </c>
      <c r="AM1025" s="3">
        <v>155827.9</v>
      </c>
      <c r="AN1025" s="1">
        <v>10</v>
      </c>
    </row>
    <row r="1026" spans="1:40" x14ac:dyDescent="0.3">
      <c r="A1026" s="2">
        <v>30519</v>
      </c>
      <c r="B1026" s="3">
        <v>51747.83</v>
      </c>
      <c r="C1026" s="3">
        <v>0</v>
      </c>
      <c r="D1026" s="3">
        <v>280.91730000000001</v>
      </c>
      <c r="E1026" s="3">
        <v>48269.15</v>
      </c>
      <c r="F1026" s="3">
        <v>0</v>
      </c>
      <c r="G1026" s="3">
        <v>-3197.806</v>
      </c>
      <c r="H1026" s="3">
        <v>0</v>
      </c>
      <c r="I1026" s="3">
        <v>3979569</v>
      </c>
      <c r="J1026" s="3">
        <v>0</v>
      </c>
      <c r="K1026" s="3">
        <v>0</v>
      </c>
      <c r="L1026" s="3">
        <v>1708138</v>
      </c>
      <c r="M1026" s="3">
        <v>418430.8</v>
      </c>
      <c r="N1026" s="3">
        <v>9911016</v>
      </c>
      <c r="O1026" s="3">
        <v>154162700</v>
      </c>
      <c r="P1026" s="3">
        <v>91.317210000000003</v>
      </c>
      <c r="Q1026" s="3">
        <v>0</v>
      </c>
      <c r="R1026" s="3">
        <v>0</v>
      </c>
      <c r="S1026" s="3">
        <v>0</v>
      </c>
      <c r="T1026" s="3">
        <v>-723.18700000000001</v>
      </c>
      <c r="U1026" s="3">
        <v>-827.49530000000004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  <c r="AA1026" s="3">
        <v>175139.20000000001</v>
      </c>
      <c r="AB1026" s="3">
        <v>0</v>
      </c>
      <c r="AC1026" s="3">
        <v>0</v>
      </c>
      <c r="AD1026" s="3">
        <v>0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  <c r="AJ1026" s="3">
        <v>13276.85</v>
      </c>
      <c r="AK1026" s="3">
        <v>12364.75</v>
      </c>
      <c r="AL1026" s="3">
        <v>10839.48</v>
      </c>
      <c r="AM1026" s="3">
        <v>161942.39999999999</v>
      </c>
      <c r="AN1026" s="1">
        <v>10</v>
      </c>
    </row>
    <row r="1027" spans="1:40" x14ac:dyDescent="0.3">
      <c r="A1027" s="2">
        <v>30520</v>
      </c>
      <c r="B1027" s="3">
        <v>43712.17</v>
      </c>
      <c r="C1027" s="3">
        <v>0</v>
      </c>
      <c r="D1027" s="3">
        <v>0</v>
      </c>
      <c r="E1027" s="3">
        <v>40114.629999999997</v>
      </c>
      <c r="F1027" s="3">
        <v>0</v>
      </c>
      <c r="G1027" s="3">
        <v>-3597.6089999999999</v>
      </c>
      <c r="H1027" s="3">
        <v>0</v>
      </c>
      <c r="I1027" s="3">
        <v>3846799</v>
      </c>
      <c r="J1027" s="3">
        <v>0</v>
      </c>
      <c r="K1027" s="3">
        <v>0</v>
      </c>
      <c r="L1027" s="3">
        <v>1686539</v>
      </c>
      <c r="M1027" s="3">
        <v>387648.4</v>
      </c>
      <c r="N1027" s="3">
        <v>9912781</v>
      </c>
      <c r="O1027" s="3">
        <v>154156000</v>
      </c>
      <c r="P1027" s="3">
        <v>91.374210000000005</v>
      </c>
      <c r="Q1027" s="3">
        <v>0</v>
      </c>
      <c r="R1027" s="3">
        <v>0</v>
      </c>
      <c r="S1027" s="3">
        <v>0</v>
      </c>
      <c r="T1027" s="3">
        <v>-722.79939999999999</v>
      </c>
      <c r="U1027" s="3">
        <v>-822.24199999999996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  <c r="AA1027" s="3">
        <v>144818.5</v>
      </c>
      <c r="AB1027" s="3">
        <v>0</v>
      </c>
      <c r="AC1027" s="3">
        <v>0</v>
      </c>
      <c r="AD1027" s="3">
        <v>0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  <c r="AJ1027" s="3">
        <v>12511.61</v>
      </c>
      <c r="AK1027" s="3">
        <v>12292.06</v>
      </c>
      <c r="AL1027" s="3">
        <v>10747.4</v>
      </c>
      <c r="AM1027" s="3">
        <v>132769.9</v>
      </c>
      <c r="AN1027" s="1">
        <v>10</v>
      </c>
    </row>
    <row r="1028" spans="1:40" x14ac:dyDescent="0.3">
      <c r="A1028" s="2">
        <v>30521</v>
      </c>
      <c r="B1028" s="3">
        <v>43840.75</v>
      </c>
      <c r="C1028" s="3">
        <v>0</v>
      </c>
      <c r="D1028" s="3">
        <v>0</v>
      </c>
      <c r="E1028" s="3">
        <v>40496.74</v>
      </c>
      <c r="F1028" s="3">
        <v>0</v>
      </c>
      <c r="G1028" s="3">
        <v>-3344.0529999999999</v>
      </c>
      <c r="H1028" s="3">
        <v>0</v>
      </c>
      <c r="I1028" s="3">
        <v>3710577</v>
      </c>
      <c r="J1028" s="3">
        <v>0</v>
      </c>
      <c r="K1028" s="3">
        <v>0</v>
      </c>
      <c r="L1028" s="3">
        <v>1648728</v>
      </c>
      <c r="M1028" s="3">
        <v>374817.2</v>
      </c>
      <c r="N1028" s="3">
        <v>9914044</v>
      </c>
      <c r="O1028" s="3">
        <v>154149600</v>
      </c>
      <c r="P1028" s="3">
        <v>91.414630000000002</v>
      </c>
      <c r="Q1028" s="3">
        <v>0</v>
      </c>
      <c r="R1028" s="3">
        <v>0</v>
      </c>
      <c r="S1028" s="3">
        <v>0</v>
      </c>
      <c r="T1028" s="3">
        <v>-722.55589999999995</v>
      </c>
      <c r="U1028" s="3">
        <v>-826.34939999999995</v>
      </c>
      <c r="V1028" s="3">
        <v>0</v>
      </c>
      <c r="W1028" s="3">
        <v>0</v>
      </c>
      <c r="X1028" s="3">
        <v>0</v>
      </c>
      <c r="Y1028" s="3">
        <v>0</v>
      </c>
      <c r="Z1028" s="3">
        <v>0</v>
      </c>
      <c r="AA1028" s="3">
        <v>146602.70000000001</v>
      </c>
      <c r="AB1028" s="3">
        <v>0</v>
      </c>
      <c r="AC1028" s="3">
        <v>0</v>
      </c>
      <c r="AD1028" s="3">
        <v>0</v>
      </c>
      <c r="AE1028" s="3">
        <v>0</v>
      </c>
      <c r="AF1028" s="3">
        <v>0</v>
      </c>
      <c r="AG1028" s="3">
        <v>0</v>
      </c>
      <c r="AH1028" s="3">
        <v>0</v>
      </c>
      <c r="AI1028" s="3">
        <v>0</v>
      </c>
      <c r="AJ1028" s="3">
        <v>12037.44</v>
      </c>
      <c r="AK1028" s="3">
        <v>12271.18</v>
      </c>
      <c r="AL1028" s="3">
        <v>10774.61</v>
      </c>
      <c r="AM1028" s="3">
        <v>136222.70000000001</v>
      </c>
      <c r="AN1028" s="1">
        <v>10</v>
      </c>
    </row>
    <row r="1029" spans="1:40" x14ac:dyDescent="0.3">
      <c r="A1029" s="2">
        <v>30522</v>
      </c>
      <c r="B1029" s="3">
        <v>40548.089999999997</v>
      </c>
      <c r="C1029" s="3">
        <v>0</v>
      </c>
      <c r="D1029" s="3">
        <v>0</v>
      </c>
      <c r="E1029" s="3">
        <v>37123.06</v>
      </c>
      <c r="F1029" s="3">
        <v>0</v>
      </c>
      <c r="G1029" s="3">
        <v>-3425.067</v>
      </c>
      <c r="H1029" s="3">
        <v>0</v>
      </c>
      <c r="I1029" s="3">
        <v>3582197</v>
      </c>
      <c r="J1029" s="3">
        <v>0</v>
      </c>
      <c r="K1029" s="3">
        <v>0</v>
      </c>
      <c r="L1029" s="3">
        <v>1617567</v>
      </c>
      <c r="M1029" s="3">
        <v>356653.5</v>
      </c>
      <c r="N1029" s="3">
        <v>9914917</v>
      </c>
      <c r="O1029" s="3">
        <v>154143200</v>
      </c>
      <c r="P1029" s="3">
        <v>91.453670000000002</v>
      </c>
      <c r="Q1029" s="3">
        <v>0</v>
      </c>
      <c r="R1029" s="3">
        <v>0</v>
      </c>
      <c r="S1029" s="3">
        <v>0</v>
      </c>
      <c r="T1029" s="3">
        <v>-722.26800000000003</v>
      </c>
      <c r="U1029" s="3">
        <v>-812.44910000000004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 s="3">
        <v>141225.5</v>
      </c>
      <c r="AB1029" s="3">
        <v>0</v>
      </c>
      <c r="AC1029" s="3">
        <v>0</v>
      </c>
      <c r="AD1029" s="3">
        <v>0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  <c r="AJ1029" s="3">
        <v>11585.85</v>
      </c>
      <c r="AK1029" s="3">
        <v>12229.31</v>
      </c>
      <c r="AL1029" s="3">
        <v>10712.85</v>
      </c>
      <c r="AM1029" s="3">
        <v>128379.1</v>
      </c>
      <c r="AN1029" s="1">
        <v>11</v>
      </c>
    </row>
    <row r="1030" spans="1:40" x14ac:dyDescent="0.3">
      <c r="A1030" s="2">
        <v>30523</v>
      </c>
      <c r="B1030" s="3">
        <v>36484.71</v>
      </c>
      <c r="C1030" s="3">
        <v>0</v>
      </c>
      <c r="D1030" s="3">
        <v>0</v>
      </c>
      <c r="E1030" s="3">
        <v>32954.080000000002</v>
      </c>
      <c r="F1030" s="3">
        <v>0</v>
      </c>
      <c r="G1030" s="3">
        <v>-3530.6759999999999</v>
      </c>
      <c r="H1030" s="3">
        <v>0</v>
      </c>
      <c r="I1030" s="3">
        <v>3468993</v>
      </c>
      <c r="J1030" s="3">
        <v>0</v>
      </c>
      <c r="K1030" s="3">
        <v>0</v>
      </c>
      <c r="L1030" s="3">
        <v>1594893</v>
      </c>
      <c r="M1030" s="3">
        <v>334405.59999999998</v>
      </c>
      <c r="N1030" s="3">
        <v>9915011</v>
      </c>
      <c r="O1030" s="3">
        <v>154136500</v>
      </c>
      <c r="P1030" s="3">
        <v>91.494659999999996</v>
      </c>
      <c r="Q1030" s="3">
        <v>0</v>
      </c>
      <c r="R1030" s="3">
        <v>0</v>
      </c>
      <c r="S1030" s="3">
        <v>0</v>
      </c>
      <c r="T1030" s="3">
        <v>-721.91769999999997</v>
      </c>
      <c r="U1030" s="3">
        <v>-816.58860000000004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  <c r="AA1030" s="3">
        <v>126622.6</v>
      </c>
      <c r="AB1030" s="3">
        <v>0</v>
      </c>
      <c r="AC1030" s="3">
        <v>0</v>
      </c>
      <c r="AD1030" s="3">
        <v>0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  <c r="AJ1030" s="3">
        <v>10729.39</v>
      </c>
      <c r="AK1030" s="3">
        <v>12179.82</v>
      </c>
      <c r="AL1030" s="3">
        <v>10636.54</v>
      </c>
      <c r="AM1030" s="3">
        <v>113204</v>
      </c>
      <c r="AN1030" s="1">
        <v>10</v>
      </c>
    </row>
    <row r="1031" spans="1:40" x14ac:dyDescent="0.3">
      <c r="A1031" s="2">
        <v>30524</v>
      </c>
      <c r="B1031" s="3">
        <v>34548.699999999997</v>
      </c>
      <c r="C1031" s="3">
        <v>0</v>
      </c>
      <c r="D1031" s="3">
        <v>0</v>
      </c>
      <c r="E1031" s="3">
        <v>31132.46</v>
      </c>
      <c r="F1031" s="3">
        <v>0</v>
      </c>
      <c r="G1031" s="3">
        <v>-3416.2919999999999</v>
      </c>
      <c r="H1031" s="3">
        <v>0</v>
      </c>
      <c r="I1031" s="3">
        <v>3358455</v>
      </c>
      <c r="J1031" s="3">
        <v>0</v>
      </c>
      <c r="K1031" s="3">
        <v>0</v>
      </c>
      <c r="L1031" s="3">
        <v>1568807</v>
      </c>
      <c r="M1031" s="3">
        <v>319322</v>
      </c>
      <c r="N1031" s="3">
        <v>9914720</v>
      </c>
      <c r="O1031" s="3">
        <v>154129400</v>
      </c>
      <c r="P1031" s="3">
        <v>91.534490000000005</v>
      </c>
      <c r="Q1031" s="3">
        <v>0</v>
      </c>
      <c r="R1031" s="3">
        <v>0</v>
      </c>
      <c r="S1031" s="3">
        <v>0</v>
      </c>
      <c r="T1031" s="3">
        <v>-721.61159999999995</v>
      </c>
      <c r="U1031" s="3">
        <v>-1331.961</v>
      </c>
      <c r="V1031" s="3">
        <v>0</v>
      </c>
      <c r="W1031" s="3">
        <v>0</v>
      </c>
      <c r="X1031" s="3">
        <v>0</v>
      </c>
      <c r="Y1031" s="3">
        <v>0</v>
      </c>
      <c r="Z1031" s="3">
        <v>0</v>
      </c>
      <c r="AA1031" s="3">
        <v>122552.2</v>
      </c>
      <c r="AB1031" s="3">
        <v>0</v>
      </c>
      <c r="AC1031" s="3">
        <v>0</v>
      </c>
      <c r="AD1031" s="3">
        <v>0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  <c r="AJ1031" s="3">
        <v>10167.02</v>
      </c>
      <c r="AK1031" s="3">
        <v>12142.61</v>
      </c>
      <c r="AL1031" s="3">
        <v>10459.16</v>
      </c>
      <c r="AM1031" s="3">
        <v>110538</v>
      </c>
      <c r="AN1031" s="1">
        <v>10</v>
      </c>
    </row>
    <row r="1032" spans="1:40" x14ac:dyDescent="0.3">
      <c r="A1032" s="2">
        <v>30525</v>
      </c>
      <c r="B1032" s="3">
        <v>33422.46</v>
      </c>
      <c r="C1032" s="3">
        <v>0</v>
      </c>
      <c r="D1032" s="3">
        <v>0</v>
      </c>
      <c r="E1032" s="3">
        <v>30127.67</v>
      </c>
      <c r="F1032" s="3">
        <v>0</v>
      </c>
      <c r="G1032" s="3">
        <v>-3294.846</v>
      </c>
      <c r="H1032" s="3">
        <v>0</v>
      </c>
      <c r="I1032" s="3">
        <v>3247211</v>
      </c>
      <c r="J1032" s="3">
        <v>0</v>
      </c>
      <c r="K1032" s="3">
        <v>0</v>
      </c>
      <c r="L1032" s="3">
        <v>1535708</v>
      </c>
      <c r="M1032" s="3">
        <v>308690.59999999998</v>
      </c>
      <c r="N1032" s="3">
        <v>9914134</v>
      </c>
      <c r="O1032" s="3">
        <v>154122300</v>
      </c>
      <c r="P1032" s="3">
        <v>91.577190000000002</v>
      </c>
      <c r="Q1032" s="3">
        <v>0</v>
      </c>
      <c r="R1032" s="3">
        <v>0</v>
      </c>
      <c r="S1032" s="3">
        <v>0</v>
      </c>
      <c r="T1032" s="3">
        <v>-721.36350000000004</v>
      </c>
      <c r="U1032" s="3">
        <v>-1304.6089999999999</v>
      </c>
      <c r="V1032" s="3">
        <v>0</v>
      </c>
      <c r="W1032" s="3">
        <v>0</v>
      </c>
      <c r="X1032" s="3">
        <v>0</v>
      </c>
      <c r="Y1032" s="3">
        <v>0</v>
      </c>
      <c r="Z1032" s="3">
        <v>0</v>
      </c>
      <c r="AA1032" s="3">
        <v>127186.1</v>
      </c>
      <c r="AB1032" s="3">
        <v>0</v>
      </c>
      <c r="AC1032" s="3">
        <v>0</v>
      </c>
      <c r="AD1032" s="3">
        <v>0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  <c r="AJ1032" s="3">
        <v>9775.4699999999993</v>
      </c>
      <c r="AK1032" s="3">
        <v>12114.48</v>
      </c>
      <c r="AL1032" s="3">
        <v>10362.19</v>
      </c>
      <c r="AM1032" s="3">
        <v>111244.4</v>
      </c>
      <c r="AN1032" s="1">
        <v>10</v>
      </c>
    </row>
    <row r="1033" spans="1:40" x14ac:dyDescent="0.3">
      <c r="A1033" s="2">
        <v>30526</v>
      </c>
      <c r="B1033" s="3">
        <v>34456.25</v>
      </c>
      <c r="C1033" s="3">
        <v>0</v>
      </c>
      <c r="D1033" s="3">
        <v>0</v>
      </c>
      <c r="E1033" s="3">
        <v>31379.119999999999</v>
      </c>
      <c r="F1033" s="3">
        <v>0</v>
      </c>
      <c r="G1033" s="3">
        <v>-3077.1869999999999</v>
      </c>
      <c r="H1033" s="3">
        <v>0</v>
      </c>
      <c r="I1033" s="3">
        <v>3121290</v>
      </c>
      <c r="J1033" s="3">
        <v>0</v>
      </c>
      <c r="K1033" s="3">
        <v>0</v>
      </c>
      <c r="L1033" s="3">
        <v>1486516</v>
      </c>
      <c r="M1033" s="3">
        <v>307000.2</v>
      </c>
      <c r="N1033" s="3">
        <v>9913286</v>
      </c>
      <c r="O1033" s="3">
        <v>154115400</v>
      </c>
      <c r="P1033" s="3">
        <v>91.61448</v>
      </c>
      <c r="Q1033" s="3">
        <v>0</v>
      </c>
      <c r="R1033" s="3">
        <v>0</v>
      </c>
      <c r="S1033" s="3">
        <v>0</v>
      </c>
      <c r="T1033" s="3">
        <v>-721.23889999999994</v>
      </c>
      <c r="U1033" s="3">
        <v>-1296.0340000000001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  <c r="AA1033" s="3">
        <v>148052</v>
      </c>
      <c r="AB1033" s="3">
        <v>0</v>
      </c>
      <c r="AC1033" s="3">
        <v>0</v>
      </c>
      <c r="AD1033" s="3">
        <v>0</v>
      </c>
      <c r="AE1033" s="3">
        <v>0</v>
      </c>
      <c r="AF1033" s="3">
        <v>0</v>
      </c>
      <c r="AG1033" s="3">
        <v>0</v>
      </c>
      <c r="AH1033" s="3">
        <v>0</v>
      </c>
      <c r="AI1033" s="3">
        <v>0</v>
      </c>
      <c r="AJ1033" s="3">
        <v>9479.3150000000005</v>
      </c>
      <c r="AK1033" s="3">
        <v>12105.85</v>
      </c>
      <c r="AL1033" s="3">
        <v>10328.07</v>
      </c>
      <c r="AM1033" s="3">
        <v>125921.3</v>
      </c>
      <c r="AN1033" s="1">
        <v>10</v>
      </c>
    </row>
    <row r="1034" spans="1:40" x14ac:dyDescent="0.3">
      <c r="A1034" s="2">
        <v>30527</v>
      </c>
      <c r="B1034" s="3">
        <v>35169.78</v>
      </c>
      <c r="C1034" s="3">
        <v>0</v>
      </c>
      <c r="D1034" s="3">
        <v>84.151240000000001</v>
      </c>
      <c r="E1034" s="3">
        <v>32115.1</v>
      </c>
      <c r="F1034" s="3">
        <v>0</v>
      </c>
      <c r="G1034" s="3">
        <v>-2970.5680000000002</v>
      </c>
      <c r="H1034" s="3">
        <v>0</v>
      </c>
      <c r="I1034" s="3">
        <v>2981471</v>
      </c>
      <c r="J1034" s="3">
        <v>0</v>
      </c>
      <c r="K1034" s="3">
        <v>0</v>
      </c>
      <c r="L1034" s="3">
        <v>1430437</v>
      </c>
      <c r="M1034" s="3">
        <v>305066.7</v>
      </c>
      <c r="N1034" s="3">
        <v>9912349</v>
      </c>
      <c r="O1034" s="3">
        <v>154108700</v>
      </c>
      <c r="P1034" s="3">
        <v>91.650350000000003</v>
      </c>
      <c r="Q1034" s="3">
        <v>0</v>
      </c>
      <c r="R1034" s="3">
        <v>0</v>
      </c>
      <c r="S1034" s="3">
        <v>0</v>
      </c>
      <c r="T1034" s="3">
        <v>-721.17849999999999</v>
      </c>
      <c r="U1034" s="3">
        <v>-1290.0329999999999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  <c r="AA1034" s="3">
        <v>168339.7</v>
      </c>
      <c r="AB1034" s="3">
        <v>0</v>
      </c>
      <c r="AC1034" s="3">
        <v>0</v>
      </c>
      <c r="AD1034" s="3">
        <v>0</v>
      </c>
      <c r="AE1034" s="3">
        <v>0</v>
      </c>
      <c r="AF1034" s="3">
        <v>0</v>
      </c>
      <c r="AG1034" s="3">
        <v>0</v>
      </c>
      <c r="AH1034" s="3">
        <v>0</v>
      </c>
      <c r="AI1034" s="3">
        <v>0</v>
      </c>
      <c r="AJ1034" s="3">
        <v>9388.5969999999998</v>
      </c>
      <c r="AK1034" s="3">
        <v>12095.67</v>
      </c>
      <c r="AL1034" s="3">
        <v>10326.56</v>
      </c>
      <c r="AM1034" s="3">
        <v>139819</v>
      </c>
      <c r="AN1034" s="1">
        <v>10</v>
      </c>
    </row>
    <row r="1035" spans="1:40" x14ac:dyDescent="0.3">
      <c r="A1035" s="2">
        <v>30528</v>
      </c>
      <c r="B1035" s="3">
        <v>31728.42</v>
      </c>
      <c r="C1035" s="3">
        <v>0</v>
      </c>
      <c r="D1035" s="3">
        <v>0</v>
      </c>
      <c r="E1035" s="3">
        <v>28546.04</v>
      </c>
      <c r="F1035" s="3">
        <v>0</v>
      </c>
      <c r="G1035" s="3">
        <v>-3182.4090000000001</v>
      </c>
      <c r="H1035" s="3">
        <v>0</v>
      </c>
      <c r="I1035" s="3">
        <v>2850849</v>
      </c>
      <c r="J1035" s="3">
        <v>0</v>
      </c>
      <c r="K1035" s="3">
        <v>0</v>
      </c>
      <c r="L1035" s="3">
        <v>1389613</v>
      </c>
      <c r="M1035" s="3">
        <v>288384.3</v>
      </c>
      <c r="N1035" s="3">
        <v>9911085</v>
      </c>
      <c r="O1035" s="3">
        <v>154101600</v>
      </c>
      <c r="P1035" s="3">
        <v>91.694569999999999</v>
      </c>
      <c r="Q1035" s="3">
        <v>0</v>
      </c>
      <c r="R1035" s="3">
        <v>0</v>
      </c>
      <c r="S1035" s="3">
        <v>0</v>
      </c>
      <c r="T1035" s="3">
        <v>-720.9837</v>
      </c>
      <c r="U1035" s="3">
        <v>-1284.671</v>
      </c>
      <c r="V1035" s="3">
        <v>0</v>
      </c>
      <c r="W1035" s="3">
        <v>0</v>
      </c>
      <c r="X1035" s="3">
        <v>0</v>
      </c>
      <c r="Y1035" s="3">
        <v>0</v>
      </c>
      <c r="Z1035" s="3">
        <v>0</v>
      </c>
      <c r="AA1035" s="3">
        <v>162707.6</v>
      </c>
      <c r="AB1035" s="3">
        <v>0</v>
      </c>
      <c r="AC1035" s="3">
        <v>0</v>
      </c>
      <c r="AD1035" s="3">
        <v>0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  <c r="AJ1035" s="3">
        <v>8927.6350000000002</v>
      </c>
      <c r="AK1035" s="3">
        <v>12052.32</v>
      </c>
      <c r="AL1035" s="3">
        <v>10193.030000000001</v>
      </c>
      <c r="AM1035" s="3">
        <v>130621.9</v>
      </c>
      <c r="AN1035" s="1">
        <v>10</v>
      </c>
    </row>
    <row r="1036" spans="1:40" x14ac:dyDescent="0.3">
      <c r="A1036" s="2">
        <v>30529</v>
      </c>
      <c r="B1036" s="3">
        <v>28815.43</v>
      </c>
      <c r="C1036" s="3">
        <v>0</v>
      </c>
      <c r="D1036" s="3">
        <v>0</v>
      </c>
      <c r="E1036" s="3">
        <v>25550.959999999999</v>
      </c>
      <c r="F1036" s="3">
        <v>0</v>
      </c>
      <c r="G1036" s="3">
        <v>-3264.4859999999999</v>
      </c>
      <c r="H1036" s="3">
        <v>0</v>
      </c>
      <c r="I1036" s="3">
        <v>2733208</v>
      </c>
      <c r="J1036" s="3">
        <v>0</v>
      </c>
      <c r="K1036" s="3">
        <v>0</v>
      </c>
      <c r="L1036" s="3">
        <v>1355629</v>
      </c>
      <c r="M1036" s="3">
        <v>268334.8</v>
      </c>
      <c r="N1036" s="3">
        <v>9909252</v>
      </c>
      <c r="O1036" s="3">
        <v>154094400</v>
      </c>
      <c r="P1036" s="3">
        <v>91.707310000000007</v>
      </c>
      <c r="Q1036" s="3">
        <v>0</v>
      </c>
      <c r="R1036" s="3">
        <v>0</v>
      </c>
      <c r="S1036" s="3">
        <v>0</v>
      </c>
      <c r="T1036" s="3">
        <v>-720.72490000000005</v>
      </c>
      <c r="U1036" s="3">
        <v>-1279.6189999999999</v>
      </c>
      <c r="V1036" s="3">
        <v>0</v>
      </c>
      <c r="W1036" s="3">
        <v>0</v>
      </c>
      <c r="X1036" s="3">
        <v>0</v>
      </c>
      <c r="Y1036" s="3">
        <v>0</v>
      </c>
      <c r="Z1036" s="3">
        <v>0</v>
      </c>
      <c r="AA1036" s="3">
        <v>149927.29999999999</v>
      </c>
      <c r="AB1036" s="3">
        <v>0</v>
      </c>
      <c r="AC1036" s="3">
        <v>0</v>
      </c>
      <c r="AD1036" s="3">
        <v>0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  <c r="AJ1036" s="3">
        <v>8205.5020000000004</v>
      </c>
      <c r="AK1036" s="3">
        <v>12008.92</v>
      </c>
      <c r="AL1036" s="3">
        <v>10039.040000000001</v>
      </c>
      <c r="AM1036" s="3">
        <v>117640.5</v>
      </c>
      <c r="AN1036" s="1">
        <v>10</v>
      </c>
    </row>
    <row r="1037" spans="1:40" x14ac:dyDescent="0.3">
      <c r="A1037" s="2">
        <v>30530</v>
      </c>
      <c r="B1037" s="3">
        <v>27078.9</v>
      </c>
      <c r="C1037" s="3">
        <v>0</v>
      </c>
      <c r="D1037" s="3">
        <v>0</v>
      </c>
      <c r="E1037" s="3">
        <v>23839.43</v>
      </c>
      <c r="F1037" s="3">
        <v>0</v>
      </c>
      <c r="G1037" s="3">
        <v>-3239.3530000000001</v>
      </c>
      <c r="H1037" s="3">
        <v>0</v>
      </c>
      <c r="I1037" s="3">
        <v>2621922</v>
      </c>
      <c r="J1037" s="3">
        <v>0</v>
      </c>
      <c r="K1037" s="3">
        <v>0</v>
      </c>
      <c r="L1037" s="3">
        <v>1318081</v>
      </c>
      <c r="M1037" s="3">
        <v>252381.5</v>
      </c>
      <c r="N1037" s="3">
        <v>9907072</v>
      </c>
      <c r="O1037" s="3">
        <v>154087100</v>
      </c>
      <c r="P1037" s="3">
        <v>91.577169999999995</v>
      </c>
      <c r="Q1037" s="3">
        <v>0</v>
      </c>
      <c r="R1037" s="3">
        <v>0</v>
      </c>
      <c r="S1037" s="3">
        <v>0</v>
      </c>
      <c r="T1037" s="3">
        <v>-720.47630000000004</v>
      </c>
      <c r="U1037" s="3">
        <v>-1274.8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  <c r="AA1037" s="3">
        <v>145146.4</v>
      </c>
      <c r="AB1037" s="3">
        <v>0</v>
      </c>
      <c r="AC1037" s="3">
        <v>0</v>
      </c>
      <c r="AD1037" s="3">
        <v>0</v>
      </c>
      <c r="AE1037" s="3">
        <v>0</v>
      </c>
      <c r="AF1037" s="3">
        <v>0</v>
      </c>
      <c r="AG1037" s="3">
        <v>0</v>
      </c>
      <c r="AH1037" s="3">
        <v>0</v>
      </c>
      <c r="AI1037" s="3">
        <v>0</v>
      </c>
      <c r="AJ1037" s="3">
        <v>7776.4979999999996</v>
      </c>
      <c r="AK1037" s="3">
        <v>11974.31</v>
      </c>
      <c r="AL1037" s="3">
        <v>9957.9779999999992</v>
      </c>
      <c r="AM1037" s="3">
        <v>111286.39999999999</v>
      </c>
      <c r="AN1037" s="1">
        <v>10</v>
      </c>
    </row>
    <row r="1038" spans="1:40" x14ac:dyDescent="0.3">
      <c r="A1038" s="2">
        <v>30531</v>
      </c>
      <c r="B1038" s="3">
        <v>24793.3</v>
      </c>
      <c r="C1038" s="3">
        <v>0</v>
      </c>
      <c r="D1038" s="3">
        <v>0</v>
      </c>
      <c r="E1038" s="3">
        <v>21511.81</v>
      </c>
      <c r="F1038" s="3">
        <v>0</v>
      </c>
      <c r="G1038" s="3">
        <v>-3281.3719999999998</v>
      </c>
      <c r="H1038" s="3">
        <v>0</v>
      </c>
      <c r="I1038" s="3">
        <v>2519498</v>
      </c>
      <c r="J1038" s="3">
        <v>0</v>
      </c>
      <c r="K1038" s="3">
        <v>0</v>
      </c>
      <c r="L1038" s="3">
        <v>1287116</v>
      </c>
      <c r="M1038" s="3">
        <v>235571.1</v>
      </c>
      <c r="N1038" s="3">
        <v>9904348</v>
      </c>
      <c r="O1038" s="3">
        <v>154079800</v>
      </c>
      <c r="P1038" s="3">
        <v>91.457449999999994</v>
      </c>
      <c r="Q1038" s="3">
        <v>0</v>
      </c>
      <c r="R1038" s="3">
        <v>0</v>
      </c>
      <c r="S1038" s="3">
        <v>0</v>
      </c>
      <c r="T1038" s="3">
        <v>-720.20619999999997</v>
      </c>
      <c r="U1038" s="3">
        <v>-1270.1780000000001</v>
      </c>
      <c r="V1038" s="3">
        <v>0</v>
      </c>
      <c r="W1038" s="3">
        <v>0</v>
      </c>
      <c r="X1038" s="3">
        <v>0</v>
      </c>
      <c r="Y1038" s="3">
        <v>0</v>
      </c>
      <c r="Z1038" s="3">
        <v>0</v>
      </c>
      <c r="AA1038" s="3">
        <v>133484.6</v>
      </c>
      <c r="AB1038" s="3">
        <v>0</v>
      </c>
      <c r="AC1038" s="3">
        <v>0</v>
      </c>
      <c r="AD1038" s="3">
        <v>0</v>
      </c>
      <c r="AE1038" s="3">
        <v>0</v>
      </c>
      <c r="AF1038" s="3">
        <v>0</v>
      </c>
      <c r="AG1038" s="3">
        <v>0</v>
      </c>
      <c r="AH1038" s="3">
        <v>0</v>
      </c>
      <c r="AI1038" s="3">
        <v>0</v>
      </c>
      <c r="AJ1038" s="3">
        <v>7138.1329999999998</v>
      </c>
      <c r="AK1038" s="3">
        <v>11934.4</v>
      </c>
      <c r="AL1038" s="3">
        <v>9863.4060000000009</v>
      </c>
      <c r="AM1038" s="3">
        <v>102423.8</v>
      </c>
      <c r="AN1038" s="1">
        <v>10</v>
      </c>
    </row>
    <row r="1039" spans="1:40" x14ac:dyDescent="0.3">
      <c r="A1039" s="2">
        <v>30532</v>
      </c>
      <c r="B1039" s="3">
        <v>24139.279999999999</v>
      </c>
      <c r="C1039" s="3">
        <v>0</v>
      </c>
      <c r="D1039" s="3">
        <v>0</v>
      </c>
      <c r="E1039" s="3">
        <v>20948.48</v>
      </c>
      <c r="F1039" s="3">
        <v>0</v>
      </c>
      <c r="G1039" s="3">
        <v>-3190.6970000000001</v>
      </c>
      <c r="H1039" s="3">
        <v>0</v>
      </c>
      <c r="I1039" s="3">
        <v>2416746</v>
      </c>
      <c r="J1039" s="3">
        <v>0</v>
      </c>
      <c r="K1039" s="3">
        <v>0</v>
      </c>
      <c r="L1039" s="3">
        <v>1249912</v>
      </c>
      <c r="M1039" s="3">
        <v>225033.1</v>
      </c>
      <c r="N1039" s="3">
        <v>9901422</v>
      </c>
      <c r="O1039" s="3">
        <v>154072400</v>
      </c>
      <c r="P1039" s="3">
        <v>91.344040000000007</v>
      </c>
      <c r="Q1039" s="3">
        <v>0</v>
      </c>
      <c r="R1039" s="3">
        <v>0</v>
      </c>
      <c r="S1039" s="3">
        <v>0</v>
      </c>
      <c r="T1039" s="3">
        <v>-719.99760000000003</v>
      </c>
      <c r="U1039" s="3">
        <v>-1265.7439999999999</v>
      </c>
      <c r="V1039" s="3">
        <v>0</v>
      </c>
      <c r="W1039" s="3">
        <v>0</v>
      </c>
      <c r="X1039" s="3">
        <v>0</v>
      </c>
      <c r="Y1039" s="3">
        <v>0</v>
      </c>
      <c r="Z1039" s="3">
        <v>0</v>
      </c>
      <c r="AA1039" s="3">
        <v>134685.6</v>
      </c>
      <c r="AB1039" s="3">
        <v>0</v>
      </c>
      <c r="AC1039" s="3">
        <v>0</v>
      </c>
      <c r="AD1039" s="3">
        <v>0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  <c r="AJ1039" s="3">
        <v>6764.442</v>
      </c>
      <c r="AK1039" s="3">
        <v>11903.78</v>
      </c>
      <c r="AL1039" s="3">
        <v>9692.1219999999994</v>
      </c>
      <c r="AM1039" s="3">
        <v>102752.2</v>
      </c>
      <c r="AN1039" s="1">
        <v>10</v>
      </c>
    </row>
    <row r="1040" spans="1:40" x14ac:dyDescent="0.3">
      <c r="A1040" s="2">
        <v>30533</v>
      </c>
      <c r="B1040" s="3">
        <v>22226.15</v>
      </c>
      <c r="C1040" s="3">
        <v>0</v>
      </c>
      <c r="D1040" s="3">
        <v>0</v>
      </c>
      <c r="E1040" s="3">
        <v>18929.86</v>
      </c>
      <c r="F1040" s="3">
        <v>0</v>
      </c>
      <c r="G1040" s="3">
        <v>-3296.1869999999999</v>
      </c>
      <c r="H1040" s="3">
        <v>0</v>
      </c>
      <c r="I1040" s="3">
        <v>2320861</v>
      </c>
      <c r="J1040" s="3">
        <v>0</v>
      </c>
      <c r="K1040" s="3">
        <v>0</v>
      </c>
      <c r="L1040" s="3">
        <v>1217031</v>
      </c>
      <c r="M1040" s="3">
        <v>211382.7</v>
      </c>
      <c r="N1040" s="3">
        <v>9898188</v>
      </c>
      <c r="O1040" s="3">
        <v>154064800</v>
      </c>
      <c r="P1040" s="3">
        <v>91.238829999999993</v>
      </c>
      <c r="Q1040" s="3">
        <v>0</v>
      </c>
      <c r="R1040" s="3">
        <v>0</v>
      </c>
      <c r="S1040" s="3">
        <v>0</v>
      </c>
      <c r="T1040" s="3">
        <v>-719.76310000000001</v>
      </c>
      <c r="U1040" s="3">
        <v>-1261.48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129017.2</v>
      </c>
      <c r="AB1040" s="3">
        <v>0</v>
      </c>
      <c r="AC1040" s="3">
        <v>0</v>
      </c>
      <c r="AD1040" s="3">
        <v>0</v>
      </c>
      <c r="AE1040" s="3">
        <v>0</v>
      </c>
      <c r="AF1040" s="3">
        <v>0</v>
      </c>
      <c r="AG1040" s="3">
        <v>0</v>
      </c>
      <c r="AH1040" s="3">
        <v>0</v>
      </c>
      <c r="AI1040" s="3">
        <v>0</v>
      </c>
      <c r="AJ1040" s="3">
        <v>6286.1559999999999</v>
      </c>
      <c r="AK1040" s="3">
        <v>11817.16</v>
      </c>
      <c r="AL1040" s="3">
        <v>9522.2639999999992</v>
      </c>
      <c r="AM1040" s="3">
        <v>95884.37</v>
      </c>
      <c r="AN1040" s="1">
        <v>10</v>
      </c>
    </row>
    <row r="1041" spans="1:40" x14ac:dyDescent="0.3">
      <c r="A1041" s="2">
        <v>30534</v>
      </c>
      <c r="B1041" s="3">
        <v>22758.68</v>
      </c>
      <c r="C1041" s="3">
        <v>0</v>
      </c>
      <c r="D1041" s="3">
        <v>0</v>
      </c>
      <c r="E1041" s="3">
        <v>19600.849999999999</v>
      </c>
      <c r="F1041" s="3">
        <v>0</v>
      </c>
      <c r="G1041" s="3">
        <v>-3157.7220000000002</v>
      </c>
      <c r="H1041" s="3">
        <v>0</v>
      </c>
      <c r="I1041" s="3">
        <v>2214509</v>
      </c>
      <c r="J1041" s="3">
        <v>0</v>
      </c>
      <c r="K1041" s="3">
        <v>0</v>
      </c>
      <c r="L1041" s="3">
        <v>1168916</v>
      </c>
      <c r="M1041" s="3">
        <v>206827.1</v>
      </c>
      <c r="N1041" s="3">
        <v>9894984</v>
      </c>
      <c r="O1041" s="3">
        <v>154057400</v>
      </c>
      <c r="P1041" s="3">
        <v>91.132779999999997</v>
      </c>
      <c r="Q1041" s="3">
        <v>0</v>
      </c>
      <c r="R1041" s="3">
        <v>0</v>
      </c>
      <c r="S1041" s="3">
        <v>0</v>
      </c>
      <c r="T1041" s="3">
        <v>-719.62900000000002</v>
      </c>
      <c r="U1041" s="3">
        <v>-1257.3869999999999</v>
      </c>
      <c r="V1041" s="3">
        <v>0</v>
      </c>
      <c r="W1041" s="3">
        <v>0</v>
      </c>
      <c r="X1041" s="3">
        <v>0</v>
      </c>
      <c r="Y1041" s="3">
        <v>0</v>
      </c>
      <c r="Z1041" s="3">
        <v>0</v>
      </c>
      <c r="AA1041" s="3">
        <v>144943.1</v>
      </c>
      <c r="AB1041" s="3">
        <v>0</v>
      </c>
      <c r="AC1041" s="3">
        <v>0</v>
      </c>
      <c r="AD1041" s="3">
        <v>0</v>
      </c>
      <c r="AE1041" s="3">
        <v>0</v>
      </c>
      <c r="AF1041" s="3">
        <v>0</v>
      </c>
      <c r="AG1041" s="3">
        <v>0</v>
      </c>
      <c r="AH1041" s="3">
        <v>0</v>
      </c>
      <c r="AI1041" s="3">
        <v>0</v>
      </c>
      <c r="AJ1041" s="3">
        <v>6252.8379999999997</v>
      </c>
      <c r="AK1041" s="3">
        <v>11773.62</v>
      </c>
      <c r="AL1041" s="3">
        <v>9458.6039999999994</v>
      </c>
      <c r="AM1041" s="3">
        <v>106352.4</v>
      </c>
      <c r="AN1041" s="1">
        <v>10</v>
      </c>
    </row>
    <row r="1042" spans="1:40" x14ac:dyDescent="0.3">
      <c r="A1042" s="2">
        <v>30535</v>
      </c>
      <c r="B1042" s="3">
        <v>21903.62</v>
      </c>
      <c r="C1042" s="3">
        <v>0</v>
      </c>
      <c r="D1042" s="3">
        <v>0</v>
      </c>
      <c r="E1042" s="3">
        <v>18702.64</v>
      </c>
      <c r="F1042" s="3">
        <v>0</v>
      </c>
      <c r="G1042" s="3">
        <v>-3200.884</v>
      </c>
      <c r="H1042" s="3">
        <v>0</v>
      </c>
      <c r="I1042" s="3">
        <v>2106228</v>
      </c>
      <c r="J1042" s="3">
        <v>0</v>
      </c>
      <c r="K1042" s="3">
        <v>0</v>
      </c>
      <c r="L1042" s="3">
        <v>1124439</v>
      </c>
      <c r="M1042" s="3">
        <v>198805.1</v>
      </c>
      <c r="N1042" s="3">
        <v>9891419</v>
      </c>
      <c r="O1042" s="3">
        <v>154049900</v>
      </c>
      <c r="P1042" s="3">
        <v>91.040049999999994</v>
      </c>
      <c r="Q1042" s="3">
        <v>0</v>
      </c>
      <c r="R1042" s="3">
        <v>0</v>
      </c>
      <c r="S1042" s="3">
        <v>0</v>
      </c>
      <c r="T1042" s="3">
        <v>-719.4905</v>
      </c>
      <c r="U1042" s="3">
        <v>-1253.4469999999999</v>
      </c>
      <c r="V1042" s="3">
        <v>0</v>
      </c>
      <c r="W1042" s="3">
        <v>0</v>
      </c>
      <c r="X1042" s="3">
        <v>0</v>
      </c>
      <c r="Y1042" s="3">
        <v>0</v>
      </c>
      <c r="Z1042" s="3">
        <v>0</v>
      </c>
      <c r="AA1042" s="3">
        <v>147964.4</v>
      </c>
      <c r="AB1042" s="3">
        <v>0</v>
      </c>
      <c r="AC1042" s="3">
        <v>0</v>
      </c>
      <c r="AD1042" s="3">
        <v>0</v>
      </c>
      <c r="AE1042" s="3">
        <v>0</v>
      </c>
      <c r="AF1042" s="3">
        <v>0</v>
      </c>
      <c r="AG1042" s="3">
        <v>0</v>
      </c>
      <c r="AH1042" s="3">
        <v>0</v>
      </c>
      <c r="AI1042" s="3">
        <v>0</v>
      </c>
      <c r="AJ1042" s="3">
        <v>5834.44</v>
      </c>
      <c r="AK1042" s="3">
        <v>11720.46</v>
      </c>
      <c r="AL1042" s="3">
        <v>9400.9689999999991</v>
      </c>
      <c r="AM1042" s="3">
        <v>108281</v>
      </c>
      <c r="AN1042" s="1">
        <v>10</v>
      </c>
    </row>
    <row r="1043" spans="1:40" x14ac:dyDescent="0.3">
      <c r="A1043" s="2">
        <v>30536</v>
      </c>
      <c r="B1043" s="3">
        <v>19427.21</v>
      </c>
      <c r="C1043" s="3">
        <v>0</v>
      </c>
      <c r="D1043" s="3">
        <v>0</v>
      </c>
      <c r="E1043" s="3">
        <v>16054.32</v>
      </c>
      <c r="F1043" s="3">
        <v>0</v>
      </c>
      <c r="G1043" s="3">
        <v>-3372.8180000000002</v>
      </c>
      <c r="H1043" s="3">
        <v>0</v>
      </c>
      <c r="I1043" s="3">
        <v>2011993</v>
      </c>
      <c r="J1043" s="3">
        <v>0</v>
      </c>
      <c r="K1043" s="3">
        <v>0</v>
      </c>
      <c r="L1043" s="3">
        <v>1092890</v>
      </c>
      <c r="M1043" s="3">
        <v>181687.6</v>
      </c>
      <c r="N1043" s="3">
        <v>9887486</v>
      </c>
      <c r="O1043" s="3">
        <v>154042100</v>
      </c>
      <c r="P1043" s="3">
        <v>90.963040000000007</v>
      </c>
      <c r="Q1043" s="3">
        <v>0</v>
      </c>
      <c r="R1043" s="3">
        <v>0</v>
      </c>
      <c r="S1043" s="3">
        <v>0</v>
      </c>
      <c r="T1043" s="3">
        <v>-719.2663</v>
      </c>
      <c r="U1043" s="3">
        <v>-1249.6479999999999</v>
      </c>
      <c r="V1043" s="3">
        <v>0</v>
      </c>
      <c r="W1043" s="3">
        <v>0</v>
      </c>
      <c r="X1043" s="3">
        <v>0</v>
      </c>
      <c r="Y1043" s="3">
        <v>0</v>
      </c>
      <c r="Z1043" s="3">
        <v>0</v>
      </c>
      <c r="AA1043" s="3">
        <v>133199.4</v>
      </c>
      <c r="AB1043" s="3">
        <v>0</v>
      </c>
      <c r="AC1043" s="3">
        <v>0</v>
      </c>
      <c r="AD1043" s="3">
        <v>0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  <c r="AJ1043" s="3">
        <v>5290.3159999999998</v>
      </c>
      <c r="AK1043" s="3">
        <v>11642.2</v>
      </c>
      <c r="AL1043" s="3">
        <v>9225.19</v>
      </c>
      <c r="AM1043" s="3">
        <v>94235.53</v>
      </c>
      <c r="AN1043" s="1">
        <v>10</v>
      </c>
    </row>
    <row r="1044" spans="1:40" x14ac:dyDescent="0.3">
      <c r="A1044" s="2">
        <v>30537</v>
      </c>
      <c r="B1044" s="3">
        <v>18172.509999999998</v>
      </c>
      <c r="C1044" s="3">
        <v>0</v>
      </c>
      <c r="D1044" s="3">
        <v>0</v>
      </c>
      <c r="E1044" s="3">
        <v>14802.39</v>
      </c>
      <c r="F1044" s="3">
        <v>0</v>
      </c>
      <c r="G1044" s="3">
        <v>-3370.0619999999999</v>
      </c>
      <c r="H1044" s="3">
        <v>0</v>
      </c>
      <c r="I1044" s="3">
        <v>1926669</v>
      </c>
      <c r="J1044" s="3">
        <v>0</v>
      </c>
      <c r="K1044" s="3">
        <v>0</v>
      </c>
      <c r="L1044" s="3">
        <v>1061317</v>
      </c>
      <c r="M1044" s="3">
        <v>167671.4</v>
      </c>
      <c r="N1044" s="3">
        <v>9883323</v>
      </c>
      <c r="O1044" s="3">
        <v>154034200</v>
      </c>
      <c r="P1044" s="3">
        <v>90.900919999999999</v>
      </c>
      <c r="Q1044" s="3">
        <v>0</v>
      </c>
      <c r="R1044" s="3">
        <v>0</v>
      </c>
      <c r="S1044" s="3">
        <v>0</v>
      </c>
      <c r="T1044" s="3">
        <v>-719.05100000000004</v>
      </c>
      <c r="U1044" s="3">
        <v>-1245.9880000000001</v>
      </c>
      <c r="V1044" s="3">
        <v>0</v>
      </c>
      <c r="W1044" s="3">
        <v>0</v>
      </c>
      <c r="X1044" s="3">
        <v>0</v>
      </c>
      <c r="Y1044" s="3">
        <v>0</v>
      </c>
      <c r="Z1044" s="3">
        <v>0</v>
      </c>
      <c r="AA1044" s="3">
        <v>122836.3</v>
      </c>
      <c r="AB1044" s="3">
        <v>0</v>
      </c>
      <c r="AC1044" s="3">
        <v>0</v>
      </c>
      <c r="AD1044" s="3">
        <v>0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  <c r="AJ1044" s="3">
        <v>4865.7920000000004</v>
      </c>
      <c r="AK1044" s="3">
        <v>11591.65</v>
      </c>
      <c r="AL1044" s="3">
        <v>9030.61</v>
      </c>
      <c r="AM1044" s="3">
        <v>85323.09</v>
      </c>
      <c r="AN1044" s="1">
        <v>10</v>
      </c>
    </row>
    <row r="1045" spans="1:40" x14ac:dyDescent="0.3">
      <c r="A1045" s="2">
        <v>30538</v>
      </c>
      <c r="B1045" s="3">
        <v>38251.379999999997</v>
      </c>
      <c r="C1045" s="3">
        <v>63.374769999999998</v>
      </c>
      <c r="D1045" s="3">
        <v>3212.348</v>
      </c>
      <c r="E1045" s="3">
        <v>33297.17</v>
      </c>
      <c r="F1045" s="3">
        <v>0</v>
      </c>
      <c r="G1045" s="3">
        <v>-1678.2729999999999</v>
      </c>
      <c r="H1045" s="3">
        <v>34505.06</v>
      </c>
      <c r="I1045" s="3">
        <v>1832862</v>
      </c>
      <c r="J1045" s="3">
        <v>0</v>
      </c>
      <c r="K1045" s="3">
        <v>0</v>
      </c>
      <c r="L1045" s="3">
        <v>1219385</v>
      </c>
      <c r="M1045" s="3">
        <v>232187.2</v>
      </c>
      <c r="N1045" s="3">
        <v>9880878</v>
      </c>
      <c r="O1045" s="3">
        <v>154027900</v>
      </c>
      <c r="P1045" s="3">
        <v>90.692930000000004</v>
      </c>
      <c r="Q1045" s="3">
        <v>0</v>
      </c>
      <c r="R1045" s="3">
        <v>0</v>
      </c>
      <c r="S1045" s="3">
        <v>333488.3</v>
      </c>
      <c r="T1045" s="3">
        <v>-719.82339999999999</v>
      </c>
      <c r="U1045" s="3">
        <v>-1242.5350000000001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  <c r="AA1045" s="3">
        <v>138790</v>
      </c>
      <c r="AB1045" s="3">
        <v>0</v>
      </c>
      <c r="AC1045" s="3">
        <v>0</v>
      </c>
      <c r="AD1045" s="3">
        <v>0</v>
      </c>
      <c r="AE1045" s="3">
        <v>0</v>
      </c>
      <c r="AF1045" s="3">
        <v>0</v>
      </c>
      <c r="AG1045" s="3">
        <v>0</v>
      </c>
      <c r="AH1045" s="3">
        <v>0</v>
      </c>
      <c r="AI1045" s="3">
        <v>0</v>
      </c>
      <c r="AJ1045" s="3">
        <v>6750.5169999999998</v>
      </c>
      <c r="AK1045" s="3">
        <v>11904.88</v>
      </c>
      <c r="AL1045" s="3">
        <v>9197.8269999999993</v>
      </c>
      <c r="AM1045" s="3">
        <v>392727.5</v>
      </c>
      <c r="AN1045" s="1">
        <v>10</v>
      </c>
    </row>
    <row r="1046" spans="1:40" x14ac:dyDescent="0.3">
      <c r="A1046" s="2">
        <v>30539</v>
      </c>
      <c r="B1046" s="3">
        <v>21037.01</v>
      </c>
      <c r="C1046" s="3">
        <v>0</v>
      </c>
      <c r="D1046" s="3">
        <v>0</v>
      </c>
      <c r="E1046" s="3">
        <v>17627.79</v>
      </c>
      <c r="F1046" s="3">
        <v>0</v>
      </c>
      <c r="G1046" s="3">
        <v>-3409.2260000000001</v>
      </c>
      <c r="H1046" s="3">
        <v>0</v>
      </c>
      <c r="I1046" s="3">
        <v>1771820</v>
      </c>
      <c r="J1046" s="3">
        <v>0</v>
      </c>
      <c r="K1046" s="3">
        <v>0</v>
      </c>
      <c r="L1046" s="3">
        <v>1207855</v>
      </c>
      <c r="M1046" s="3">
        <v>201348.1</v>
      </c>
      <c r="N1046" s="3">
        <v>9877829</v>
      </c>
      <c r="O1046" s="3">
        <v>154019700</v>
      </c>
      <c r="P1046" s="3">
        <v>90.695629999999994</v>
      </c>
      <c r="Q1046" s="3">
        <v>0</v>
      </c>
      <c r="R1046" s="3">
        <v>0</v>
      </c>
      <c r="S1046" s="3">
        <v>0</v>
      </c>
      <c r="T1046" s="3">
        <v>-719.52099999999996</v>
      </c>
      <c r="U1046" s="3">
        <v>-1239.135</v>
      </c>
      <c r="V1046" s="3">
        <v>0</v>
      </c>
      <c r="W1046" s="3">
        <v>34505.06</v>
      </c>
      <c r="X1046" s="3">
        <v>0</v>
      </c>
      <c r="Y1046" s="3">
        <v>0</v>
      </c>
      <c r="Z1046" s="3">
        <v>0</v>
      </c>
      <c r="AA1046" s="3">
        <v>91613.57</v>
      </c>
      <c r="AB1046" s="3">
        <v>0</v>
      </c>
      <c r="AC1046" s="3">
        <v>0</v>
      </c>
      <c r="AD1046" s="3">
        <v>0</v>
      </c>
      <c r="AE1046" s="3">
        <v>0</v>
      </c>
      <c r="AF1046" s="3">
        <v>0</v>
      </c>
      <c r="AG1046" s="3">
        <v>0</v>
      </c>
      <c r="AH1046" s="3">
        <v>0</v>
      </c>
      <c r="AI1046" s="3">
        <v>0</v>
      </c>
      <c r="AJ1046" s="3">
        <v>5932.3339999999998</v>
      </c>
      <c r="AK1046" s="3">
        <v>11762.72</v>
      </c>
      <c r="AL1046" s="3">
        <v>8982.9240000000009</v>
      </c>
      <c r="AM1046" s="3">
        <v>61041.86</v>
      </c>
      <c r="AN1046" s="1">
        <v>10</v>
      </c>
    </row>
    <row r="1047" spans="1:40" x14ac:dyDescent="0.3">
      <c r="A1047" s="2">
        <v>30540</v>
      </c>
      <c r="B1047" s="3">
        <v>20324.490000000002</v>
      </c>
      <c r="C1047" s="3">
        <v>0</v>
      </c>
      <c r="D1047" s="3">
        <v>0</v>
      </c>
      <c r="E1047" s="3">
        <v>17106.52</v>
      </c>
      <c r="F1047" s="3">
        <v>0</v>
      </c>
      <c r="G1047" s="3">
        <v>-3217.9679999999998</v>
      </c>
      <c r="H1047" s="3">
        <v>0</v>
      </c>
      <c r="I1047" s="3">
        <v>1711662</v>
      </c>
      <c r="J1047" s="3">
        <v>0</v>
      </c>
      <c r="K1047" s="3">
        <v>0</v>
      </c>
      <c r="L1047" s="3">
        <v>1162074</v>
      </c>
      <c r="M1047" s="3">
        <v>188172.4</v>
      </c>
      <c r="N1047" s="3">
        <v>9874357</v>
      </c>
      <c r="O1047" s="3">
        <v>154011800</v>
      </c>
      <c r="P1047" s="3">
        <v>90.694509999999994</v>
      </c>
      <c r="Q1047" s="3">
        <v>0</v>
      </c>
      <c r="R1047" s="3">
        <v>0</v>
      </c>
      <c r="S1047" s="3">
        <v>0</v>
      </c>
      <c r="T1047" s="3">
        <v>-719.28809999999999</v>
      </c>
      <c r="U1047" s="3">
        <v>-1235.8589999999999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108236.9</v>
      </c>
      <c r="AB1047" s="3">
        <v>0</v>
      </c>
      <c r="AC1047" s="3">
        <v>0</v>
      </c>
      <c r="AD1047" s="3">
        <v>0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  <c r="AJ1047" s="3">
        <v>5476.0069999999996</v>
      </c>
      <c r="AK1047" s="3">
        <v>11704.04</v>
      </c>
      <c r="AL1047" s="3">
        <v>8949.7489999999998</v>
      </c>
      <c r="AM1047" s="3">
        <v>60158.12</v>
      </c>
      <c r="AN1047" s="1">
        <v>10</v>
      </c>
    </row>
    <row r="1048" spans="1:40" x14ac:dyDescent="0.3">
      <c r="A1048" s="2">
        <v>30541</v>
      </c>
      <c r="B1048" s="3">
        <v>18282.38</v>
      </c>
      <c r="C1048" s="3">
        <v>0</v>
      </c>
      <c r="D1048" s="3">
        <v>0</v>
      </c>
      <c r="E1048" s="3">
        <v>14974.53</v>
      </c>
      <c r="F1048" s="3">
        <v>0</v>
      </c>
      <c r="G1048" s="3">
        <v>-3307.8510000000001</v>
      </c>
      <c r="H1048" s="3">
        <v>0</v>
      </c>
      <c r="I1048" s="3">
        <v>1647611</v>
      </c>
      <c r="J1048" s="3">
        <v>0</v>
      </c>
      <c r="K1048" s="3">
        <v>0</v>
      </c>
      <c r="L1048" s="3">
        <v>1116999</v>
      </c>
      <c r="M1048" s="3">
        <v>173416.7</v>
      </c>
      <c r="N1048" s="3">
        <v>9870543</v>
      </c>
      <c r="O1048" s="3">
        <v>154003800</v>
      </c>
      <c r="P1048" s="3">
        <v>90.692869999999999</v>
      </c>
      <c r="Q1048" s="3">
        <v>0</v>
      </c>
      <c r="R1048" s="3">
        <v>0</v>
      </c>
      <c r="S1048" s="3">
        <v>0</v>
      </c>
      <c r="T1048" s="3">
        <v>-719.02739999999994</v>
      </c>
      <c r="U1048" s="3">
        <v>-1232.6969999999999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  <c r="AA1048" s="3">
        <v>115442.4</v>
      </c>
      <c r="AB1048" s="3">
        <v>0</v>
      </c>
      <c r="AC1048" s="3">
        <v>0</v>
      </c>
      <c r="AD1048" s="3">
        <v>0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  <c r="AJ1048" s="3">
        <v>5060.4740000000002</v>
      </c>
      <c r="AK1048" s="3">
        <v>11595.68</v>
      </c>
      <c r="AL1048" s="3">
        <v>8876.8860000000004</v>
      </c>
      <c r="AM1048" s="3">
        <v>64050.87</v>
      </c>
      <c r="AN1048" s="1">
        <v>10</v>
      </c>
    </row>
    <row r="1049" spans="1:40" x14ac:dyDescent="0.3">
      <c r="A1049" s="2">
        <v>30542</v>
      </c>
      <c r="B1049" s="3">
        <v>16147.51</v>
      </c>
      <c r="C1049" s="3">
        <v>0</v>
      </c>
      <c r="D1049" s="3">
        <v>0</v>
      </c>
      <c r="E1049" s="3">
        <v>12746.11</v>
      </c>
      <c r="F1049" s="3">
        <v>0</v>
      </c>
      <c r="G1049" s="3">
        <v>-3401.4119999999998</v>
      </c>
      <c r="H1049" s="3">
        <v>0</v>
      </c>
      <c r="I1049" s="3">
        <v>1588704</v>
      </c>
      <c r="J1049" s="3">
        <v>0</v>
      </c>
      <c r="K1049" s="3">
        <v>0</v>
      </c>
      <c r="L1049" s="3">
        <v>1079408</v>
      </c>
      <c r="M1049" s="3">
        <v>155652.9</v>
      </c>
      <c r="N1049" s="3">
        <v>9866316</v>
      </c>
      <c r="O1049" s="3">
        <v>153995800</v>
      </c>
      <c r="P1049" s="3">
        <v>90.684920000000005</v>
      </c>
      <c r="Q1049" s="3">
        <v>0</v>
      </c>
      <c r="R1049" s="3">
        <v>0</v>
      </c>
      <c r="S1049" s="3">
        <v>0</v>
      </c>
      <c r="T1049" s="3">
        <v>-718.73969999999997</v>
      </c>
      <c r="U1049" s="3">
        <v>-1229.6410000000001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  <c r="AA1049" s="3">
        <v>108460.3</v>
      </c>
      <c r="AB1049" s="3">
        <v>0</v>
      </c>
      <c r="AC1049" s="3">
        <v>0</v>
      </c>
      <c r="AD1049" s="3">
        <v>0</v>
      </c>
      <c r="AE1049" s="3">
        <v>0</v>
      </c>
      <c r="AF1049" s="3">
        <v>0</v>
      </c>
      <c r="AG1049" s="3">
        <v>0</v>
      </c>
      <c r="AH1049" s="3">
        <v>0</v>
      </c>
      <c r="AI1049" s="3">
        <v>0</v>
      </c>
      <c r="AJ1049" s="3">
        <v>4553.2280000000001</v>
      </c>
      <c r="AK1049" s="3">
        <v>11497.63</v>
      </c>
      <c r="AL1049" s="3">
        <v>8781.9269999999997</v>
      </c>
      <c r="AM1049" s="3">
        <v>58906.53</v>
      </c>
      <c r="AN1049" s="1">
        <v>10</v>
      </c>
    </row>
    <row r="1050" spans="1:40" x14ac:dyDescent="0.3">
      <c r="A1050" s="2">
        <v>30543</v>
      </c>
      <c r="B1050" s="3">
        <v>35688.57</v>
      </c>
      <c r="C1050" s="3">
        <v>88.460880000000003</v>
      </c>
      <c r="D1050" s="3">
        <v>2323.232</v>
      </c>
      <c r="E1050" s="3">
        <v>31551.93</v>
      </c>
      <c r="F1050" s="3">
        <v>0</v>
      </c>
      <c r="G1050" s="3">
        <v>-1724.8040000000001</v>
      </c>
      <c r="H1050" s="3">
        <v>34505.06</v>
      </c>
      <c r="I1050" s="3">
        <v>1521179</v>
      </c>
      <c r="J1050" s="3">
        <v>0</v>
      </c>
      <c r="K1050" s="3">
        <v>0</v>
      </c>
      <c r="L1050" s="3">
        <v>1252971</v>
      </c>
      <c r="M1050" s="3">
        <v>220314.8</v>
      </c>
      <c r="N1050" s="3">
        <v>9863739</v>
      </c>
      <c r="O1050" s="3">
        <v>153990000</v>
      </c>
      <c r="P1050" s="3">
        <v>90.514349999999993</v>
      </c>
      <c r="Q1050" s="3">
        <v>0</v>
      </c>
      <c r="R1050" s="3">
        <v>0</v>
      </c>
      <c r="S1050" s="3">
        <v>358157.7</v>
      </c>
      <c r="T1050" s="3">
        <v>-719.47550000000001</v>
      </c>
      <c r="U1050" s="3">
        <v>-486.14159999999998</v>
      </c>
      <c r="V1050" s="3">
        <v>0</v>
      </c>
      <c r="W1050" s="3">
        <v>0</v>
      </c>
      <c r="X1050" s="3">
        <v>0</v>
      </c>
      <c r="Y1050" s="3">
        <v>0</v>
      </c>
      <c r="Z1050" s="3">
        <v>0</v>
      </c>
      <c r="AA1050" s="3">
        <v>124433</v>
      </c>
      <c r="AB1050" s="3">
        <v>0</v>
      </c>
      <c r="AC1050" s="3">
        <v>0</v>
      </c>
      <c r="AD1050" s="3">
        <v>0</v>
      </c>
      <c r="AE1050" s="3">
        <v>0</v>
      </c>
      <c r="AF1050" s="3">
        <v>0</v>
      </c>
      <c r="AG1050" s="3">
        <v>0</v>
      </c>
      <c r="AH1050" s="3">
        <v>0</v>
      </c>
      <c r="AI1050" s="3">
        <v>0</v>
      </c>
      <c r="AJ1050" s="3">
        <v>6390.8280000000004</v>
      </c>
      <c r="AK1050" s="3">
        <v>11834.39</v>
      </c>
      <c r="AL1050" s="3">
        <v>8970.4050000000007</v>
      </c>
      <c r="AM1050" s="3">
        <v>391089.2</v>
      </c>
      <c r="AN1050" s="1">
        <v>12</v>
      </c>
    </row>
    <row r="1051" spans="1:40" x14ac:dyDescent="0.3">
      <c r="A1051" s="2">
        <v>30544</v>
      </c>
      <c r="B1051" s="3">
        <v>35041.370000000003</v>
      </c>
      <c r="C1051" s="3">
        <v>69.226590000000002</v>
      </c>
      <c r="D1051" s="3">
        <v>1303.395</v>
      </c>
      <c r="E1051" s="3">
        <v>31351.25</v>
      </c>
      <c r="F1051" s="3">
        <v>0</v>
      </c>
      <c r="G1051" s="3">
        <v>-2317.433</v>
      </c>
      <c r="H1051" s="3">
        <v>34505.06</v>
      </c>
      <c r="I1051" s="3">
        <v>1467719</v>
      </c>
      <c r="J1051" s="3">
        <v>0</v>
      </c>
      <c r="K1051" s="3">
        <v>0</v>
      </c>
      <c r="L1051" s="3">
        <v>1336335</v>
      </c>
      <c r="M1051" s="3">
        <v>249173.3</v>
      </c>
      <c r="N1051" s="3">
        <v>9862005</v>
      </c>
      <c r="O1051" s="3">
        <v>153983500</v>
      </c>
      <c r="P1051" s="3">
        <v>90.452269999999999</v>
      </c>
      <c r="Q1051" s="3">
        <v>0</v>
      </c>
      <c r="R1051" s="3">
        <v>0</v>
      </c>
      <c r="S1051" s="3">
        <v>212546.2</v>
      </c>
      <c r="T1051" s="3">
        <v>-719.88369999999998</v>
      </c>
      <c r="U1051" s="3">
        <v>-486.2636</v>
      </c>
      <c r="V1051" s="3">
        <v>0</v>
      </c>
      <c r="W1051" s="3">
        <v>0</v>
      </c>
      <c r="X1051" s="3">
        <v>0</v>
      </c>
      <c r="Y1051" s="3">
        <v>0</v>
      </c>
      <c r="Z1051" s="3">
        <v>0</v>
      </c>
      <c r="AA1051" s="3">
        <v>125693.6</v>
      </c>
      <c r="AB1051" s="3">
        <v>0</v>
      </c>
      <c r="AC1051" s="3">
        <v>0</v>
      </c>
      <c r="AD1051" s="3">
        <v>0</v>
      </c>
      <c r="AE1051" s="3">
        <v>0</v>
      </c>
      <c r="AF1051" s="3">
        <v>0</v>
      </c>
      <c r="AG1051" s="3">
        <v>0</v>
      </c>
      <c r="AH1051" s="3">
        <v>0</v>
      </c>
      <c r="AI1051" s="3">
        <v>0</v>
      </c>
      <c r="AJ1051" s="3">
        <v>7219.4260000000004</v>
      </c>
      <c r="AK1051" s="3">
        <v>11852.56</v>
      </c>
      <c r="AL1051" s="3">
        <v>8955.5519999999997</v>
      </c>
      <c r="AM1051" s="3">
        <v>265936.90000000002</v>
      </c>
      <c r="AN1051" s="1">
        <v>10</v>
      </c>
    </row>
    <row r="1052" spans="1:40" x14ac:dyDescent="0.3">
      <c r="A1052" s="2">
        <v>30545</v>
      </c>
      <c r="B1052" s="3">
        <v>23877.25</v>
      </c>
      <c r="C1052" s="3">
        <v>0</v>
      </c>
      <c r="D1052" s="3">
        <v>0</v>
      </c>
      <c r="E1052" s="3">
        <v>20566.52</v>
      </c>
      <c r="F1052" s="3">
        <v>0</v>
      </c>
      <c r="G1052" s="3">
        <v>-3310.7739999999999</v>
      </c>
      <c r="H1052" s="3">
        <v>0</v>
      </c>
      <c r="I1052" s="3">
        <v>1418232</v>
      </c>
      <c r="J1052" s="3">
        <v>0</v>
      </c>
      <c r="K1052" s="3">
        <v>0</v>
      </c>
      <c r="L1052" s="3">
        <v>1289732</v>
      </c>
      <c r="M1052" s="3">
        <v>221951.6</v>
      </c>
      <c r="N1052" s="3">
        <v>9859885</v>
      </c>
      <c r="O1052" s="3">
        <v>153976100</v>
      </c>
      <c r="P1052" s="3">
        <v>90.507099999999994</v>
      </c>
      <c r="Q1052" s="3">
        <v>0</v>
      </c>
      <c r="R1052" s="3">
        <v>0</v>
      </c>
      <c r="S1052" s="3">
        <v>0</v>
      </c>
      <c r="T1052" s="3">
        <v>-719.63170000000002</v>
      </c>
      <c r="U1052" s="3">
        <v>-485.81290000000001</v>
      </c>
      <c r="V1052" s="3">
        <v>0</v>
      </c>
      <c r="W1052" s="3">
        <v>34505.06</v>
      </c>
      <c r="X1052" s="3">
        <v>0</v>
      </c>
      <c r="Y1052" s="3">
        <v>0</v>
      </c>
      <c r="Z1052" s="3">
        <v>0</v>
      </c>
      <c r="AA1052" s="3">
        <v>107827.6</v>
      </c>
      <c r="AB1052" s="3">
        <v>0</v>
      </c>
      <c r="AC1052" s="3">
        <v>0</v>
      </c>
      <c r="AD1052" s="3">
        <v>0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  <c r="AJ1052" s="3">
        <v>6675.5990000000002</v>
      </c>
      <c r="AK1052" s="3">
        <v>11756.17</v>
      </c>
      <c r="AL1052" s="3">
        <v>8797.06</v>
      </c>
      <c r="AM1052" s="3">
        <v>49487.66</v>
      </c>
      <c r="AN1052" s="1">
        <v>10</v>
      </c>
    </row>
    <row r="1053" spans="1:40" x14ac:dyDescent="0.3">
      <c r="A1053" s="2">
        <v>30546</v>
      </c>
      <c r="B1053" s="3">
        <v>18979.919999999998</v>
      </c>
      <c r="C1053" s="3">
        <v>0</v>
      </c>
      <c r="D1053" s="3">
        <v>0</v>
      </c>
      <c r="E1053" s="3">
        <v>15488.86</v>
      </c>
      <c r="F1053" s="3">
        <v>0</v>
      </c>
      <c r="G1053" s="3">
        <v>-3491.1060000000002</v>
      </c>
      <c r="H1053" s="3">
        <v>0</v>
      </c>
      <c r="I1053" s="3">
        <v>1382116</v>
      </c>
      <c r="J1053" s="3">
        <v>0</v>
      </c>
      <c r="K1053" s="3">
        <v>0</v>
      </c>
      <c r="L1053" s="3">
        <v>1251405</v>
      </c>
      <c r="M1053" s="3">
        <v>193220</v>
      </c>
      <c r="N1053" s="3">
        <v>9856898</v>
      </c>
      <c r="O1053" s="3">
        <v>153968400</v>
      </c>
      <c r="P1053" s="3">
        <v>90.557559999999995</v>
      </c>
      <c r="Q1053" s="3">
        <v>0</v>
      </c>
      <c r="R1053" s="3">
        <v>0</v>
      </c>
      <c r="S1053" s="3">
        <v>0</v>
      </c>
      <c r="T1053" s="3">
        <v>-719.22940000000006</v>
      </c>
      <c r="U1053" s="3">
        <v>-485.17439999999999</v>
      </c>
      <c r="V1053" s="3">
        <v>0</v>
      </c>
      <c r="W1053" s="3">
        <v>0</v>
      </c>
      <c r="X1053" s="3">
        <v>0</v>
      </c>
      <c r="Y1053" s="3">
        <v>0</v>
      </c>
      <c r="Z1053" s="3">
        <v>0</v>
      </c>
      <c r="AA1053" s="3">
        <v>93684.39</v>
      </c>
      <c r="AB1053" s="3">
        <v>0</v>
      </c>
      <c r="AC1053" s="3">
        <v>0</v>
      </c>
      <c r="AD1053" s="3">
        <v>0</v>
      </c>
      <c r="AE1053" s="3">
        <v>0</v>
      </c>
      <c r="AF1053" s="3">
        <v>0</v>
      </c>
      <c r="AG1053" s="3">
        <v>0</v>
      </c>
      <c r="AH1053" s="3">
        <v>0</v>
      </c>
      <c r="AI1053" s="3">
        <v>0</v>
      </c>
      <c r="AJ1053" s="3">
        <v>5693.2910000000002</v>
      </c>
      <c r="AK1053" s="3">
        <v>11692.75</v>
      </c>
      <c r="AL1053" s="3">
        <v>8682.4439999999995</v>
      </c>
      <c r="AM1053" s="3">
        <v>36115.57</v>
      </c>
      <c r="AN1053" s="1">
        <v>10</v>
      </c>
    </row>
    <row r="1054" spans="1:40" x14ac:dyDescent="0.3">
      <c r="A1054" s="2">
        <v>30547</v>
      </c>
      <c r="B1054" s="3">
        <v>29154.37</v>
      </c>
      <c r="C1054" s="3">
        <v>65.101029999999994</v>
      </c>
      <c r="D1054" s="3">
        <v>467.20639999999997</v>
      </c>
      <c r="E1054" s="3">
        <v>26160.02</v>
      </c>
      <c r="F1054" s="3">
        <v>0</v>
      </c>
      <c r="G1054" s="3">
        <v>-2461.9839999999999</v>
      </c>
      <c r="H1054" s="3">
        <v>34505.06</v>
      </c>
      <c r="I1054" s="3">
        <v>1327599</v>
      </c>
      <c r="J1054" s="3">
        <v>0</v>
      </c>
      <c r="K1054" s="3">
        <v>0</v>
      </c>
      <c r="L1054" s="3">
        <v>1288513</v>
      </c>
      <c r="M1054" s="3">
        <v>220277.4</v>
      </c>
      <c r="N1054" s="3">
        <v>9854845</v>
      </c>
      <c r="O1054" s="3">
        <v>153961700</v>
      </c>
      <c r="P1054" s="3">
        <v>90.49812</v>
      </c>
      <c r="Q1054" s="3">
        <v>0</v>
      </c>
      <c r="R1054" s="3">
        <v>0</v>
      </c>
      <c r="S1054" s="3">
        <v>192141.2</v>
      </c>
      <c r="T1054" s="3">
        <v>-719.45730000000003</v>
      </c>
      <c r="U1054" s="3">
        <v>-484.51620000000003</v>
      </c>
      <c r="V1054" s="3">
        <v>0</v>
      </c>
      <c r="W1054" s="3">
        <v>0</v>
      </c>
      <c r="X1054" s="3">
        <v>0</v>
      </c>
      <c r="Y1054" s="3">
        <v>0</v>
      </c>
      <c r="Z1054" s="3">
        <v>0</v>
      </c>
      <c r="AA1054" s="3">
        <v>126390</v>
      </c>
      <c r="AB1054" s="3">
        <v>0</v>
      </c>
      <c r="AC1054" s="3">
        <v>0</v>
      </c>
      <c r="AD1054" s="3">
        <v>0</v>
      </c>
      <c r="AE1054" s="3">
        <v>0</v>
      </c>
      <c r="AF1054" s="3">
        <v>0</v>
      </c>
      <c r="AG1054" s="3">
        <v>0</v>
      </c>
      <c r="AH1054" s="3">
        <v>0</v>
      </c>
      <c r="AI1054" s="3">
        <v>0</v>
      </c>
      <c r="AJ1054" s="3">
        <v>6681.2250000000004</v>
      </c>
      <c r="AK1054" s="3">
        <v>11774.71</v>
      </c>
      <c r="AL1054" s="3">
        <v>8735.6769999999997</v>
      </c>
      <c r="AM1054" s="3">
        <v>212087.9</v>
      </c>
      <c r="AN1054" s="1">
        <v>10</v>
      </c>
    </row>
    <row r="1055" spans="1:40" x14ac:dyDescent="0.3">
      <c r="A1055" s="2">
        <v>30548</v>
      </c>
      <c r="B1055" s="3">
        <v>17240.189999999999</v>
      </c>
      <c r="C1055" s="3">
        <v>0</v>
      </c>
      <c r="D1055" s="3">
        <v>0</v>
      </c>
      <c r="E1055" s="3">
        <v>13653.54</v>
      </c>
      <c r="F1055" s="3">
        <v>0</v>
      </c>
      <c r="G1055" s="3">
        <v>-3586.7190000000001</v>
      </c>
      <c r="H1055" s="3">
        <v>0</v>
      </c>
      <c r="I1055" s="3">
        <v>1298469</v>
      </c>
      <c r="J1055" s="3">
        <v>0</v>
      </c>
      <c r="K1055" s="3">
        <v>0</v>
      </c>
      <c r="L1055" s="3">
        <v>1283735</v>
      </c>
      <c r="M1055" s="3">
        <v>184190.5</v>
      </c>
      <c r="N1055" s="3">
        <v>9851715</v>
      </c>
      <c r="O1055" s="3">
        <v>153953800</v>
      </c>
      <c r="P1055" s="3">
        <v>90.562520000000006</v>
      </c>
      <c r="Q1055" s="3">
        <v>0</v>
      </c>
      <c r="R1055" s="3">
        <v>0</v>
      </c>
      <c r="S1055" s="3">
        <v>0</v>
      </c>
      <c r="T1055" s="3">
        <v>-719.01599999999996</v>
      </c>
      <c r="U1055" s="3">
        <v>-483.84500000000003</v>
      </c>
      <c r="V1055" s="3">
        <v>0</v>
      </c>
      <c r="W1055" s="3">
        <v>34505.06</v>
      </c>
      <c r="X1055" s="3">
        <v>0</v>
      </c>
      <c r="Y1055" s="3">
        <v>0</v>
      </c>
      <c r="Z1055" s="3">
        <v>0</v>
      </c>
      <c r="AA1055" s="3">
        <v>62574.58</v>
      </c>
      <c r="AB1055" s="3">
        <v>0</v>
      </c>
      <c r="AC1055" s="3">
        <v>0</v>
      </c>
      <c r="AD1055" s="3">
        <v>0</v>
      </c>
      <c r="AE1055" s="3">
        <v>0</v>
      </c>
      <c r="AF1055" s="3">
        <v>0</v>
      </c>
      <c r="AG1055" s="3">
        <v>0</v>
      </c>
      <c r="AH1055" s="3">
        <v>0</v>
      </c>
      <c r="AI1055" s="3">
        <v>0</v>
      </c>
      <c r="AJ1055" s="3">
        <v>5418.9380000000001</v>
      </c>
      <c r="AK1055" s="3">
        <v>11651.86</v>
      </c>
      <c r="AL1055" s="3">
        <v>8550.3829999999998</v>
      </c>
      <c r="AM1055" s="3">
        <v>29129.94</v>
      </c>
      <c r="AN1055" s="1">
        <v>10</v>
      </c>
    </row>
    <row r="1056" spans="1:40" x14ac:dyDescent="0.3">
      <c r="A1056" s="2">
        <v>30549</v>
      </c>
      <c r="B1056" s="3">
        <v>17158.349999999999</v>
      </c>
      <c r="C1056" s="3">
        <v>0</v>
      </c>
      <c r="D1056" s="3">
        <v>0</v>
      </c>
      <c r="E1056" s="3">
        <v>13783.17</v>
      </c>
      <c r="F1056" s="3">
        <v>0</v>
      </c>
      <c r="G1056" s="3">
        <v>-3375.2109999999998</v>
      </c>
      <c r="H1056" s="3">
        <v>0</v>
      </c>
      <c r="I1056" s="3">
        <v>1266526</v>
      </c>
      <c r="J1056" s="3">
        <v>0</v>
      </c>
      <c r="K1056" s="3">
        <v>0</v>
      </c>
      <c r="L1056" s="3">
        <v>1239047</v>
      </c>
      <c r="M1056" s="3">
        <v>171967.3</v>
      </c>
      <c r="N1056" s="3">
        <v>9848332</v>
      </c>
      <c r="O1056" s="3">
        <v>153946100</v>
      </c>
      <c r="P1056" s="3">
        <v>90.601659999999995</v>
      </c>
      <c r="Q1056" s="3">
        <v>0</v>
      </c>
      <c r="R1056" s="3">
        <v>0</v>
      </c>
      <c r="S1056" s="3">
        <v>0</v>
      </c>
      <c r="T1056" s="3">
        <v>-718.7269</v>
      </c>
      <c r="U1056" s="3">
        <v>-483.19150000000002</v>
      </c>
      <c r="V1056" s="3">
        <v>0</v>
      </c>
      <c r="W1056" s="3">
        <v>0</v>
      </c>
      <c r="X1056" s="3">
        <v>0</v>
      </c>
      <c r="Y1056" s="3">
        <v>0</v>
      </c>
      <c r="Z1056" s="3">
        <v>0</v>
      </c>
      <c r="AA1056" s="3">
        <v>81506.58</v>
      </c>
      <c r="AB1056" s="3">
        <v>0</v>
      </c>
      <c r="AC1056" s="3">
        <v>0</v>
      </c>
      <c r="AD1056" s="3">
        <v>0</v>
      </c>
      <c r="AE1056" s="3">
        <v>0</v>
      </c>
      <c r="AF1056" s="3">
        <v>0</v>
      </c>
      <c r="AG1056" s="3">
        <v>0</v>
      </c>
      <c r="AH1056" s="3">
        <v>0</v>
      </c>
      <c r="AI1056" s="3">
        <v>0</v>
      </c>
      <c r="AJ1056" s="3">
        <v>5098.991</v>
      </c>
      <c r="AK1056" s="3">
        <v>11534.45</v>
      </c>
      <c r="AL1056" s="3">
        <v>8483.5589999999993</v>
      </c>
      <c r="AM1056" s="3">
        <v>31943.040000000001</v>
      </c>
      <c r="AN1056" s="1">
        <v>10</v>
      </c>
    </row>
    <row r="1057" spans="1:40" x14ac:dyDescent="0.3">
      <c r="A1057" s="2">
        <v>30550</v>
      </c>
      <c r="B1057" s="3">
        <v>22615.63</v>
      </c>
      <c r="C1057" s="3">
        <v>63.791800000000002</v>
      </c>
      <c r="D1057" s="3">
        <v>0</v>
      </c>
      <c r="E1057" s="3">
        <v>19853.439999999999</v>
      </c>
      <c r="F1057" s="3">
        <v>0</v>
      </c>
      <c r="G1057" s="3">
        <v>-2698.3409999999999</v>
      </c>
      <c r="H1057" s="3">
        <v>34505.06</v>
      </c>
      <c r="I1057" s="3">
        <v>1233414</v>
      </c>
      <c r="J1057" s="3">
        <v>0</v>
      </c>
      <c r="K1057" s="3">
        <v>0</v>
      </c>
      <c r="L1057" s="3">
        <v>1320541</v>
      </c>
      <c r="M1057" s="3">
        <v>191714.4</v>
      </c>
      <c r="N1057" s="3">
        <v>9845345</v>
      </c>
      <c r="O1057" s="3">
        <v>153939100</v>
      </c>
      <c r="P1057" s="3">
        <v>90.539479999999998</v>
      </c>
      <c r="Q1057" s="3">
        <v>0</v>
      </c>
      <c r="R1057" s="3">
        <v>0</v>
      </c>
      <c r="S1057" s="3">
        <v>192143.9</v>
      </c>
      <c r="T1057" s="3">
        <v>-718.81870000000004</v>
      </c>
      <c r="U1057" s="3">
        <v>-482.5693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  <c r="AA1057" s="3">
        <v>75670.19</v>
      </c>
      <c r="AB1057" s="3">
        <v>0</v>
      </c>
      <c r="AC1057" s="3">
        <v>0</v>
      </c>
      <c r="AD1057" s="3">
        <v>0</v>
      </c>
      <c r="AE1057" s="3">
        <v>0</v>
      </c>
      <c r="AF1057" s="3">
        <v>0</v>
      </c>
      <c r="AG1057" s="3">
        <v>0</v>
      </c>
      <c r="AH1057" s="3">
        <v>0</v>
      </c>
      <c r="AI1057" s="3">
        <v>0</v>
      </c>
      <c r="AJ1057" s="3">
        <v>5605.5569999999998</v>
      </c>
      <c r="AK1057" s="3">
        <v>11682.69</v>
      </c>
      <c r="AL1057" s="3">
        <v>8594.4519999999993</v>
      </c>
      <c r="AM1057" s="3">
        <v>190686.8</v>
      </c>
      <c r="AN1057" s="1">
        <v>9</v>
      </c>
    </row>
    <row r="1058" spans="1:40" x14ac:dyDescent="0.3">
      <c r="A1058" s="2">
        <v>30551</v>
      </c>
      <c r="B1058" s="3">
        <v>15384.68</v>
      </c>
      <c r="C1058" s="3">
        <v>0</v>
      </c>
      <c r="D1058" s="3">
        <v>0</v>
      </c>
      <c r="E1058" s="3">
        <v>11925.77</v>
      </c>
      <c r="F1058" s="3">
        <v>0</v>
      </c>
      <c r="G1058" s="3">
        <v>-3458.9740000000002</v>
      </c>
      <c r="H1058" s="3">
        <v>167.96539999999999</v>
      </c>
      <c r="I1058" s="3">
        <v>1216516</v>
      </c>
      <c r="J1058" s="3">
        <v>0</v>
      </c>
      <c r="K1058" s="3">
        <v>0</v>
      </c>
      <c r="L1058" s="3">
        <v>1318723</v>
      </c>
      <c r="M1058" s="3">
        <v>167632.6</v>
      </c>
      <c r="N1058" s="3">
        <v>9841786</v>
      </c>
      <c r="O1058" s="3">
        <v>153931400</v>
      </c>
      <c r="P1058" s="3">
        <v>90.599050000000005</v>
      </c>
      <c r="Q1058" s="3">
        <v>0</v>
      </c>
      <c r="R1058" s="3">
        <v>0</v>
      </c>
      <c r="S1058" s="3">
        <v>0</v>
      </c>
      <c r="T1058" s="3">
        <v>-718.49069999999995</v>
      </c>
      <c r="U1058" s="3">
        <v>-481.95569999999998</v>
      </c>
      <c r="V1058" s="3">
        <v>0</v>
      </c>
      <c r="W1058" s="3">
        <v>34337.1</v>
      </c>
      <c r="X1058" s="3">
        <v>0</v>
      </c>
      <c r="Y1058" s="3">
        <v>0</v>
      </c>
      <c r="Z1058" s="3">
        <v>0</v>
      </c>
      <c r="AA1058" s="3">
        <v>37484.620000000003</v>
      </c>
      <c r="AB1058" s="3">
        <v>0</v>
      </c>
      <c r="AC1058" s="3">
        <v>0</v>
      </c>
      <c r="AD1058" s="3">
        <v>0</v>
      </c>
      <c r="AE1058" s="3">
        <v>0</v>
      </c>
      <c r="AF1058" s="3">
        <v>0</v>
      </c>
      <c r="AG1058" s="3">
        <v>0</v>
      </c>
      <c r="AH1058" s="3">
        <v>0</v>
      </c>
      <c r="AI1058" s="3">
        <v>0</v>
      </c>
      <c r="AJ1058" s="3">
        <v>4933.335</v>
      </c>
      <c r="AK1058" s="3">
        <v>11544.38</v>
      </c>
      <c r="AL1058" s="3">
        <v>8494.1200000000008</v>
      </c>
      <c r="AM1058" s="3">
        <v>16898.509999999998</v>
      </c>
      <c r="AN1058" s="1">
        <v>9</v>
      </c>
    </row>
    <row r="1059" spans="1:40" x14ac:dyDescent="0.3">
      <c r="A1059" s="2">
        <v>30552</v>
      </c>
      <c r="B1059" s="3">
        <v>15581.58</v>
      </c>
      <c r="C1059" s="3">
        <v>0</v>
      </c>
      <c r="D1059" s="3">
        <v>0</v>
      </c>
      <c r="E1059" s="3">
        <v>12264.78</v>
      </c>
      <c r="F1059" s="3">
        <v>0</v>
      </c>
      <c r="G1059" s="3">
        <v>-3316.8159999999998</v>
      </c>
      <c r="H1059" s="3">
        <v>0</v>
      </c>
      <c r="I1059" s="3">
        <v>1193084</v>
      </c>
      <c r="J1059" s="3">
        <v>0</v>
      </c>
      <c r="K1059" s="3">
        <v>0</v>
      </c>
      <c r="L1059" s="3">
        <v>1271640</v>
      </c>
      <c r="M1059" s="3">
        <v>162991.79999999999</v>
      </c>
      <c r="N1059" s="3">
        <v>9838293</v>
      </c>
      <c r="O1059" s="3">
        <v>153923900</v>
      </c>
      <c r="P1059" s="3">
        <v>90.626140000000007</v>
      </c>
      <c r="Q1059" s="3">
        <v>0</v>
      </c>
      <c r="R1059" s="3">
        <v>0</v>
      </c>
      <c r="S1059" s="3">
        <v>0</v>
      </c>
      <c r="T1059" s="3">
        <v>-718.28689999999995</v>
      </c>
      <c r="U1059" s="3">
        <v>-481.36309999999997</v>
      </c>
      <c r="V1059" s="3">
        <v>0</v>
      </c>
      <c r="W1059" s="3">
        <v>167.96539999999999</v>
      </c>
      <c r="X1059" s="3">
        <v>0</v>
      </c>
      <c r="Y1059" s="3">
        <v>0</v>
      </c>
      <c r="Z1059" s="3">
        <v>0</v>
      </c>
      <c r="AA1059" s="3">
        <v>69368</v>
      </c>
      <c r="AB1059" s="3">
        <v>0</v>
      </c>
      <c r="AC1059" s="3">
        <v>0</v>
      </c>
      <c r="AD1059" s="3">
        <v>0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  <c r="AJ1059" s="3">
        <v>4968.2550000000001</v>
      </c>
      <c r="AK1059" s="3">
        <v>11445.41</v>
      </c>
      <c r="AL1059" s="3">
        <v>8463.1489999999994</v>
      </c>
      <c r="AM1059" s="3">
        <v>23431.97</v>
      </c>
      <c r="AN1059" s="1">
        <v>10</v>
      </c>
    </row>
    <row r="1060" spans="1:40" x14ac:dyDescent="0.3">
      <c r="A1060" s="2">
        <v>30553</v>
      </c>
      <c r="B1060" s="3">
        <v>13348.48</v>
      </c>
      <c r="C1060" s="3">
        <v>0</v>
      </c>
      <c r="D1060" s="3">
        <v>0</v>
      </c>
      <c r="E1060" s="3">
        <v>9821.2189999999991</v>
      </c>
      <c r="F1060" s="3">
        <v>0</v>
      </c>
      <c r="G1060" s="3">
        <v>-3527.2730000000001</v>
      </c>
      <c r="H1060" s="3">
        <v>0</v>
      </c>
      <c r="I1060" s="3">
        <v>1170500</v>
      </c>
      <c r="J1060" s="3">
        <v>0</v>
      </c>
      <c r="K1060" s="3">
        <v>0</v>
      </c>
      <c r="L1060" s="3">
        <v>1238580</v>
      </c>
      <c r="M1060" s="3">
        <v>147363</v>
      </c>
      <c r="N1060" s="3">
        <v>9834504</v>
      </c>
      <c r="O1060" s="3">
        <v>153916200</v>
      </c>
      <c r="P1060" s="3">
        <v>90.642560000000003</v>
      </c>
      <c r="Q1060" s="3">
        <v>0</v>
      </c>
      <c r="R1060" s="3">
        <v>0</v>
      </c>
      <c r="S1060" s="3">
        <v>0</v>
      </c>
      <c r="T1060" s="3">
        <v>-718.02179999999998</v>
      </c>
      <c r="U1060" s="3">
        <v>-480.78680000000003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  <c r="AA1060" s="3">
        <v>68218.11</v>
      </c>
      <c r="AB1060" s="3">
        <v>0</v>
      </c>
      <c r="AC1060" s="3">
        <v>0</v>
      </c>
      <c r="AD1060" s="3">
        <v>0</v>
      </c>
      <c r="AE1060" s="3">
        <v>0</v>
      </c>
      <c r="AF1060" s="3">
        <v>0</v>
      </c>
      <c r="AG1060" s="3">
        <v>0</v>
      </c>
      <c r="AH1060" s="3">
        <v>0</v>
      </c>
      <c r="AI1060" s="3">
        <v>0</v>
      </c>
      <c r="AJ1060" s="3">
        <v>4585.5959999999995</v>
      </c>
      <c r="AK1060" s="3">
        <v>11351.22</v>
      </c>
      <c r="AL1060" s="3">
        <v>8376.7569999999996</v>
      </c>
      <c r="AM1060" s="3">
        <v>22583.64</v>
      </c>
      <c r="AN1060" s="1">
        <v>10</v>
      </c>
    </row>
    <row r="1061" spans="1:40" x14ac:dyDescent="0.3">
      <c r="A1061" s="2">
        <v>30554</v>
      </c>
      <c r="B1061" s="3">
        <v>12962.24</v>
      </c>
      <c r="C1061" s="3">
        <v>0</v>
      </c>
      <c r="D1061" s="3">
        <v>0</v>
      </c>
      <c r="E1061" s="3">
        <v>9457.8379999999997</v>
      </c>
      <c r="F1061" s="3">
        <v>0</v>
      </c>
      <c r="G1061" s="3">
        <v>-3504.4059999999999</v>
      </c>
      <c r="H1061" s="3">
        <v>0</v>
      </c>
      <c r="I1061" s="3">
        <v>1141168</v>
      </c>
      <c r="J1061" s="3">
        <v>0</v>
      </c>
      <c r="K1061" s="3">
        <v>0</v>
      </c>
      <c r="L1061" s="3">
        <v>1192834</v>
      </c>
      <c r="M1061" s="3">
        <v>137140.4</v>
      </c>
      <c r="N1061" s="3">
        <v>9830492</v>
      </c>
      <c r="O1061" s="3">
        <v>153908500</v>
      </c>
      <c r="P1061" s="3">
        <v>90.652940000000001</v>
      </c>
      <c r="Q1061" s="3">
        <v>0</v>
      </c>
      <c r="R1061" s="3">
        <v>0</v>
      </c>
      <c r="S1061" s="3">
        <v>0</v>
      </c>
      <c r="T1061" s="3">
        <v>-717.82619999999997</v>
      </c>
      <c r="U1061" s="3">
        <v>-480.23</v>
      </c>
      <c r="V1061" s="3">
        <v>0</v>
      </c>
      <c r="W1061" s="3">
        <v>0</v>
      </c>
      <c r="X1061" s="3">
        <v>0</v>
      </c>
      <c r="Y1061" s="3">
        <v>0</v>
      </c>
      <c r="Z1061" s="3">
        <v>0</v>
      </c>
      <c r="AA1061" s="3">
        <v>82868.61</v>
      </c>
      <c r="AB1061" s="3">
        <v>0</v>
      </c>
      <c r="AC1061" s="3">
        <v>0</v>
      </c>
      <c r="AD1061" s="3">
        <v>0</v>
      </c>
      <c r="AE1061" s="3">
        <v>0</v>
      </c>
      <c r="AF1061" s="3">
        <v>0</v>
      </c>
      <c r="AG1061" s="3">
        <v>0</v>
      </c>
      <c r="AH1061" s="3">
        <v>0</v>
      </c>
      <c r="AI1061" s="3">
        <v>0</v>
      </c>
      <c r="AJ1061" s="3">
        <v>4282.4639999999999</v>
      </c>
      <c r="AK1061" s="3">
        <v>11308.24</v>
      </c>
      <c r="AL1061" s="3">
        <v>8296.4519999999993</v>
      </c>
      <c r="AM1061" s="3">
        <v>29331.91</v>
      </c>
      <c r="AN1061" s="1">
        <v>10</v>
      </c>
    </row>
    <row r="1062" spans="1:40" x14ac:dyDescent="0.3">
      <c r="A1062" s="2">
        <v>30555</v>
      </c>
      <c r="B1062" s="3">
        <v>11616.65</v>
      </c>
      <c r="C1062" s="3">
        <v>0</v>
      </c>
      <c r="D1062" s="3">
        <v>0</v>
      </c>
      <c r="E1062" s="3">
        <v>7993.79</v>
      </c>
      <c r="F1062" s="3">
        <v>0</v>
      </c>
      <c r="G1062" s="3">
        <v>-3622.8690000000001</v>
      </c>
      <c r="H1062" s="3">
        <v>0</v>
      </c>
      <c r="I1062" s="3">
        <v>1110850</v>
      </c>
      <c r="J1062" s="3">
        <v>0</v>
      </c>
      <c r="K1062" s="3">
        <v>0</v>
      </c>
      <c r="L1062" s="3">
        <v>1152526</v>
      </c>
      <c r="M1062" s="3">
        <v>122625.7</v>
      </c>
      <c r="N1062" s="3">
        <v>9826147</v>
      </c>
      <c r="O1062" s="3">
        <v>153900600</v>
      </c>
      <c r="P1062" s="3">
        <v>90.661510000000007</v>
      </c>
      <c r="Q1062" s="3">
        <v>0</v>
      </c>
      <c r="R1062" s="3">
        <v>0</v>
      </c>
      <c r="S1062" s="3">
        <v>0</v>
      </c>
      <c r="T1062" s="3">
        <v>-717.61270000000002</v>
      </c>
      <c r="U1062" s="3">
        <v>-479.68970000000002</v>
      </c>
      <c r="V1062" s="3">
        <v>0</v>
      </c>
      <c r="W1062" s="3">
        <v>0</v>
      </c>
      <c r="X1062" s="3">
        <v>0</v>
      </c>
      <c r="Y1062" s="3">
        <v>0</v>
      </c>
      <c r="Z1062" s="3">
        <v>0</v>
      </c>
      <c r="AA1062" s="3">
        <v>84575.87</v>
      </c>
      <c r="AB1062" s="3">
        <v>0</v>
      </c>
      <c r="AC1062" s="3">
        <v>0</v>
      </c>
      <c r="AD1062" s="3">
        <v>0</v>
      </c>
      <c r="AE1062" s="3">
        <v>0</v>
      </c>
      <c r="AF1062" s="3">
        <v>0</v>
      </c>
      <c r="AG1062" s="3">
        <v>0</v>
      </c>
      <c r="AH1062" s="3">
        <v>0</v>
      </c>
      <c r="AI1062" s="3">
        <v>0</v>
      </c>
      <c r="AJ1062" s="3">
        <v>3821.607</v>
      </c>
      <c r="AK1062" s="3">
        <v>11249.86</v>
      </c>
      <c r="AL1062" s="3">
        <v>8168.415</v>
      </c>
      <c r="AM1062" s="3">
        <v>30318.75</v>
      </c>
      <c r="AN1062" s="1">
        <v>10</v>
      </c>
    </row>
    <row r="1063" spans="1:40" x14ac:dyDescent="0.3">
      <c r="A1063" s="2">
        <v>30556</v>
      </c>
      <c r="B1063" s="3">
        <v>10414.040000000001</v>
      </c>
      <c r="C1063" s="3">
        <v>0</v>
      </c>
      <c r="D1063" s="3">
        <v>0</v>
      </c>
      <c r="E1063" s="3">
        <v>6712.107</v>
      </c>
      <c r="F1063" s="3">
        <v>0</v>
      </c>
      <c r="G1063" s="3">
        <v>-3701.942</v>
      </c>
      <c r="H1063" s="3">
        <v>0</v>
      </c>
      <c r="I1063" s="3">
        <v>1083428</v>
      </c>
      <c r="J1063" s="3">
        <v>0</v>
      </c>
      <c r="K1063" s="3">
        <v>0</v>
      </c>
      <c r="L1063" s="3">
        <v>1119040</v>
      </c>
      <c r="M1063" s="3">
        <v>107846.8</v>
      </c>
      <c r="N1063" s="3">
        <v>9821457</v>
      </c>
      <c r="O1063" s="3">
        <v>153892600</v>
      </c>
      <c r="P1063" s="3">
        <v>90.669619999999995</v>
      </c>
      <c r="Q1063" s="3">
        <v>0</v>
      </c>
      <c r="R1063" s="3">
        <v>0</v>
      </c>
      <c r="S1063" s="3">
        <v>0</v>
      </c>
      <c r="T1063" s="3">
        <v>-717.39359999999999</v>
      </c>
      <c r="U1063" s="3">
        <v>-479.16570000000002</v>
      </c>
      <c r="V1063" s="3">
        <v>0</v>
      </c>
      <c r="W1063" s="3">
        <v>0</v>
      </c>
      <c r="X1063" s="3">
        <v>0</v>
      </c>
      <c r="Y1063" s="3">
        <v>0</v>
      </c>
      <c r="Z1063" s="3">
        <v>0</v>
      </c>
      <c r="AA1063" s="3">
        <v>76784.600000000006</v>
      </c>
      <c r="AB1063" s="3">
        <v>0</v>
      </c>
      <c r="AC1063" s="3">
        <v>0</v>
      </c>
      <c r="AD1063" s="3">
        <v>0</v>
      </c>
      <c r="AE1063" s="3">
        <v>0</v>
      </c>
      <c r="AF1063" s="3">
        <v>0</v>
      </c>
      <c r="AG1063" s="3">
        <v>0</v>
      </c>
      <c r="AH1063" s="3">
        <v>0</v>
      </c>
      <c r="AI1063" s="3">
        <v>0</v>
      </c>
      <c r="AJ1063" s="3">
        <v>3389.6080000000002</v>
      </c>
      <c r="AK1063" s="3">
        <v>11199.51</v>
      </c>
      <c r="AL1063" s="3">
        <v>8082.1549999999997</v>
      </c>
      <c r="AM1063" s="3">
        <v>27421.7</v>
      </c>
      <c r="AN1063" s="1">
        <v>10</v>
      </c>
    </row>
    <row r="1064" spans="1:40" x14ac:dyDescent="0.3">
      <c r="A1064" s="2">
        <v>30557</v>
      </c>
      <c r="B1064" s="3">
        <v>10018.32</v>
      </c>
      <c r="C1064" s="3">
        <v>0</v>
      </c>
      <c r="D1064" s="3">
        <v>0</v>
      </c>
      <c r="E1064" s="3">
        <v>6353.6689999999999</v>
      </c>
      <c r="F1064" s="3">
        <v>0</v>
      </c>
      <c r="G1064" s="3">
        <v>-3664.6559999999999</v>
      </c>
      <c r="H1064" s="3">
        <v>0</v>
      </c>
      <c r="I1064" s="3">
        <v>1053806</v>
      </c>
      <c r="J1064" s="3">
        <v>0</v>
      </c>
      <c r="K1064" s="3">
        <v>0</v>
      </c>
      <c r="L1064" s="3">
        <v>1078204</v>
      </c>
      <c r="M1064" s="3">
        <v>100087.8</v>
      </c>
      <c r="N1064" s="3">
        <v>9816451</v>
      </c>
      <c r="O1064" s="3">
        <v>153884500</v>
      </c>
      <c r="P1064" s="3">
        <v>90.678920000000005</v>
      </c>
      <c r="Q1064" s="3">
        <v>0</v>
      </c>
      <c r="R1064" s="3">
        <v>0</v>
      </c>
      <c r="S1064" s="3">
        <v>0</v>
      </c>
      <c r="T1064" s="3">
        <v>-717.22190000000001</v>
      </c>
      <c r="U1064" s="3">
        <v>-478.65899999999999</v>
      </c>
      <c r="V1064" s="3">
        <v>0</v>
      </c>
      <c r="W1064" s="3">
        <v>0</v>
      </c>
      <c r="X1064" s="3">
        <v>0</v>
      </c>
      <c r="Y1064" s="3">
        <v>0</v>
      </c>
      <c r="Z1064" s="3">
        <v>0</v>
      </c>
      <c r="AA1064" s="3">
        <v>80071.48</v>
      </c>
      <c r="AB1064" s="3">
        <v>0</v>
      </c>
      <c r="AC1064" s="3">
        <v>0</v>
      </c>
      <c r="AD1064" s="3">
        <v>0</v>
      </c>
      <c r="AE1064" s="3">
        <v>0</v>
      </c>
      <c r="AF1064" s="3">
        <v>0</v>
      </c>
      <c r="AG1064" s="3">
        <v>0</v>
      </c>
      <c r="AH1064" s="3">
        <v>0</v>
      </c>
      <c r="AI1064" s="3">
        <v>0</v>
      </c>
      <c r="AJ1064" s="3">
        <v>2957.8130000000001</v>
      </c>
      <c r="AK1064" s="3">
        <v>11165.46</v>
      </c>
      <c r="AL1064" s="3">
        <v>7966.7969999999996</v>
      </c>
      <c r="AM1064" s="3">
        <v>29622.51</v>
      </c>
      <c r="AN1064" s="1">
        <v>9</v>
      </c>
    </row>
    <row r="1065" spans="1:40" x14ac:dyDescent="0.3">
      <c r="A1065" s="2">
        <v>30558</v>
      </c>
      <c r="B1065" s="3">
        <v>9541.3349999999991</v>
      </c>
      <c r="C1065" s="3">
        <v>0</v>
      </c>
      <c r="D1065" s="3">
        <v>0</v>
      </c>
      <c r="E1065" s="3">
        <v>5870.2240000000002</v>
      </c>
      <c r="F1065" s="3">
        <v>0</v>
      </c>
      <c r="G1065" s="3">
        <v>-3671.136</v>
      </c>
      <c r="H1065" s="3">
        <v>0</v>
      </c>
      <c r="I1065" s="3">
        <v>1023875</v>
      </c>
      <c r="J1065" s="3">
        <v>0</v>
      </c>
      <c r="K1065" s="3">
        <v>0</v>
      </c>
      <c r="L1065" s="3">
        <v>1038752</v>
      </c>
      <c r="M1065" s="3">
        <v>93433.03</v>
      </c>
      <c r="N1065" s="3">
        <v>9811424</v>
      </c>
      <c r="O1065" s="3">
        <v>153876400</v>
      </c>
      <c r="P1065" s="3">
        <v>90.707620000000006</v>
      </c>
      <c r="Q1065" s="3">
        <v>0</v>
      </c>
      <c r="R1065" s="3">
        <v>0</v>
      </c>
      <c r="S1065" s="3">
        <v>0</v>
      </c>
      <c r="T1065" s="3">
        <v>-717.07309999999995</v>
      </c>
      <c r="U1065" s="3">
        <v>-478.16860000000003</v>
      </c>
      <c r="V1065" s="3">
        <v>0</v>
      </c>
      <c r="W1065" s="3">
        <v>0</v>
      </c>
      <c r="X1065" s="3">
        <v>0</v>
      </c>
      <c r="Y1065" s="3">
        <v>0</v>
      </c>
      <c r="Z1065" s="3">
        <v>0</v>
      </c>
      <c r="AA1065" s="3">
        <v>78473.47</v>
      </c>
      <c r="AB1065" s="3">
        <v>0</v>
      </c>
      <c r="AC1065" s="3">
        <v>0</v>
      </c>
      <c r="AD1065" s="3">
        <v>0</v>
      </c>
      <c r="AE1065" s="3">
        <v>0</v>
      </c>
      <c r="AF1065" s="3">
        <v>0</v>
      </c>
      <c r="AG1065" s="3">
        <v>0</v>
      </c>
      <c r="AH1065" s="3">
        <v>0</v>
      </c>
      <c r="AI1065" s="3">
        <v>0</v>
      </c>
      <c r="AJ1065" s="3">
        <v>2822.6060000000002</v>
      </c>
      <c r="AK1065" s="3">
        <v>11128.4</v>
      </c>
      <c r="AL1065" s="3">
        <v>7852.0110000000004</v>
      </c>
      <c r="AM1065" s="3">
        <v>29930.42</v>
      </c>
      <c r="AN1065" s="1">
        <v>9</v>
      </c>
    </row>
    <row r="1066" spans="1:40" x14ac:dyDescent="0.3">
      <c r="A1066" s="2">
        <v>30559</v>
      </c>
      <c r="B1066" s="3">
        <v>9381.2170000000006</v>
      </c>
      <c r="C1066" s="3">
        <v>0</v>
      </c>
      <c r="D1066" s="3">
        <v>0</v>
      </c>
      <c r="E1066" s="3">
        <v>5740.2179999999998</v>
      </c>
      <c r="F1066" s="3">
        <v>0</v>
      </c>
      <c r="G1066" s="3">
        <v>-3641.0430000000001</v>
      </c>
      <c r="H1066" s="3">
        <v>0</v>
      </c>
      <c r="I1066" s="3">
        <v>993279.2</v>
      </c>
      <c r="J1066" s="3">
        <v>0</v>
      </c>
      <c r="K1066" s="3">
        <v>0</v>
      </c>
      <c r="L1066" s="3">
        <v>1000183</v>
      </c>
      <c r="M1066" s="3">
        <v>89237.87</v>
      </c>
      <c r="N1066" s="3">
        <v>9806306</v>
      </c>
      <c r="O1066" s="3">
        <v>153868300</v>
      </c>
      <c r="P1066" s="3">
        <v>90.750050000000002</v>
      </c>
      <c r="Q1066" s="3">
        <v>0</v>
      </c>
      <c r="R1066" s="3">
        <v>0</v>
      </c>
      <c r="S1066" s="3">
        <v>0</v>
      </c>
      <c r="T1066" s="3">
        <v>-716.95899999999995</v>
      </c>
      <c r="U1066" s="3">
        <v>-477.6943</v>
      </c>
      <c r="V1066" s="3">
        <v>0</v>
      </c>
      <c r="W1066" s="3">
        <v>0</v>
      </c>
      <c r="X1066" s="3">
        <v>0</v>
      </c>
      <c r="Y1066" s="3">
        <v>0</v>
      </c>
      <c r="Z1066" s="3">
        <v>0</v>
      </c>
      <c r="AA1066" s="3">
        <v>76031.09</v>
      </c>
      <c r="AB1066" s="3">
        <v>0</v>
      </c>
      <c r="AC1066" s="3">
        <v>0</v>
      </c>
      <c r="AD1066" s="3">
        <v>0</v>
      </c>
      <c r="AE1066" s="3">
        <v>0</v>
      </c>
      <c r="AF1066" s="3">
        <v>0</v>
      </c>
      <c r="AG1066" s="3">
        <v>0</v>
      </c>
      <c r="AH1066" s="3">
        <v>0</v>
      </c>
      <c r="AI1066" s="3">
        <v>0</v>
      </c>
      <c r="AJ1066" s="3">
        <v>2689.5920000000001</v>
      </c>
      <c r="AK1066" s="3">
        <v>11100.39</v>
      </c>
      <c r="AL1066" s="3">
        <v>7810.4409999999998</v>
      </c>
      <c r="AM1066" s="3">
        <v>30595.86</v>
      </c>
      <c r="AN1066" s="1">
        <v>10</v>
      </c>
    </row>
    <row r="1067" spans="1:40" x14ac:dyDescent="0.3">
      <c r="A1067" s="2">
        <v>30560</v>
      </c>
      <c r="B1067" s="3">
        <v>12937.92</v>
      </c>
      <c r="C1067" s="3">
        <v>48.647089999999999</v>
      </c>
      <c r="D1067" s="3">
        <v>0</v>
      </c>
      <c r="E1067" s="3">
        <v>10232.76</v>
      </c>
      <c r="F1067" s="3">
        <v>0</v>
      </c>
      <c r="G1067" s="3">
        <v>-2656.4929999999999</v>
      </c>
      <c r="H1067" s="3">
        <v>34505.06</v>
      </c>
      <c r="I1067" s="3">
        <v>971504.6</v>
      </c>
      <c r="J1067" s="3">
        <v>0</v>
      </c>
      <c r="K1067" s="3">
        <v>0</v>
      </c>
      <c r="L1067" s="3">
        <v>1107764</v>
      </c>
      <c r="M1067" s="3">
        <v>105907.6</v>
      </c>
      <c r="N1067" s="3">
        <v>9801528</v>
      </c>
      <c r="O1067" s="3">
        <v>153860800</v>
      </c>
      <c r="P1067" s="3">
        <v>90.730350000000001</v>
      </c>
      <c r="Q1067" s="3">
        <v>0</v>
      </c>
      <c r="R1067" s="3">
        <v>0</v>
      </c>
      <c r="S1067" s="3">
        <v>179951.1</v>
      </c>
      <c r="T1067" s="3">
        <v>-717.11320000000001</v>
      </c>
      <c r="U1067" s="3">
        <v>-477.24329999999998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  <c r="AA1067" s="3">
        <v>41084.050000000003</v>
      </c>
      <c r="AB1067" s="3">
        <v>0</v>
      </c>
      <c r="AC1067" s="3">
        <v>0</v>
      </c>
      <c r="AD1067" s="3">
        <v>0</v>
      </c>
      <c r="AE1067" s="3">
        <v>0</v>
      </c>
      <c r="AF1067" s="3">
        <v>0</v>
      </c>
      <c r="AG1067" s="3">
        <v>0</v>
      </c>
      <c r="AH1067" s="3">
        <v>0</v>
      </c>
      <c r="AI1067" s="3">
        <v>0</v>
      </c>
      <c r="AJ1067" s="3">
        <v>3029.3629999999998</v>
      </c>
      <c r="AK1067" s="3">
        <v>11425.44</v>
      </c>
      <c r="AL1067" s="3">
        <v>7810.2290000000003</v>
      </c>
      <c r="AM1067" s="3">
        <v>167172</v>
      </c>
      <c r="AN1067" s="1">
        <v>10</v>
      </c>
    </row>
    <row r="1068" spans="1:40" x14ac:dyDescent="0.3">
      <c r="A1068" s="2">
        <v>30561</v>
      </c>
      <c r="B1068" s="3">
        <v>10524.2</v>
      </c>
      <c r="C1068" s="3">
        <v>0</v>
      </c>
      <c r="D1068" s="3">
        <v>0</v>
      </c>
      <c r="E1068" s="3">
        <v>7128.9489999999996</v>
      </c>
      <c r="F1068" s="3">
        <v>0</v>
      </c>
      <c r="G1068" s="3">
        <v>-3395.2939999999999</v>
      </c>
      <c r="H1068" s="3">
        <v>0</v>
      </c>
      <c r="I1068" s="3">
        <v>954069.1</v>
      </c>
      <c r="J1068" s="3">
        <v>0</v>
      </c>
      <c r="K1068" s="3">
        <v>0</v>
      </c>
      <c r="L1068" s="3">
        <v>1092443</v>
      </c>
      <c r="M1068" s="3">
        <v>101600.7</v>
      </c>
      <c r="N1068" s="3">
        <v>9796770</v>
      </c>
      <c r="O1068" s="3">
        <v>153852700</v>
      </c>
      <c r="P1068" s="3">
        <v>90.771280000000004</v>
      </c>
      <c r="Q1068" s="3">
        <v>0</v>
      </c>
      <c r="R1068" s="3">
        <v>0</v>
      </c>
      <c r="S1068" s="3">
        <v>0</v>
      </c>
      <c r="T1068" s="3">
        <v>-717.04160000000002</v>
      </c>
      <c r="U1068" s="3">
        <v>-476.80099999999999</v>
      </c>
      <c r="V1068" s="3">
        <v>0</v>
      </c>
      <c r="W1068" s="3">
        <v>34505.06</v>
      </c>
      <c r="X1068" s="3">
        <v>0</v>
      </c>
      <c r="Y1068" s="3">
        <v>0</v>
      </c>
      <c r="Z1068" s="3">
        <v>0</v>
      </c>
      <c r="AA1068" s="3">
        <v>38163.85</v>
      </c>
      <c r="AB1068" s="3">
        <v>0</v>
      </c>
      <c r="AC1068" s="3">
        <v>0</v>
      </c>
      <c r="AD1068" s="3">
        <v>0</v>
      </c>
      <c r="AE1068" s="3">
        <v>0</v>
      </c>
      <c r="AF1068" s="3">
        <v>0</v>
      </c>
      <c r="AG1068" s="3">
        <v>0</v>
      </c>
      <c r="AH1068" s="3">
        <v>0</v>
      </c>
      <c r="AI1068" s="3">
        <v>0</v>
      </c>
      <c r="AJ1068" s="3">
        <v>3005.7220000000002</v>
      </c>
      <c r="AK1068" s="3">
        <v>11234.44</v>
      </c>
      <c r="AL1068" s="3">
        <v>7766.6</v>
      </c>
      <c r="AM1068" s="3">
        <v>17435.47</v>
      </c>
      <c r="AN1068" s="1">
        <v>10</v>
      </c>
    </row>
    <row r="1069" spans="1:40" x14ac:dyDescent="0.3">
      <c r="A1069" s="2">
        <v>30562</v>
      </c>
      <c r="B1069" s="3">
        <v>10724.06</v>
      </c>
      <c r="C1069" s="3">
        <v>0</v>
      </c>
      <c r="D1069" s="3">
        <v>0</v>
      </c>
      <c r="E1069" s="3">
        <v>7323.13</v>
      </c>
      <c r="F1069" s="3">
        <v>0</v>
      </c>
      <c r="G1069" s="3">
        <v>-3400.971</v>
      </c>
      <c r="H1069" s="3">
        <v>0</v>
      </c>
      <c r="I1069" s="3">
        <v>933165.6</v>
      </c>
      <c r="J1069" s="3">
        <v>0</v>
      </c>
      <c r="K1069" s="3">
        <v>0</v>
      </c>
      <c r="L1069" s="3">
        <v>1049789</v>
      </c>
      <c r="M1069" s="3">
        <v>101776.7</v>
      </c>
      <c r="N1069" s="3">
        <v>9792068</v>
      </c>
      <c r="O1069" s="3">
        <v>153844800</v>
      </c>
      <c r="P1069" s="3">
        <v>90.814009999999996</v>
      </c>
      <c r="Q1069" s="3">
        <v>0</v>
      </c>
      <c r="R1069" s="3">
        <v>0</v>
      </c>
      <c r="S1069" s="3">
        <v>0</v>
      </c>
      <c r="T1069" s="3">
        <v>-716.99879999999996</v>
      </c>
      <c r="U1069" s="3">
        <v>-476.3723</v>
      </c>
      <c r="V1069" s="3">
        <v>0</v>
      </c>
      <c r="W1069" s="3">
        <v>0</v>
      </c>
      <c r="X1069" s="3">
        <v>0</v>
      </c>
      <c r="Y1069" s="3">
        <v>0</v>
      </c>
      <c r="Z1069" s="3">
        <v>0</v>
      </c>
      <c r="AA1069" s="3">
        <v>64105.91</v>
      </c>
      <c r="AB1069" s="3">
        <v>0</v>
      </c>
      <c r="AC1069" s="3">
        <v>0</v>
      </c>
      <c r="AD1069" s="3">
        <v>0</v>
      </c>
      <c r="AE1069" s="3">
        <v>0</v>
      </c>
      <c r="AF1069" s="3">
        <v>0</v>
      </c>
      <c r="AG1069" s="3">
        <v>0</v>
      </c>
      <c r="AH1069" s="3">
        <v>0</v>
      </c>
      <c r="AI1069" s="3">
        <v>0</v>
      </c>
      <c r="AJ1069" s="3">
        <v>3126.86</v>
      </c>
      <c r="AK1069" s="3">
        <v>11174.9</v>
      </c>
      <c r="AL1069" s="3">
        <v>7831.3630000000003</v>
      </c>
      <c r="AM1069" s="3">
        <v>20903.53</v>
      </c>
      <c r="AN1069" s="1">
        <v>10</v>
      </c>
    </row>
    <row r="1070" spans="1:40" x14ac:dyDescent="0.3">
      <c r="A1070" s="2">
        <v>30563</v>
      </c>
      <c r="B1070" s="3">
        <v>9886.1020000000008</v>
      </c>
      <c r="C1070" s="3">
        <v>0</v>
      </c>
      <c r="D1070" s="3">
        <v>0</v>
      </c>
      <c r="E1070" s="3">
        <v>6345.5079999999998</v>
      </c>
      <c r="F1070" s="3">
        <v>0</v>
      </c>
      <c r="G1070" s="3">
        <v>-3540.6439999999998</v>
      </c>
      <c r="H1070" s="3">
        <v>0</v>
      </c>
      <c r="I1070" s="3">
        <v>910850</v>
      </c>
      <c r="J1070" s="3">
        <v>0</v>
      </c>
      <c r="K1070" s="3">
        <v>0</v>
      </c>
      <c r="L1070" s="3">
        <v>1011984</v>
      </c>
      <c r="M1070" s="3">
        <v>95804.25</v>
      </c>
      <c r="N1070" s="3">
        <v>9787194</v>
      </c>
      <c r="O1070" s="3">
        <v>153836700</v>
      </c>
      <c r="P1070" s="3">
        <v>90.867750000000001</v>
      </c>
      <c r="Q1070" s="3">
        <v>0</v>
      </c>
      <c r="R1070" s="3">
        <v>0</v>
      </c>
      <c r="S1070" s="3">
        <v>0</v>
      </c>
      <c r="T1070" s="3">
        <v>-716.90790000000004</v>
      </c>
      <c r="U1070" s="3">
        <v>-475.95580000000001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  <c r="AA1070" s="3">
        <v>67948.850000000006</v>
      </c>
      <c r="AB1070" s="3">
        <v>0</v>
      </c>
      <c r="AC1070" s="3">
        <v>0</v>
      </c>
      <c r="AD1070" s="3">
        <v>0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  <c r="AJ1070" s="3">
        <v>2924.4859999999999</v>
      </c>
      <c r="AK1070" s="3">
        <v>11125.34</v>
      </c>
      <c r="AL1070" s="3">
        <v>7800.9040000000005</v>
      </c>
      <c r="AM1070" s="3">
        <v>22315.57</v>
      </c>
      <c r="AN1070" s="1">
        <v>10</v>
      </c>
    </row>
    <row r="1071" spans="1:40" x14ac:dyDescent="0.3">
      <c r="A1071" s="2">
        <v>30564</v>
      </c>
      <c r="B1071" s="3">
        <v>9622.1389999999992</v>
      </c>
      <c r="C1071" s="3">
        <v>0</v>
      </c>
      <c r="D1071" s="3">
        <v>0</v>
      </c>
      <c r="E1071" s="3">
        <v>6061.4660000000003</v>
      </c>
      <c r="F1071" s="3">
        <v>0</v>
      </c>
      <c r="G1071" s="3">
        <v>-3560.7370000000001</v>
      </c>
      <c r="H1071" s="3">
        <v>0</v>
      </c>
      <c r="I1071" s="3">
        <v>884981</v>
      </c>
      <c r="J1071" s="3">
        <v>0</v>
      </c>
      <c r="K1071" s="3">
        <v>0</v>
      </c>
      <c r="L1071" s="3">
        <v>965454.5</v>
      </c>
      <c r="M1071" s="3">
        <v>91653.1</v>
      </c>
      <c r="N1071" s="3">
        <v>9782104</v>
      </c>
      <c r="O1071" s="3">
        <v>153828700</v>
      </c>
      <c r="P1071" s="3">
        <v>90.932389999999998</v>
      </c>
      <c r="Q1071" s="3">
        <v>0</v>
      </c>
      <c r="R1071" s="3">
        <v>0</v>
      </c>
      <c r="S1071" s="3">
        <v>0</v>
      </c>
      <c r="T1071" s="3">
        <v>-716.82529999999997</v>
      </c>
      <c r="U1071" s="3">
        <v>-475.55250000000001</v>
      </c>
      <c r="V1071" s="3">
        <v>0</v>
      </c>
      <c r="W1071" s="3">
        <v>0</v>
      </c>
      <c r="X1071" s="3">
        <v>0</v>
      </c>
      <c r="Y1071" s="3">
        <v>0</v>
      </c>
      <c r="Z1071" s="3">
        <v>0</v>
      </c>
      <c r="AA1071" s="3">
        <v>78891.77</v>
      </c>
      <c r="AB1071" s="3">
        <v>0</v>
      </c>
      <c r="AC1071" s="3">
        <v>0</v>
      </c>
      <c r="AD1071" s="3">
        <v>0</v>
      </c>
      <c r="AE1071" s="3">
        <v>0</v>
      </c>
      <c r="AF1071" s="3">
        <v>0</v>
      </c>
      <c r="AG1071" s="3">
        <v>0</v>
      </c>
      <c r="AH1071" s="3">
        <v>0</v>
      </c>
      <c r="AI1071" s="3">
        <v>0</v>
      </c>
      <c r="AJ1071" s="3">
        <v>2680.5940000000001</v>
      </c>
      <c r="AK1071" s="3">
        <v>11084.3</v>
      </c>
      <c r="AL1071" s="3">
        <v>7773.19</v>
      </c>
      <c r="AM1071" s="3">
        <v>25869.03</v>
      </c>
      <c r="AN1071" s="1">
        <v>10</v>
      </c>
    </row>
    <row r="1072" spans="1:40" x14ac:dyDescent="0.3">
      <c r="A1072" s="2">
        <v>30565</v>
      </c>
      <c r="B1072" s="3">
        <v>9091.9639999999999</v>
      </c>
      <c r="C1072" s="3">
        <v>0</v>
      </c>
      <c r="D1072" s="3">
        <v>0</v>
      </c>
      <c r="E1072" s="3">
        <v>5481.7529999999997</v>
      </c>
      <c r="F1072" s="3">
        <v>0</v>
      </c>
      <c r="G1072" s="3">
        <v>-3610.2759999999998</v>
      </c>
      <c r="H1072" s="3">
        <v>0</v>
      </c>
      <c r="I1072" s="3">
        <v>858687.5</v>
      </c>
      <c r="J1072" s="3">
        <v>0</v>
      </c>
      <c r="K1072" s="3">
        <v>0</v>
      </c>
      <c r="L1072" s="3">
        <v>920135.6</v>
      </c>
      <c r="M1072" s="3">
        <v>85467.98</v>
      </c>
      <c r="N1072" s="3">
        <v>9776967</v>
      </c>
      <c r="O1072" s="3">
        <v>153820600</v>
      </c>
      <c r="P1072" s="3">
        <v>91.001769999999993</v>
      </c>
      <c r="Q1072" s="3">
        <v>0</v>
      </c>
      <c r="R1072" s="3">
        <v>0</v>
      </c>
      <c r="S1072" s="3">
        <v>0</v>
      </c>
      <c r="T1072" s="3">
        <v>-716.72900000000004</v>
      </c>
      <c r="U1072" s="3">
        <v>-475.161</v>
      </c>
      <c r="V1072" s="3">
        <v>0</v>
      </c>
      <c r="W1072" s="3">
        <v>0</v>
      </c>
      <c r="X1072" s="3">
        <v>0</v>
      </c>
      <c r="Y1072" s="3">
        <v>0</v>
      </c>
      <c r="Z1072" s="3">
        <v>0</v>
      </c>
      <c r="AA1072" s="3">
        <v>80758.78</v>
      </c>
      <c r="AB1072" s="3">
        <v>0</v>
      </c>
      <c r="AC1072" s="3">
        <v>0</v>
      </c>
      <c r="AD1072" s="3">
        <v>0</v>
      </c>
      <c r="AE1072" s="3">
        <v>0</v>
      </c>
      <c r="AF1072" s="3">
        <v>0</v>
      </c>
      <c r="AG1072" s="3">
        <v>0</v>
      </c>
      <c r="AH1072" s="3">
        <v>0</v>
      </c>
      <c r="AI1072" s="3">
        <v>0</v>
      </c>
      <c r="AJ1072" s="3">
        <v>2604.4929999999999</v>
      </c>
      <c r="AK1072" s="3">
        <v>11047.41</v>
      </c>
      <c r="AL1072" s="3">
        <v>7745.2349999999997</v>
      </c>
      <c r="AM1072" s="3">
        <v>26293.5</v>
      </c>
      <c r="AN1072" s="1">
        <v>10</v>
      </c>
    </row>
    <row r="1073" spans="1:40" x14ac:dyDescent="0.3">
      <c r="A1073" s="2">
        <v>30566</v>
      </c>
      <c r="B1073" s="3">
        <v>8344.0220000000008</v>
      </c>
      <c r="C1073" s="3">
        <v>0</v>
      </c>
      <c r="D1073" s="3">
        <v>0</v>
      </c>
      <c r="E1073" s="3">
        <v>4668.4110000000001</v>
      </c>
      <c r="F1073" s="3">
        <v>0</v>
      </c>
      <c r="G1073" s="3">
        <v>-3675.69</v>
      </c>
      <c r="H1073" s="3">
        <v>0</v>
      </c>
      <c r="I1073" s="3">
        <v>836111.2</v>
      </c>
      <c r="J1073" s="3">
        <v>0</v>
      </c>
      <c r="K1073" s="3">
        <v>0</v>
      </c>
      <c r="L1073" s="3">
        <v>887509.5</v>
      </c>
      <c r="M1073" s="3">
        <v>77609.710000000006</v>
      </c>
      <c r="N1073" s="3">
        <v>9771652</v>
      </c>
      <c r="O1073" s="3">
        <v>153812400</v>
      </c>
      <c r="P1073" s="3">
        <v>91.0809</v>
      </c>
      <c r="Q1073" s="3">
        <v>0</v>
      </c>
      <c r="R1073" s="3">
        <v>0</v>
      </c>
      <c r="S1073" s="3">
        <v>0</v>
      </c>
      <c r="T1073" s="3">
        <v>-716.60770000000002</v>
      </c>
      <c r="U1073" s="3">
        <v>-474.7801</v>
      </c>
      <c r="V1073" s="3">
        <v>0</v>
      </c>
      <c r="W1073" s="3">
        <v>0</v>
      </c>
      <c r="X1073" s="3">
        <v>0</v>
      </c>
      <c r="Y1073" s="3">
        <v>0</v>
      </c>
      <c r="Z1073" s="3">
        <v>0</v>
      </c>
      <c r="AA1073" s="3">
        <v>67040.62</v>
      </c>
      <c r="AB1073" s="3">
        <v>0</v>
      </c>
      <c r="AC1073" s="3">
        <v>0</v>
      </c>
      <c r="AD1073" s="3">
        <v>0</v>
      </c>
      <c r="AE1073" s="3">
        <v>0</v>
      </c>
      <c r="AF1073" s="3">
        <v>0</v>
      </c>
      <c r="AG1073" s="3">
        <v>0</v>
      </c>
      <c r="AH1073" s="3">
        <v>0</v>
      </c>
      <c r="AI1073" s="3">
        <v>0</v>
      </c>
      <c r="AJ1073" s="3">
        <v>2361.6370000000002</v>
      </c>
      <c r="AK1073" s="3">
        <v>11009.81</v>
      </c>
      <c r="AL1073" s="3">
        <v>7679.4409999999998</v>
      </c>
      <c r="AM1073" s="3">
        <v>22576.3</v>
      </c>
      <c r="AN1073" s="1">
        <v>10</v>
      </c>
    </row>
    <row r="1074" spans="1:40" x14ac:dyDescent="0.3">
      <c r="A1074" s="2">
        <v>30567</v>
      </c>
      <c r="B1074" s="3">
        <v>8365.2870000000003</v>
      </c>
      <c r="C1074" s="3">
        <v>0</v>
      </c>
      <c r="D1074" s="3">
        <v>0</v>
      </c>
      <c r="E1074" s="3">
        <v>4752.9319999999998</v>
      </c>
      <c r="F1074" s="3">
        <v>0</v>
      </c>
      <c r="G1074" s="3">
        <v>-3612.4319999999998</v>
      </c>
      <c r="H1074" s="3">
        <v>0</v>
      </c>
      <c r="I1074" s="3">
        <v>811402.7</v>
      </c>
      <c r="J1074" s="3">
        <v>0</v>
      </c>
      <c r="K1074" s="3">
        <v>0</v>
      </c>
      <c r="L1074" s="3">
        <v>852930.5</v>
      </c>
      <c r="M1074" s="3">
        <v>74682.38</v>
      </c>
      <c r="N1074" s="3">
        <v>9766311</v>
      </c>
      <c r="O1074" s="3">
        <v>153804200</v>
      </c>
      <c r="P1074" s="3">
        <v>91.158680000000004</v>
      </c>
      <c r="Q1074" s="3">
        <v>0</v>
      </c>
      <c r="R1074" s="3">
        <v>0</v>
      </c>
      <c r="S1074" s="3">
        <v>0</v>
      </c>
      <c r="T1074" s="3">
        <v>-716.5249</v>
      </c>
      <c r="U1074" s="3">
        <v>-474.41140000000001</v>
      </c>
      <c r="V1074" s="3">
        <v>0</v>
      </c>
      <c r="W1074" s="3">
        <v>0</v>
      </c>
      <c r="X1074" s="3">
        <v>0</v>
      </c>
      <c r="Y1074" s="3">
        <v>0</v>
      </c>
      <c r="Z1074" s="3">
        <v>0</v>
      </c>
      <c r="AA1074" s="3">
        <v>66173.61</v>
      </c>
      <c r="AB1074" s="3">
        <v>0</v>
      </c>
      <c r="AC1074" s="3">
        <v>0</v>
      </c>
      <c r="AD1074" s="3">
        <v>0</v>
      </c>
      <c r="AE1074" s="3">
        <v>0</v>
      </c>
      <c r="AF1074" s="3">
        <v>0</v>
      </c>
      <c r="AG1074" s="3">
        <v>0</v>
      </c>
      <c r="AH1074" s="3">
        <v>0</v>
      </c>
      <c r="AI1074" s="3">
        <v>0</v>
      </c>
      <c r="AJ1074" s="3">
        <v>2277.4839999999999</v>
      </c>
      <c r="AK1074" s="3">
        <v>10989.1</v>
      </c>
      <c r="AL1074" s="3">
        <v>7621.2650000000003</v>
      </c>
      <c r="AM1074" s="3">
        <v>24708.45</v>
      </c>
      <c r="AN1074" s="1">
        <v>10</v>
      </c>
    </row>
    <row r="1075" spans="1:40" x14ac:dyDescent="0.3">
      <c r="A1075" s="2">
        <v>30568</v>
      </c>
      <c r="B1075" s="3">
        <v>7417.8190000000004</v>
      </c>
      <c r="C1075" s="3">
        <v>0</v>
      </c>
      <c r="D1075" s="3">
        <v>0</v>
      </c>
      <c r="E1075" s="3">
        <v>3690.1190000000001</v>
      </c>
      <c r="F1075" s="3">
        <v>0</v>
      </c>
      <c r="G1075" s="3">
        <v>-3727.79</v>
      </c>
      <c r="H1075" s="3">
        <v>0</v>
      </c>
      <c r="I1075" s="3">
        <v>795981.9</v>
      </c>
      <c r="J1075" s="3">
        <v>0</v>
      </c>
      <c r="K1075" s="3">
        <v>0</v>
      </c>
      <c r="L1075" s="3">
        <v>838635.9</v>
      </c>
      <c r="M1075" s="3">
        <v>66722.490000000005</v>
      </c>
      <c r="N1075" s="3">
        <v>9760821</v>
      </c>
      <c r="O1075" s="3">
        <v>153795900</v>
      </c>
      <c r="P1075" s="3">
        <v>91.248090000000005</v>
      </c>
      <c r="Q1075" s="3">
        <v>0</v>
      </c>
      <c r="R1075" s="3">
        <v>0</v>
      </c>
      <c r="S1075" s="3">
        <v>0</v>
      </c>
      <c r="T1075" s="3">
        <v>-716.39530000000002</v>
      </c>
      <c r="U1075" s="3">
        <v>-474.05200000000002</v>
      </c>
      <c r="V1075" s="3">
        <v>0</v>
      </c>
      <c r="W1075" s="3">
        <v>0</v>
      </c>
      <c r="X1075" s="3">
        <v>0</v>
      </c>
      <c r="Y1075" s="3">
        <v>0</v>
      </c>
      <c r="Z1075" s="3">
        <v>0</v>
      </c>
      <c r="AA1075" s="3">
        <v>42883.12</v>
      </c>
      <c r="AB1075" s="3">
        <v>0</v>
      </c>
      <c r="AC1075" s="3">
        <v>0</v>
      </c>
      <c r="AD1075" s="3">
        <v>0</v>
      </c>
      <c r="AE1075" s="3">
        <v>0</v>
      </c>
      <c r="AF1075" s="3">
        <v>0</v>
      </c>
      <c r="AG1075" s="3">
        <v>0</v>
      </c>
      <c r="AH1075" s="3">
        <v>0</v>
      </c>
      <c r="AI1075" s="3">
        <v>0</v>
      </c>
      <c r="AJ1075" s="3">
        <v>2047.79</v>
      </c>
      <c r="AK1075" s="3">
        <v>10945.61</v>
      </c>
      <c r="AL1075" s="3">
        <v>7540.79</v>
      </c>
      <c r="AM1075" s="3">
        <v>15420.8</v>
      </c>
      <c r="AN1075" s="1">
        <v>10</v>
      </c>
    </row>
    <row r="1076" spans="1:40" x14ac:dyDescent="0.3">
      <c r="A1076" s="2">
        <v>30569</v>
      </c>
      <c r="B1076" s="3">
        <v>7585.0339999999997</v>
      </c>
      <c r="C1076" s="3">
        <v>0</v>
      </c>
      <c r="D1076" s="3">
        <v>0</v>
      </c>
      <c r="E1076" s="3">
        <v>3945.4609999999998</v>
      </c>
      <c r="F1076" s="3">
        <v>0</v>
      </c>
      <c r="G1076" s="3">
        <v>-3639.6610000000001</v>
      </c>
      <c r="H1076" s="3">
        <v>0</v>
      </c>
      <c r="I1076" s="3">
        <v>776331.8</v>
      </c>
      <c r="J1076" s="3">
        <v>0</v>
      </c>
      <c r="K1076" s="3">
        <v>0</v>
      </c>
      <c r="L1076" s="3">
        <v>812136.3</v>
      </c>
      <c r="M1076" s="3">
        <v>65174.54</v>
      </c>
      <c r="N1076" s="3">
        <v>9755330</v>
      </c>
      <c r="O1076" s="3">
        <v>153787600</v>
      </c>
      <c r="P1076" s="3">
        <v>91.334609999999998</v>
      </c>
      <c r="Q1076" s="3">
        <v>0</v>
      </c>
      <c r="R1076" s="3">
        <v>0</v>
      </c>
      <c r="S1076" s="3">
        <v>0</v>
      </c>
      <c r="T1076" s="3">
        <v>-716.3193</v>
      </c>
      <c r="U1076" s="3">
        <v>-473.70420000000001</v>
      </c>
      <c r="V1076" s="3">
        <v>0</v>
      </c>
      <c r="W1076" s="3">
        <v>0</v>
      </c>
      <c r="X1076" s="3">
        <v>0</v>
      </c>
      <c r="Y1076" s="3">
        <v>0</v>
      </c>
      <c r="Z1076" s="3">
        <v>0</v>
      </c>
      <c r="AA1076" s="3">
        <v>52665.03</v>
      </c>
      <c r="AB1076" s="3">
        <v>0</v>
      </c>
      <c r="AC1076" s="3">
        <v>0</v>
      </c>
      <c r="AD1076" s="3">
        <v>0</v>
      </c>
      <c r="AE1076" s="3">
        <v>0</v>
      </c>
      <c r="AF1076" s="3">
        <v>0</v>
      </c>
      <c r="AG1076" s="3">
        <v>0</v>
      </c>
      <c r="AH1076" s="3">
        <v>0</v>
      </c>
      <c r="AI1076" s="3">
        <v>0</v>
      </c>
      <c r="AJ1076" s="3">
        <v>2014.14</v>
      </c>
      <c r="AK1076" s="3">
        <v>10926.75</v>
      </c>
      <c r="AL1076" s="3">
        <v>7507.4309999999996</v>
      </c>
      <c r="AM1076" s="3">
        <v>19650.099999999999</v>
      </c>
      <c r="AN1076" s="1">
        <v>9</v>
      </c>
    </row>
    <row r="1077" spans="1:40" x14ac:dyDescent="0.3">
      <c r="A1077" s="2">
        <v>30570</v>
      </c>
      <c r="B1077" s="3">
        <v>7233.7929999999997</v>
      </c>
      <c r="C1077" s="3">
        <v>0</v>
      </c>
      <c r="D1077" s="3">
        <v>0</v>
      </c>
      <c r="E1077" s="3">
        <v>3572.511</v>
      </c>
      <c r="F1077" s="3">
        <v>0</v>
      </c>
      <c r="G1077" s="3">
        <v>-3661.366</v>
      </c>
      <c r="H1077" s="3">
        <v>0</v>
      </c>
      <c r="I1077" s="3">
        <v>756662.9</v>
      </c>
      <c r="J1077" s="3">
        <v>0</v>
      </c>
      <c r="K1077" s="3">
        <v>0</v>
      </c>
      <c r="L1077" s="3">
        <v>785191</v>
      </c>
      <c r="M1077" s="3">
        <v>61555.360000000001</v>
      </c>
      <c r="N1077" s="3">
        <v>9749816</v>
      </c>
      <c r="O1077" s="3">
        <v>153779300</v>
      </c>
      <c r="P1077" s="3">
        <v>91.420439999999999</v>
      </c>
      <c r="Q1077" s="3">
        <v>0</v>
      </c>
      <c r="R1077" s="3">
        <v>0</v>
      </c>
      <c r="S1077" s="3">
        <v>0</v>
      </c>
      <c r="T1077" s="3">
        <v>-716.23689999999999</v>
      </c>
      <c r="U1077" s="3">
        <v>-477.18959999999998</v>
      </c>
      <c r="V1077" s="3">
        <v>0</v>
      </c>
      <c r="W1077" s="3">
        <v>0</v>
      </c>
      <c r="X1077" s="3">
        <v>0</v>
      </c>
      <c r="Y1077" s="3">
        <v>0</v>
      </c>
      <c r="Z1077" s="3">
        <v>0</v>
      </c>
      <c r="AA1077" s="3">
        <v>55649.98</v>
      </c>
      <c r="AB1077" s="3">
        <v>0</v>
      </c>
      <c r="AC1077" s="3">
        <v>0</v>
      </c>
      <c r="AD1077" s="3">
        <v>0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  <c r="AJ1077" s="3">
        <v>1915.72</v>
      </c>
      <c r="AK1077" s="3">
        <v>10904.81</v>
      </c>
      <c r="AL1077" s="3">
        <v>7433.2749999999996</v>
      </c>
      <c r="AM1077" s="3">
        <v>19668.900000000001</v>
      </c>
      <c r="AN1077" s="1">
        <v>9</v>
      </c>
    </row>
    <row r="1078" spans="1:40" x14ac:dyDescent="0.3">
      <c r="A1078" s="2">
        <v>30571</v>
      </c>
      <c r="B1078" s="3">
        <v>7209.1379999999999</v>
      </c>
      <c r="C1078" s="3">
        <v>0</v>
      </c>
      <c r="D1078" s="3">
        <v>0</v>
      </c>
      <c r="E1078" s="3">
        <v>3581.123</v>
      </c>
      <c r="F1078" s="3">
        <v>0</v>
      </c>
      <c r="G1078" s="3">
        <v>-3628.096</v>
      </c>
      <c r="H1078" s="3">
        <v>0</v>
      </c>
      <c r="I1078" s="3">
        <v>734580.8</v>
      </c>
      <c r="J1078" s="3">
        <v>0</v>
      </c>
      <c r="K1078" s="3">
        <v>0</v>
      </c>
      <c r="L1078" s="3">
        <v>753097.1</v>
      </c>
      <c r="M1078" s="3">
        <v>59444.94</v>
      </c>
      <c r="N1078" s="3">
        <v>9744356</v>
      </c>
      <c r="O1078" s="3">
        <v>153770900</v>
      </c>
      <c r="P1078" s="3">
        <v>91.504720000000006</v>
      </c>
      <c r="Q1078" s="3">
        <v>0</v>
      </c>
      <c r="R1078" s="3">
        <v>0</v>
      </c>
      <c r="S1078" s="3">
        <v>0</v>
      </c>
      <c r="T1078" s="3">
        <v>-716.17539999999997</v>
      </c>
      <c r="U1078" s="3">
        <v>-473.03640000000001</v>
      </c>
      <c r="V1078" s="3">
        <v>0</v>
      </c>
      <c r="W1078" s="3">
        <v>0</v>
      </c>
      <c r="X1078" s="3">
        <v>0</v>
      </c>
      <c r="Y1078" s="3">
        <v>0</v>
      </c>
      <c r="Z1078" s="3">
        <v>0</v>
      </c>
      <c r="AA1078" s="3">
        <v>61742.27</v>
      </c>
      <c r="AB1078" s="3">
        <v>0</v>
      </c>
      <c r="AC1078" s="3">
        <v>0</v>
      </c>
      <c r="AD1078" s="3">
        <v>0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  <c r="AJ1078" s="3">
        <v>1852.2070000000001</v>
      </c>
      <c r="AK1078" s="3">
        <v>10889.1</v>
      </c>
      <c r="AL1078" s="3">
        <v>7314.9719999999998</v>
      </c>
      <c r="AM1078" s="3">
        <v>22082.09</v>
      </c>
      <c r="AN1078" s="1">
        <v>10</v>
      </c>
    </row>
    <row r="1079" spans="1:40" x14ac:dyDescent="0.3">
      <c r="A1079" s="2">
        <v>30572</v>
      </c>
      <c r="B1079" s="3">
        <v>6946.4769999999999</v>
      </c>
      <c r="C1079" s="3">
        <v>0</v>
      </c>
      <c r="D1079" s="3">
        <v>0</v>
      </c>
      <c r="E1079" s="3">
        <v>3303.9679999999998</v>
      </c>
      <c r="F1079" s="3">
        <v>0</v>
      </c>
      <c r="G1079" s="3">
        <v>-3642.5929999999998</v>
      </c>
      <c r="H1079" s="3">
        <v>0</v>
      </c>
      <c r="I1079" s="3">
        <v>713602.3</v>
      </c>
      <c r="J1079" s="3">
        <v>0</v>
      </c>
      <c r="K1079" s="3">
        <v>0</v>
      </c>
      <c r="L1079" s="3">
        <v>724722.7</v>
      </c>
      <c r="M1079" s="3">
        <v>55612</v>
      </c>
      <c r="N1079" s="3">
        <v>9738778</v>
      </c>
      <c r="O1079" s="3">
        <v>153762400</v>
      </c>
      <c r="P1079" s="3">
        <v>91.588290000000001</v>
      </c>
      <c r="Q1079" s="3">
        <v>0</v>
      </c>
      <c r="R1079" s="3">
        <v>0</v>
      </c>
      <c r="S1079" s="3">
        <v>0</v>
      </c>
      <c r="T1079" s="3">
        <v>-716.10860000000002</v>
      </c>
      <c r="U1079" s="3">
        <v>-476.27120000000002</v>
      </c>
      <c r="V1079" s="3">
        <v>0</v>
      </c>
      <c r="W1079" s="3">
        <v>0</v>
      </c>
      <c r="X1079" s="3">
        <v>0</v>
      </c>
      <c r="Y1079" s="3">
        <v>0</v>
      </c>
      <c r="Z1079" s="3">
        <v>0</v>
      </c>
      <c r="AA1079" s="3">
        <v>59104.36</v>
      </c>
      <c r="AB1079" s="3">
        <v>0</v>
      </c>
      <c r="AC1079" s="3">
        <v>0</v>
      </c>
      <c r="AD1079" s="3">
        <v>0</v>
      </c>
      <c r="AE1079" s="3">
        <v>0</v>
      </c>
      <c r="AF1079" s="3">
        <v>0</v>
      </c>
      <c r="AG1079" s="3">
        <v>0</v>
      </c>
      <c r="AH1079" s="3">
        <v>0</v>
      </c>
      <c r="AI1079" s="3">
        <v>0</v>
      </c>
      <c r="AJ1079" s="3">
        <v>1648.796</v>
      </c>
      <c r="AK1079" s="3">
        <v>10871.07</v>
      </c>
      <c r="AL1079" s="3">
        <v>7228.9449999999997</v>
      </c>
      <c r="AM1079" s="3">
        <v>20978.58</v>
      </c>
      <c r="AN1079" s="1">
        <v>10</v>
      </c>
    </row>
    <row r="1080" spans="1:40" x14ac:dyDescent="0.3">
      <c r="A1080" s="2">
        <v>30573</v>
      </c>
      <c r="B1080" s="3">
        <v>6591.9740000000002</v>
      </c>
      <c r="C1080" s="3">
        <v>0</v>
      </c>
      <c r="D1080" s="3">
        <v>0</v>
      </c>
      <c r="E1080" s="3">
        <v>2960.9450000000002</v>
      </c>
      <c r="F1080" s="3">
        <v>0</v>
      </c>
      <c r="G1080" s="3">
        <v>-3631.1149999999998</v>
      </c>
      <c r="H1080" s="3">
        <v>0</v>
      </c>
      <c r="I1080" s="3">
        <v>695720</v>
      </c>
      <c r="J1080" s="3">
        <v>0</v>
      </c>
      <c r="K1080" s="3">
        <v>0</v>
      </c>
      <c r="L1080" s="3">
        <v>705042</v>
      </c>
      <c r="M1080" s="3">
        <v>50746.67</v>
      </c>
      <c r="N1080" s="3">
        <v>9733096</v>
      </c>
      <c r="O1080" s="3">
        <v>153753400</v>
      </c>
      <c r="P1080" s="3">
        <v>91.676929999999999</v>
      </c>
      <c r="Q1080" s="3">
        <v>0</v>
      </c>
      <c r="R1080" s="3">
        <v>0</v>
      </c>
      <c r="S1080" s="3">
        <v>0</v>
      </c>
      <c r="T1080" s="3">
        <v>-716.03089999999997</v>
      </c>
      <c r="U1080" s="3">
        <v>-933.70590000000004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  <c r="AA1080" s="3">
        <v>48869.82</v>
      </c>
      <c r="AB1080" s="3">
        <v>0</v>
      </c>
      <c r="AC1080" s="3">
        <v>0</v>
      </c>
      <c r="AD1080" s="3">
        <v>0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  <c r="AJ1080" s="3">
        <v>1442.527</v>
      </c>
      <c r="AK1080" s="3">
        <v>10844.99</v>
      </c>
      <c r="AL1080" s="3">
        <v>7128.2640000000001</v>
      </c>
      <c r="AM1080" s="3">
        <v>17882.23</v>
      </c>
      <c r="AN1080" s="1">
        <v>10</v>
      </c>
    </row>
    <row r="1081" spans="1:40" x14ac:dyDescent="0.3">
      <c r="A1081" s="2">
        <v>30574</v>
      </c>
      <c r="B1081" s="3">
        <v>6389.4880000000003</v>
      </c>
      <c r="C1081" s="3">
        <v>0</v>
      </c>
      <c r="D1081" s="3">
        <v>0</v>
      </c>
      <c r="E1081" s="3">
        <v>2729.2179999999998</v>
      </c>
      <c r="F1081" s="3">
        <v>0</v>
      </c>
      <c r="G1081" s="3">
        <v>-3660.3580000000002</v>
      </c>
      <c r="H1081" s="3">
        <v>0</v>
      </c>
      <c r="I1081" s="3">
        <v>679545.8</v>
      </c>
      <c r="J1081" s="3">
        <v>0</v>
      </c>
      <c r="K1081" s="3">
        <v>0</v>
      </c>
      <c r="L1081" s="3">
        <v>685730.5</v>
      </c>
      <c r="M1081" s="3">
        <v>46825.62</v>
      </c>
      <c r="N1081" s="3">
        <v>9727284</v>
      </c>
      <c r="O1081" s="3">
        <v>153744900</v>
      </c>
      <c r="P1081" s="3">
        <v>91.765479999999997</v>
      </c>
      <c r="Q1081" s="3">
        <v>0</v>
      </c>
      <c r="R1081" s="3">
        <v>0</v>
      </c>
      <c r="S1081" s="3">
        <v>0</v>
      </c>
      <c r="T1081" s="3">
        <v>-715.95860000000005</v>
      </c>
      <c r="U1081" s="3">
        <v>-448.5745</v>
      </c>
      <c r="V1081" s="3">
        <v>0</v>
      </c>
      <c r="W1081" s="3">
        <v>0</v>
      </c>
      <c r="X1081" s="3">
        <v>0</v>
      </c>
      <c r="Y1081" s="3">
        <v>0</v>
      </c>
      <c r="Z1081" s="3">
        <v>0</v>
      </c>
      <c r="AA1081" s="3">
        <v>46188.17</v>
      </c>
      <c r="AB1081" s="3">
        <v>0</v>
      </c>
      <c r="AC1081" s="3">
        <v>0</v>
      </c>
      <c r="AD1081" s="3">
        <v>0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  <c r="AJ1081" s="3">
        <v>1317.808</v>
      </c>
      <c r="AK1081" s="3">
        <v>10828.38</v>
      </c>
      <c r="AL1081" s="3">
        <v>7132.393</v>
      </c>
      <c r="AM1081" s="3">
        <v>16174.2</v>
      </c>
      <c r="AN1081" s="1">
        <v>12</v>
      </c>
    </row>
    <row r="1082" spans="1:40" x14ac:dyDescent="0.3">
      <c r="A1082" s="2">
        <v>30575</v>
      </c>
      <c r="B1082" s="3">
        <v>6419.8040000000001</v>
      </c>
      <c r="C1082" s="3">
        <v>0</v>
      </c>
      <c r="D1082" s="3">
        <v>0</v>
      </c>
      <c r="E1082" s="3">
        <v>2763.51</v>
      </c>
      <c r="F1082" s="3">
        <v>0</v>
      </c>
      <c r="G1082" s="3">
        <v>-3657.5279999999998</v>
      </c>
      <c r="H1082" s="3">
        <v>0</v>
      </c>
      <c r="I1082" s="3">
        <v>661634.5</v>
      </c>
      <c r="J1082" s="3">
        <v>0</v>
      </c>
      <c r="K1082" s="3">
        <v>0</v>
      </c>
      <c r="L1082" s="3">
        <v>666132.1</v>
      </c>
      <c r="M1082" s="3">
        <v>45367.56</v>
      </c>
      <c r="N1082" s="3">
        <v>9721405</v>
      </c>
      <c r="O1082" s="3">
        <v>153736400</v>
      </c>
      <c r="P1082" s="3">
        <v>93.000290000000007</v>
      </c>
      <c r="Q1082" s="3">
        <v>0</v>
      </c>
      <c r="R1082" s="3">
        <v>0</v>
      </c>
      <c r="S1082" s="3">
        <v>0</v>
      </c>
      <c r="T1082" s="3">
        <v>-715.90800000000002</v>
      </c>
      <c r="U1082" s="3">
        <v>-444.89030000000002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  <c r="AA1082" s="3">
        <v>45758.34</v>
      </c>
      <c r="AB1082" s="3">
        <v>0</v>
      </c>
      <c r="AC1082" s="3">
        <v>0</v>
      </c>
      <c r="AD1082" s="3">
        <v>0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  <c r="AJ1082" s="3">
        <v>1261.3800000000001</v>
      </c>
      <c r="AK1082" s="3">
        <v>10815.29</v>
      </c>
      <c r="AL1082" s="3">
        <v>7144.2550000000001</v>
      </c>
      <c r="AM1082" s="3">
        <v>17911.37</v>
      </c>
      <c r="AN1082" s="1">
        <v>10</v>
      </c>
    </row>
    <row r="1083" spans="1:40" x14ac:dyDescent="0.3">
      <c r="A1083" s="2">
        <v>30576</v>
      </c>
      <c r="B1083" s="3">
        <v>6475.2219999999998</v>
      </c>
      <c r="C1083" s="3">
        <v>0</v>
      </c>
      <c r="D1083" s="3">
        <v>0</v>
      </c>
      <c r="E1083" s="3">
        <v>2823.1010000000001</v>
      </c>
      <c r="F1083" s="3">
        <v>0</v>
      </c>
      <c r="G1083" s="3">
        <v>-3653.8850000000002</v>
      </c>
      <c r="H1083" s="3">
        <v>0</v>
      </c>
      <c r="I1083" s="3">
        <v>641996.30000000005</v>
      </c>
      <c r="J1083" s="3">
        <v>0</v>
      </c>
      <c r="K1083" s="3">
        <v>0</v>
      </c>
      <c r="L1083" s="3">
        <v>643563.30000000005</v>
      </c>
      <c r="M1083" s="3">
        <v>44943.17</v>
      </c>
      <c r="N1083" s="3">
        <v>9715492</v>
      </c>
      <c r="O1083" s="3">
        <v>153727900</v>
      </c>
      <c r="P1083" s="3">
        <v>94.766229999999993</v>
      </c>
      <c r="Q1083" s="3">
        <v>0</v>
      </c>
      <c r="R1083" s="3">
        <v>0</v>
      </c>
      <c r="S1083" s="3">
        <v>0</v>
      </c>
      <c r="T1083" s="3">
        <v>-715.91650000000004</v>
      </c>
      <c r="U1083" s="3">
        <v>-441.94119999999998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  <c r="AA1083" s="3">
        <v>49373.72</v>
      </c>
      <c r="AB1083" s="3">
        <v>0</v>
      </c>
      <c r="AC1083" s="3">
        <v>0</v>
      </c>
      <c r="AD1083" s="3">
        <v>0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  <c r="AJ1083" s="3">
        <v>1237.655</v>
      </c>
      <c r="AK1083" s="3">
        <v>10803.01</v>
      </c>
      <c r="AL1083" s="3">
        <v>7153.5379999999996</v>
      </c>
      <c r="AM1083" s="3">
        <v>19638.2</v>
      </c>
      <c r="AN1083" s="1">
        <v>10</v>
      </c>
    </row>
    <row r="1084" spans="1:40" x14ac:dyDescent="0.3">
      <c r="A1084" s="2">
        <v>30577</v>
      </c>
      <c r="B1084" s="3">
        <v>6091.3509999999997</v>
      </c>
      <c r="C1084" s="3">
        <v>0</v>
      </c>
      <c r="D1084" s="3">
        <v>0</v>
      </c>
      <c r="E1084" s="3">
        <v>2379.7330000000002</v>
      </c>
      <c r="F1084" s="3">
        <v>0</v>
      </c>
      <c r="G1084" s="3">
        <v>-3713.2379999999998</v>
      </c>
      <c r="H1084" s="3">
        <v>0</v>
      </c>
      <c r="I1084" s="3">
        <v>627129.69999999995</v>
      </c>
      <c r="J1084" s="3">
        <v>0</v>
      </c>
      <c r="K1084" s="3">
        <v>0</v>
      </c>
      <c r="L1084" s="3">
        <v>631822.6</v>
      </c>
      <c r="M1084" s="3">
        <v>41193.26</v>
      </c>
      <c r="N1084" s="3">
        <v>9709438</v>
      </c>
      <c r="O1084" s="3">
        <v>153719400</v>
      </c>
      <c r="P1084" s="3">
        <v>96.387569999999997</v>
      </c>
      <c r="Q1084" s="3">
        <v>0</v>
      </c>
      <c r="R1084" s="3">
        <v>0</v>
      </c>
      <c r="S1084" s="3">
        <v>0</v>
      </c>
      <c r="T1084" s="3">
        <v>-715.99540000000002</v>
      </c>
      <c r="U1084" s="3">
        <v>-439.07369999999997</v>
      </c>
      <c r="V1084" s="3">
        <v>0</v>
      </c>
      <c r="W1084" s="3">
        <v>0</v>
      </c>
      <c r="X1084" s="3">
        <v>0</v>
      </c>
      <c r="Y1084" s="3">
        <v>0</v>
      </c>
      <c r="Z1084" s="3">
        <v>0</v>
      </c>
      <c r="AA1084" s="3">
        <v>37679.67</v>
      </c>
      <c r="AB1084" s="3">
        <v>0</v>
      </c>
      <c r="AC1084" s="3">
        <v>0</v>
      </c>
      <c r="AD1084" s="3">
        <v>0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  <c r="AJ1084" s="3">
        <v>1082.3130000000001</v>
      </c>
      <c r="AK1084" s="3">
        <v>10784.52</v>
      </c>
      <c r="AL1084" s="3">
        <v>7139.5010000000002</v>
      </c>
      <c r="AM1084" s="3">
        <v>14866.53</v>
      </c>
      <c r="AN1084" s="1">
        <v>10</v>
      </c>
    </row>
    <row r="1085" spans="1:40" x14ac:dyDescent="0.3">
      <c r="A1085" s="2">
        <v>30578</v>
      </c>
      <c r="B1085" s="3">
        <v>6138.3990000000003</v>
      </c>
      <c r="C1085" s="3">
        <v>0</v>
      </c>
      <c r="D1085" s="3">
        <v>0</v>
      </c>
      <c r="E1085" s="3">
        <v>2456.3780000000002</v>
      </c>
      <c r="F1085" s="3">
        <v>0</v>
      </c>
      <c r="G1085" s="3">
        <v>-3683.4769999999999</v>
      </c>
      <c r="H1085" s="3">
        <v>0</v>
      </c>
      <c r="I1085" s="3">
        <v>611496.1</v>
      </c>
      <c r="J1085" s="3">
        <v>0</v>
      </c>
      <c r="K1085" s="3">
        <v>0</v>
      </c>
      <c r="L1085" s="3">
        <v>617483</v>
      </c>
      <c r="M1085" s="3">
        <v>40023.89</v>
      </c>
      <c r="N1085" s="3">
        <v>9703366</v>
      </c>
      <c r="O1085" s="3">
        <v>153710900</v>
      </c>
      <c r="P1085" s="3">
        <v>97.844059999999999</v>
      </c>
      <c r="Q1085" s="3">
        <v>0</v>
      </c>
      <c r="R1085" s="3">
        <v>0</v>
      </c>
      <c r="S1085" s="3">
        <v>0</v>
      </c>
      <c r="T1085" s="3">
        <v>-716.08420000000001</v>
      </c>
      <c r="U1085" s="3">
        <v>-436.30090000000001</v>
      </c>
      <c r="V1085" s="3">
        <v>0</v>
      </c>
      <c r="W1085" s="3">
        <v>0</v>
      </c>
      <c r="X1085" s="3">
        <v>0</v>
      </c>
      <c r="Y1085" s="3">
        <v>0</v>
      </c>
      <c r="Z1085" s="3">
        <v>0</v>
      </c>
      <c r="AA1085" s="3">
        <v>38424.99</v>
      </c>
      <c r="AB1085" s="3">
        <v>0</v>
      </c>
      <c r="AC1085" s="3">
        <v>0</v>
      </c>
      <c r="AD1085" s="3">
        <v>0</v>
      </c>
      <c r="AE1085" s="3">
        <v>0</v>
      </c>
      <c r="AF1085" s="3">
        <v>0</v>
      </c>
      <c r="AG1085" s="3">
        <v>0</v>
      </c>
      <c r="AH1085" s="3">
        <v>0</v>
      </c>
      <c r="AI1085" s="3">
        <v>0</v>
      </c>
      <c r="AJ1085" s="3">
        <v>1033.3900000000001</v>
      </c>
      <c r="AK1085" s="3">
        <v>10772.01</v>
      </c>
      <c r="AL1085" s="3">
        <v>7108.7349999999997</v>
      </c>
      <c r="AM1085" s="3">
        <v>15633.65</v>
      </c>
      <c r="AN1085" s="1">
        <v>10</v>
      </c>
    </row>
    <row r="1086" spans="1:40" x14ac:dyDescent="0.3">
      <c r="A1086" s="2">
        <v>30579</v>
      </c>
      <c r="B1086" s="3">
        <v>5491.4939999999997</v>
      </c>
      <c r="C1086" s="3">
        <v>0</v>
      </c>
      <c r="D1086" s="3">
        <v>0</v>
      </c>
      <c r="E1086" s="3">
        <v>1716.9369999999999</v>
      </c>
      <c r="F1086" s="3">
        <v>0</v>
      </c>
      <c r="G1086" s="3">
        <v>-3776.4459999999999</v>
      </c>
      <c r="H1086" s="3">
        <v>0</v>
      </c>
      <c r="I1086" s="3">
        <v>606238.9</v>
      </c>
      <c r="J1086" s="3">
        <v>0</v>
      </c>
      <c r="K1086" s="3">
        <v>0</v>
      </c>
      <c r="L1086" s="3">
        <v>614157.30000000005</v>
      </c>
      <c r="M1086" s="3">
        <v>33448.53</v>
      </c>
      <c r="N1086" s="3">
        <v>9697097</v>
      </c>
      <c r="O1086" s="3">
        <v>153702300</v>
      </c>
      <c r="P1086" s="3">
        <v>99.733360000000005</v>
      </c>
      <c r="Q1086" s="3">
        <v>0</v>
      </c>
      <c r="R1086" s="3">
        <v>0</v>
      </c>
      <c r="S1086" s="3">
        <v>0</v>
      </c>
      <c r="T1086" s="3">
        <v>-716.12310000000002</v>
      </c>
      <c r="U1086" s="3">
        <v>-433.6379</v>
      </c>
      <c r="V1086" s="3">
        <v>0</v>
      </c>
      <c r="W1086" s="3">
        <v>0</v>
      </c>
      <c r="X1086" s="3">
        <v>0</v>
      </c>
      <c r="Y1086" s="3">
        <v>0</v>
      </c>
      <c r="Z1086" s="3">
        <v>0</v>
      </c>
      <c r="AA1086" s="3">
        <v>23387.69</v>
      </c>
      <c r="AB1086" s="3">
        <v>0</v>
      </c>
      <c r="AC1086" s="3">
        <v>0</v>
      </c>
      <c r="AD1086" s="3">
        <v>0</v>
      </c>
      <c r="AE1086" s="3">
        <v>0</v>
      </c>
      <c r="AF1086" s="3">
        <v>0</v>
      </c>
      <c r="AG1086" s="3">
        <v>0</v>
      </c>
      <c r="AH1086" s="3">
        <v>0</v>
      </c>
      <c r="AI1086" s="3">
        <v>0</v>
      </c>
      <c r="AJ1086" s="3">
        <v>802.51670000000001</v>
      </c>
      <c r="AK1086" s="3">
        <v>10748.85</v>
      </c>
      <c r="AL1086" s="3">
        <v>7074.0950000000003</v>
      </c>
      <c r="AM1086" s="3">
        <v>5257.2380000000003</v>
      </c>
      <c r="AN1086" s="1">
        <v>10</v>
      </c>
    </row>
    <row r="1087" spans="1:40" x14ac:dyDescent="0.3">
      <c r="A1087" s="2">
        <v>30580</v>
      </c>
      <c r="B1087" s="3">
        <v>5528.1710000000003</v>
      </c>
      <c r="C1087" s="3">
        <v>0</v>
      </c>
      <c r="D1087" s="3">
        <v>0</v>
      </c>
      <c r="E1087" s="3">
        <v>1808.431</v>
      </c>
      <c r="F1087" s="3">
        <v>0</v>
      </c>
      <c r="G1087" s="3">
        <v>-3721.5920000000001</v>
      </c>
      <c r="H1087" s="3">
        <v>0</v>
      </c>
      <c r="I1087" s="3">
        <v>595501.9</v>
      </c>
      <c r="J1087" s="3">
        <v>0</v>
      </c>
      <c r="K1087" s="3">
        <v>0</v>
      </c>
      <c r="L1087" s="3">
        <v>605852.4</v>
      </c>
      <c r="M1087" s="3">
        <v>32058.65</v>
      </c>
      <c r="N1087" s="3">
        <v>9690862</v>
      </c>
      <c r="O1087" s="3">
        <v>153693700</v>
      </c>
      <c r="P1087" s="3">
        <v>101.586</v>
      </c>
      <c r="Q1087" s="3">
        <v>0</v>
      </c>
      <c r="R1087" s="3">
        <v>0</v>
      </c>
      <c r="S1087" s="3">
        <v>0</v>
      </c>
      <c r="T1087" s="3">
        <v>-716.18629999999996</v>
      </c>
      <c r="U1087" s="3">
        <v>-431.08879999999999</v>
      </c>
      <c r="V1087" s="3">
        <v>0</v>
      </c>
      <c r="W1087" s="3">
        <v>0</v>
      </c>
      <c r="X1087" s="3">
        <v>0</v>
      </c>
      <c r="Y1087" s="3">
        <v>0</v>
      </c>
      <c r="Z1087" s="3">
        <v>0</v>
      </c>
      <c r="AA1087" s="3">
        <v>28608.84</v>
      </c>
      <c r="AB1087" s="3">
        <v>0</v>
      </c>
      <c r="AC1087" s="3">
        <v>0</v>
      </c>
      <c r="AD1087" s="3">
        <v>0</v>
      </c>
      <c r="AE1087" s="3">
        <v>0</v>
      </c>
      <c r="AF1087" s="3">
        <v>0</v>
      </c>
      <c r="AG1087" s="3">
        <v>0</v>
      </c>
      <c r="AH1087" s="3">
        <v>0</v>
      </c>
      <c r="AI1087" s="3">
        <v>0</v>
      </c>
      <c r="AJ1087" s="3">
        <v>751.31179999999995</v>
      </c>
      <c r="AK1087" s="3">
        <v>10736.71</v>
      </c>
      <c r="AL1087" s="3">
        <v>6990.1909999999998</v>
      </c>
      <c r="AM1087" s="3">
        <v>10736.99</v>
      </c>
      <c r="AN1087" s="1">
        <v>10</v>
      </c>
    </row>
    <row r="1088" spans="1:40" x14ac:dyDescent="0.3">
      <c r="A1088" s="2">
        <v>30581</v>
      </c>
      <c r="B1088" s="3">
        <v>10985.34</v>
      </c>
      <c r="C1088" s="3">
        <v>75.844920000000002</v>
      </c>
      <c r="D1088" s="3">
        <v>0</v>
      </c>
      <c r="E1088" s="3">
        <v>8674.3040000000001</v>
      </c>
      <c r="F1088" s="3">
        <v>0</v>
      </c>
      <c r="G1088" s="3">
        <v>-2242.3150000000001</v>
      </c>
      <c r="H1088" s="3">
        <v>34505.06</v>
      </c>
      <c r="I1088" s="3">
        <v>583689.5</v>
      </c>
      <c r="J1088" s="3">
        <v>0</v>
      </c>
      <c r="K1088" s="3">
        <v>0</v>
      </c>
      <c r="L1088" s="3">
        <v>816352</v>
      </c>
      <c r="M1088" s="3">
        <v>60561.63</v>
      </c>
      <c r="N1088" s="3">
        <v>9685289</v>
      </c>
      <c r="O1088" s="3">
        <v>153686200</v>
      </c>
      <c r="P1088" s="3">
        <v>108.7161</v>
      </c>
      <c r="Q1088" s="3">
        <v>0</v>
      </c>
      <c r="R1088" s="3">
        <v>0</v>
      </c>
      <c r="S1088" s="3">
        <v>297317.2</v>
      </c>
      <c r="T1088" s="3">
        <v>-716.65610000000004</v>
      </c>
      <c r="U1088" s="3">
        <v>-429.36470000000003</v>
      </c>
      <c r="V1088" s="3">
        <v>0</v>
      </c>
      <c r="W1088" s="3">
        <v>0</v>
      </c>
      <c r="X1088" s="3">
        <v>0</v>
      </c>
      <c r="Y1088" s="3">
        <v>0</v>
      </c>
      <c r="Z1088" s="3">
        <v>0</v>
      </c>
      <c r="AA1088" s="3">
        <v>36615.730000000003</v>
      </c>
      <c r="AB1088" s="3">
        <v>0</v>
      </c>
      <c r="AC1088" s="3">
        <v>0</v>
      </c>
      <c r="AD1088" s="3">
        <v>0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  <c r="AJ1088" s="3">
        <v>1427.3430000000001</v>
      </c>
      <c r="AK1088" s="3">
        <v>11171.21</v>
      </c>
      <c r="AL1088" s="3">
        <v>7003.0749999999998</v>
      </c>
      <c r="AM1088" s="3">
        <v>274548.59999999998</v>
      </c>
      <c r="AN1088" s="1">
        <v>10</v>
      </c>
    </row>
    <row r="1089" spans="1:40" x14ac:dyDescent="0.3">
      <c r="A1089" s="2">
        <v>30582</v>
      </c>
      <c r="B1089" s="3">
        <v>13656.7</v>
      </c>
      <c r="C1089" s="3">
        <v>79.064809999999994</v>
      </c>
      <c r="D1089" s="3">
        <v>0</v>
      </c>
      <c r="E1089" s="3">
        <v>11239.04</v>
      </c>
      <c r="F1089" s="3">
        <v>0</v>
      </c>
      <c r="G1089" s="3">
        <v>-2338.0100000000002</v>
      </c>
      <c r="H1089" s="3">
        <v>34505.06</v>
      </c>
      <c r="I1089" s="3">
        <v>573004.69999999995</v>
      </c>
      <c r="J1089" s="3">
        <v>0</v>
      </c>
      <c r="K1089" s="3">
        <v>0</v>
      </c>
      <c r="L1089" s="3">
        <v>1001953</v>
      </c>
      <c r="M1089" s="3">
        <v>86740.43</v>
      </c>
      <c r="N1089" s="3">
        <v>9680256</v>
      </c>
      <c r="O1089" s="3">
        <v>153678500</v>
      </c>
      <c r="P1089" s="3">
        <v>108.1202</v>
      </c>
      <c r="Q1089" s="3">
        <v>0</v>
      </c>
      <c r="R1089" s="3">
        <v>0</v>
      </c>
      <c r="S1089" s="3">
        <v>222782.7</v>
      </c>
      <c r="T1089" s="3">
        <v>-717.14329999999995</v>
      </c>
      <c r="U1089" s="3">
        <v>-426.33210000000003</v>
      </c>
      <c r="V1089" s="3">
        <v>0</v>
      </c>
      <c r="W1089" s="3">
        <v>0</v>
      </c>
      <c r="X1089" s="3">
        <v>0</v>
      </c>
      <c r="Y1089" s="3">
        <v>0</v>
      </c>
      <c r="Z1089" s="3">
        <v>0</v>
      </c>
      <c r="AA1089" s="3">
        <v>19591.18</v>
      </c>
      <c r="AB1089" s="3">
        <v>0</v>
      </c>
      <c r="AC1089" s="3">
        <v>0</v>
      </c>
      <c r="AD1089" s="3">
        <v>0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  <c r="AJ1089" s="3">
        <v>2019.8489999999999</v>
      </c>
      <c r="AK1089" s="3">
        <v>11241.06</v>
      </c>
      <c r="AL1089" s="3">
        <v>7056.1459999999997</v>
      </c>
      <c r="AM1089" s="3">
        <v>233388.4</v>
      </c>
      <c r="AN1089" s="1">
        <v>10</v>
      </c>
    </row>
    <row r="1090" spans="1:40" x14ac:dyDescent="0.3">
      <c r="A1090" s="2">
        <v>30583</v>
      </c>
      <c r="B1090" s="3">
        <v>8727.1309999999994</v>
      </c>
      <c r="C1090" s="3">
        <v>0</v>
      </c>
      <c r="D1090" s="3">
        <v>0</v>
      </c>
      <c r="E1090" s="3">
        <v>5511.76</v>
      </c>
      <c r="F1090" s="3">
        <v>0</v>
      </c>
      <c r="G1090" s="3">
        <v>-3215.4140000000002</v>
      </c>
      <c r="H1090" s="3">
        <v>8010.6390000000001</v>
      </c>
      <c r="I1090" s="3">
        <v>569230.6</v>
      </c>
      <c r="J1090" s="3">
        <v>0</v>
      </c>
      <c r="K1090" s="3">
        <v>0</v>
      </c>
      <c r="L1090" s="3">
        <v>1020245</v>
      </c>
      <c r="M1090" s="3">
        <v>75631.929999999993</v>
      </c>
      <c r="N1090" s="3">
        <v>9675213</v>
      </c>
      <c r="O1090" s="3">
        <v>153670000</v>
      </c>
      <c r="P1090" s="3">
        <v>108.166</v>
      </c>
      <c r="Q1090" s="3">
        <v>0</v>
      </c>
      <c r="R1090" s="3">
        <v>0</v>
      </c>
      <c r="S1090" s="3">
        <v>0</v>
      </c>
      <c r="T1090" s="3">
        <v>-717.15890000000002</v>
      </c>
      <c r="U1090" s="3">
        <v>-424.65940000000001</v>
      </c>
      <c r="V1090" s="3">
        <v>0</v>
      </c>
      <c r="W1090" s="3">
        <v>26494.42</v>
      </c>
      <c r="X1090" s="3">
        <v>0</v>
      </c>
      <c r="Y1090" s="3">
        <v>0</v>
      </c>
      <c r="Z1090" s="3">
        <v>0</v>
      </c>
      <c r="AA1090" s="3">
        <v>261.6112</v>
      </c>
      <c r="AB1090" s="3">
        <v>0</v>
      </c>
      <c r="AC1090" s="3">
        <v>0</v>
      </c>
      <c r="AD1090" s="3">
        <v>0</v>
      </c>
      <c r="AE1090" s="3">
        <v>0</v>
      </c>
      <c r="AF1090" s="3">
        <v>0</v>
      </c>
      <c r="AG1090" s="3">
        <v>0</v>
      </c>
      <c r="AH1090" s="3">
        <v>0</v>
      </c>
      <c r="AI1090" s="3">
        <v>0</v>
      </c>
      <c r="AJ1090" s="3">
        <v>1971.309</v>
      </c>
      <c r="AK1090" s="3">
        <v>11154.68</v>
      </c>
      <c r="AL1090" s="3">
        <v>7018.0439999999999</v>
      </c>
      <c r="AM1090" s="3">
        <v>3774.09</v>
      </c>
      <c r="AN1090" s="1">
        <v>10</v>
      </c>
    </row>
    <row r="1091" spans="1:40" x14ac:dyDescent="0.3">
      <c r="A1091" s="2">
        <v>30584</v>
      </c>
      <c r="B1091" s="3">
        <v>8303.7469999999994</v>
      </c>
      <c r="C1091" s="3">
        <v>0</v>
      </c>
      <c r="D1091" s="3">
        <v>0</v>
      </c>
      <c r="E1091" s="3">
        <v>5021.4210000000003</v>
      </c>
      <c r="F1091" s="3">
        <v>0</v>
      </c>
      <c r="G1091" s="3">
        <v>-3282.63</v>
      </c>
      <c r="H1091" s="3">
        <v>0</v>
      </c>
      <c r="I1091" s="3">
        <v>562749.4</v>
      </c>
      <c r="J1091" s="3">
        <v>0</v>
      </c>
      <c r="K1091" s="3">
        <v>0</v>
      </c>
      <c r="L1091" s="3">
        <v>1008230</v>
      </c>
      <c r="M1091" s="3">
        <v>72712.97</v>
      </c>
      <c r="N1091" s="3">
        <v>9670299</v>
      </c>
      <c r="O1091" s="3">
        <v>153661000</v>
      </c>
      <c r="P1091" s="3">
        <v>108.46980000000001</v>
      </c>
      <c r="Q1091" s="3">
        <v>0</v>
      </c>
      <c r="R1091" s="3">
        <v>0</v>
      </c>
      <c r="S1091" s="3">
        <v>0</v>
      </c>
      <c r="T1091" s="3">
        <v>-717.17089999999996</v>
      </c>
      <c r="U1091" s="3">
        <v>-867.78859999999997</v>
      </c>
      <c r="V1091" s="3">
        <v>0</v>
      </c>
      <c r="W1091" s="3">
        <v>8010.6390000000001</v>
      </c>
      <c r="X1091" s="3">
        <v>0</v>
      </c>
      <c r="Y1091" s="3">
        <v>0</v>
      </c>
      <c r="Z1091" s="3">
        <v>0</v>
      </c>
      <c r="AA1091" s="3">
        <v>25420.77</v>
      </c>
      <c r="AB1091" s="3">
        <v>0</v>
      </c>
      <c r="AC1091" s="3">
        <v>0</v>
      </c>
      <c r="AD1091" s="3">
        <v>0</v>
      </c>
      <c r="AE1091" s="3">
        <v>0</v>
      </c>
      <c r="AF1091" s="3">
        <v>0</v>
      </c>
      <c r="AG1091" s="3">
        <v>0</v>
      </c>
      <c r="AH1091" s="3">
        <v>0</v>
      </c>
      <c r="AI1091" s="3">
        <v>0</v>
      </c>
      <c r="AJ1091" s="3">
        <v>2007.173</v>
      </c>
      <c r="AK1091" s="3">
        <v>11033.51</v>
      </c>
      <c r="AL1091" s="3">
        <v>6924.0770000000002</v>
      </c>
      <c r="AM1091" s="3">
        <v>6481.2039999999997</v>
      </c>
      <c r="AN1091" s="1">
        <v>10</v>
      </c>
    </row>
    <row r="1092" spans="1:40" x14ac:dyDescent="0.3">
      <c r="A1092" s="2">
        <v>30585</v>
      </c>
      <c r="B1092" s="3">
        <v>8020.7489999999998</v>
      </c>
      <c r="C1092" s="3">
        <v>0</v>
      </c>
      <c r="D1092" s="3">
        <v>0</v>
      </c>
      <c r="E1092" s="3">
        <v>4640.3649999999998</v>
      </c>
      <c r="F1092" s="3">
        <v>0</v>
      </c>
      <c r="G1092" s="3">
        <v>-3380.8270000000002</v>
      </c>
      <c r="H1092" s="3">
        <v>0</v>
      </c>
      <c r="I1092" s="3">
        <v>553498.9</v>
      </c>
      <c r="J1092" s="3">
        <v>0</v>
      </c>
      <c r="K1092" s="3">
        <v>0</v>
      </c>
      <c r="L1092" s="3">
        <v>975077.4</v>
      </c>
      <c r="M1092" s="3">
        <v>71483.34</v>
      </c>
      <c r="N1092" s="3">
        <v>9665485</v>
      </c>
      <c r="O1092" s="3">
        <v>153652000</v>
      </c>
      <c r="P1092" s="3">
        <v>108.9109</v>
      </c>
      <c r="Q1092" s="3">
        <v>0</v>
      </c>
      <c r="R1092" s="3">
        <v>0</v>
      </c>
      <c r="S1092" s="3">
        <v>0</v>
      </c>
      <c r="T1092" s="3">
        <v>-717.18799999999999</v>
      </c>
      <c r="U1092" s="3">
        <v>-848.07770000000005</v>
      </c>
      <c r="V1092" s="3">
        <v>0</v>
      </c>
      <c r="W1092" s="3">
        <v>0</v>
      </c>
      <c r="X1092" s="3">
        <v>0</v>
      </c>
      <c r="Y1092" s="3">
        <v>0</v>
      </c>
      <c r="Z1092" s="3">
        <v>0</v>
      </c>
      <c r="AA1092" s="3">
        <v>47828.35</v>
      </c>
      <c r="AB1092" s="3">
        <v>0</v>
      </c>
      <c r="AC1092" s="3">
        <v>0</v>
      </c>
      <c r="AD1092" s="3">
        <v>0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  <c r="AJ1092" s="3">
        <v>2080.4630000000002</v>
      </c>
      <c r="AK1092" s="3">
        <v>10916.32</v>
      </c>
      <c r="AL1092" s="3">
        <v>6897.64</v>
      </c>
      <c r="AM1092" s="3">
        <v>9250.5360000000001</v>
      </c>
      <c r="AN1092" s="1">
        <v>10</v>
      </c>
    </row>
    <row r="1093" spans="1:40" x14ac:dyDescent="0.3">
      <c r="A1093" s="2">
        <v>30586</v>
      </c>
      <c r="B1093" s="3">
        <v>7204.3860000000004</v>
      </c>
      <c r="C1093" s="3">
        <v>0</v>
      </c>
      <c r="D1093" s="3">
        <v>0</v>
      </c>
      <c r="E1093" s="3">
        <v>3678.8440000000001</v>
      </c>
      <c r="F1093" s="3">
        <v>0</v>
      </c>
      <c r="G1093" s="3">
        <v>-3525.5210000000002</v>
      </c>
      <c r="H1093" s="3">
        <v>0</v>
      </c>
      <c r="I1093" s="3">
        <v>546786.30000000005</v>
      </c>
      <c r="J1093" s="3">
        <v>0</v>
      </c>
      <c r="K1093" s="3">
        <v>0</v>
      </c>
      <c r="L1093" s="3">
        <v>955979.9</v>
      </c>
      <c r="M1093" s="3">
        <v>65207.1</v>
      </c>
      <c r="N1093" s="3">
        <v>9660581</v>
      </c>
      <c r="O1093" s="3">
        <v>153643000</v>
      </c>
      <c r="P1093" s="3">
        <v>108.8886</v>
      </c>
      <c r="Q1093" s="3">
        <v>0</v>
      </c>
      <c r="R1093" s="3">
        <v>0</v>
      </c>
      <c r="S1093" s="3">
        <v>0</v>
      </c>
      <c r="T1093" s="3">
        <v>-717.16660000000002</v>
      </c>
      <c r="U1093" s="3">
        <v>-840.45270000000005</v>
      </c>
      <c r="V1093" s="3">
        <v>0</v>
      </c>
      <c r="W1093" s="3">
        <v>0</v>
      </c>
      <c r="X1093" s="3">
        <v>0</v>
      </c>
      <c r="Y1093" s="3">
        <v>0</v>
      </c>
      <c r="Z1093" s="3">
        <v>0</v>
      </c>
      <c r="AA1093" s="3">
        <v>37289.35</v>
      </c>
      <c r="AB1093" s="3">
        <v>0</v>
      </c>
      <c r="AC1093" s="3">
        <v>0</v>
      </c>
      <c r="AD1093" s="3">
        <v>0</v>
      </c>
      <c r="AE1093" s="3">
        <v>0</v>
      </c>
      <c r="AF1093" s="3">
        <v>0</v>
      </c>
      <c r="AG1093" s="3">
        <v>0</v>
      </c>
      <c r="AH1093" s="3">
        <v>0</v>
      </c>
      <c r="AI1093" s="3">
        <v>0</v>
      </c>
      <c r="AJ1093" s="3">
        <v>1951.88</v>
      </c>
      <c r="AK1093" s="3">
        <v>10833.67</v>
      </c>
      <c r="AL1093" s="3">
        <v>6858.5129999999999</v>
      </c>
      <c r="AM1093" s="3">
        <v>6712.5609999999997</v>
      </c>
      <c r="AN1093" s="1">
        <v>10</v>
      </c>
    </row>
    <row r="1094" spans="1:40" x14ac:dyDescent="0.3">
      <c r="A1094" s="2">
        <v>30587</v>
      </c>
      <c r="B1094" s="3">
        <v>8592.4130000000005</v>
      </c>
      <c r="C1094" s="3">
        <v>31.83775</v>
      </c>
      <c r="D1094" s="3">
        <v>0</v>
      </c>
      <c r="E1094" s="3">
        <v>5581.2049999999999</v>
      </c>
      <c r="F1094" s="3">
        <v>0</v>
      </c>
      <c r="G1094" s="3">
        <v>-2987.125</v>
      </c>
      <c r="H1094" s="3">
        <v>34577.4</v>
      </c>
      <c r="I1094" s="3">
        <v>539248.4</v>
      </c>
      <c r="J1094" s="3">
        <v>0</v>
      </c>
      <c r="K1094" s="3">
        <v>0</v>
      </c>
      <c r="L1094" s="3">
        <v>1000979</v>
      </c>
      <c r="M1094" s="3">
        <v>72912.97</v>
      </c>
      <c r="N1094" s="3">
        <v>9655833</v>
      </c>
      <c r="O1094" s="3">
        <v>153634200</v>
      </c>
      <c r="P1094" s="3">
        <v>116.6438</v>
      </c>
      <c r="Q1094" s="3">
        <v>0</v>
      </c>
      <c r="R1094" s="3">
        <v>0</v>
      </c>
      <c r="S1094" s="3">
        <v>109864.3</v>
      </c>
      <c r="T1094" s="3">
        <v>-717.28859999999997</v>
      </c>
      <c r="U1094" s="3">
        <v>-834.37599999999998</v>
      </c>
      <c r="V1094" s="3">
        <v>0</v>
      </c>
      <c r="W1094" s="3">
        <v>0</v>
      </c>
      <c r="X1094" s="3">
        <v>0</v>
      </c>
      <c r="Y1094" s="3">
        <v>0</v>
      </c>
      <c r="Z1094" s="3">
        <v>0</v>
      </c>
      <c r="AA1094" s="3">
        <v>33474.949999999997</v>
      </c>
      <c r="AB1094" s="3">
        <v>0</v>
      </c>
      <c r="AC1094" s="3">
        <v>0</v>
      </c>
      <c r="AD1094" s="3">
        <v>0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  <c r="AJ1094" s="3">
        <v>2099.7260000000001</v>
      </c>
      <c r="AK1094" s="3">
        <v>11067.28</v>
      </c>
      <c r="AL1094" s="3">
        <v>6851.0110000000004</v>
      </c>
      <c r="AM1094" s="3">
        <v>82792.95</v>
      </c>
      <c r="AN1094" s="1">
        <v>10</v>
      </c>
    </row>
    <row r="1095" spans="1:40" x14ac:dyDescent="0.3">
      <c r="A1095" s="2">
        <v>30588</v>
      </c>
      <c r="B1095" s="3">
        <v>14883.67</v>
      </c>
      <c r="C1095" s="3">
        <v>120.41119999999999</v>
      </c>
      <c r="D1095" s="3">
        <v>0</v>
      </c>
      <c r="E1095" s="3">
        <v>12572.91</v>
      </c>
      <c r="F1095" s="3">
        <v>0</v>
      </c>
      <c r="G1095" s="3">
        <v>-2195.1880000000001</v>
      </c>
      <c r="H1095" s="3">
        <v>38293.49</v>
      </c>
      <c r="I1095" s="3">
        <v>526038.9</v>
      </c>
      <c r="J1095" s="3">
        <v>0</v>
      </c>
      <c r="K1095" s="3">
        <v>0</v>
      </c>
      <c r="L1095" s="3">
        <v>1196926</v>
      </c>
      <c r="M1095" s="3">
        <v>107232</v>
      </c>
      <c r="N1095" s="3">
        <v>9651809</v>
      </c>
      <c r="O1095" s="3">
        <v>153626200</v>
      </c>
      <c r="P1095" s="3">
        <v>121.4837</v>
      </c>
      <c r="Q1095" s="3">
        <v>0</v>
      </c>
      <c r="R1095" s="3">
        <v>0</v>
      </c>
      <c r="S1095" s="3">
        <v>247008.8</v>
      </c>
      <c r="T1095" s="3">
        <v>-717.78589999999997</v>
      </c>
      <c r="U1095" s="3">
        <v>-828.76239999999996</v>
      </c>
      <c r="V1095" s="3">
        <v>0</v>
      </c>
      <c r="W1095" s="3">
        <v>0</v>
      </c>
      <c r="X1095" s="3">
        <v>0</v>
      </c>
      <c r="Y1095" s="3">
        <v>0</v>
      </c>
      <c r="Z1095" s="3">
        <v>0</v>
      </c>
      <c r="AA1095" s="3">
        <v>21893.279999999999</v>
      </c>
      <c r="AB1095" s="3">
        <v>0</v>
      </c>
      <c r="AC1095" s="3">
        <v>0</v>
      </c>
      <c r="AD1095" s="3">
        <v>0</v>
      </c>
      <c r="AE1095" s="3">
        <v>0</v>
      </c>
      <c r="AF1095" s="3">
        <v>0</v>
      </c>
      <c r="AG1095" s="3">
        <v>0</v>
      </c>
      <c r="AH1095" s="3">
        <v>0</v>
      </c>
      <c r="AI1095" s="3">
        <v>0</v>
      </c>
      <c r="AJ1095" s="3">
        <v>2841.402</v>
      </c>
      <c r="AK1095" s="3">
        <v>11191.65</v>
      </c>
      <c r="AL1095" s="3">
        <v>6868.0860000000002</v>
      </c>
      <c r="AM1095" s="3">
        <v>256381.9</v>
      </c>
      <c r="AN1095" s="1">
        <v>10</v>
      </c>
    </row>
    <row r="1096" spans="1:40" x14ac:dyDescent="0.3">
      <c r="A1096" s="2">
        <v>30589</v>
      </c>
      <c r="B1096" s="3">
        <v>9612.4989999999998</v>
      </c>
      <c r="C1096" s="3">
        <v>0</v>
      </c>
      <c r="D1096" s="3">
        <v>0</v>
      </c>
      <c r="E1096" s="3">
        <v>6447.3190000000004</v>
      </c>
      <c r="F1096" s="3">
        <v>0</v>
      </c>
      <c r="G1096" s="3">
        <v>-3161.0909999999999</v>
      </c>
      <c r="H1096" s="3">
        <v>13345.3</v>
      </c>
      <c r="I1096" s="3">
        <v>522692.6</v>
      </c>
      <c r="J1096" s="3">
        <v>0</v>
      </c>
      <c r="K1096" s="3">
        <v>0</v>
      </c>
      <c r="L1096" s="3">
        <v>1213055</v>
      </c>
      <c r="M1096" s="3">
        <v>96162.98</v>
      </c>
      <c r="N1096" s="3">
        <v>9647679</v>
      </c>
      <c r="O1096" s="3">
        <v>153617200</v>
      </c>
      <c r="P1096" s="3">
        <v>117.3955</v>
      </c>
      <c r="Q1096" s="3">
        <v>0</v>
      </c>
      <c r="R1096" s="3">
        <v>0</v>
      </c>
      <c r="S1096" s="3">
        <v>0</v>
      </c>
      <c r="T1096" s="3">
        <v>-717.78719999999998</v>
      </c>
      <c r="U1096" s="3">
        <v>-833.08720000000005</v>
      </c>
      <c r="V1096" s="3">
        <v>0</v>
      </c>
      <c r="W1096" s="3">
        <v>24948.19</v>
      </c>
      <c r="X1096" s="3">
        <v>0</v>
      </c>
      <c r="Y1096" s="3">
        <v>0</v>
      </c>
      <c r="Z1096" s="3">
        <v>0</v>
      </c>
      <c r="AA1096" s="3">
        <v>248.10390000000001</v>
      </c>
      <c r="AB1096" s="3">
        <v>0</v>
      </c>
      <c r="AC1096" s="3">
        <v>0</v>
      </c>
      <c r="AD1096" s="3">
        <v>0</v>
      </c>
      <c r="AE1096" s="3">
        <v>0</v>
      </c>
      <c r="AF1096" s="3">
        <v>0</v>
      </c>
      <c r="AG1096" s="3">
        <v>0</v>
      </c>
      <c r="AH1096" s="3">
        <v>0</v>
      </c>
      <c r="AI1096" s="3">
        <v>0</v>
      </c>
      <c r="AJ1096" s="3">
        <v>2672.2489999999998</v>
      </c>
      <c r="AK1096" s="3">
        <v>11081.67</v>
      </c>
      <c r="AL1096" s="3">
        <v>6805.0360000000001</v>
      </c>
      <c r="AM1096" s="3">
        <v>3346.248</v>
      </c>
      <c r="AN1096" s="1">
        <v>10</v>
      </c>
    </row>
    <row r="1097" spans="1:40" x14ac:dyDescent="0.3">
      <c r="A1097" s="2">
        <v>30590</v>
      </c>
      <c r="B1097" s="3">
        <v>11359.04</v>
      </c>
      <c r="C1097" s="3">
        <v>2.934355</v>
      </c>
      <c r="D1097" s="3">
        <v>0</v>
      </c>
      <c r="E1097" s="3">
        <v>8440.5519999999997</v>
      </c>
      <c r="F1097" s="3">
        <v>0</v>
      </c>
      <c r="G1097" s="3">
        <v>-2916.8209999999999</v>
      </c>
      <c r="H1097" s="3">
        <v>69010.13</v>
      </c>
      <c r="I1097" s="3">
        <v>514041.8</v>
      </c>
      <c r="J1097" s="3">
        <v>0</v>
      </c>
      <c r="K1097" s="3">
        <v>0</v>
      </c>
      <c r="L1097" s="3">
        <v>1217799</v>
      </c>
      <c r="M1097" s="3">
        <v>103928.5</v>
      </c>
      <c r="N1097" s="3">
        <v>9643893</v>
      </c>
      <c r="O1097" s="3">
        <v>153608500</v>
      </c>
      <c r="P1097" s="3">
        <v>118.65770000000001</v>
      </c>
      <c r="Q1097" s="3">
        <v>0</v>
      </c>
      <c r="R1097" s="3">
        <v>0</v>
      </c>
      <c r="S1097" s="3">
        <v>92690.31</v>
      </c>
      <c r="T1097" s="3">
        <v>-717.92610000000002</v>
      </c>
      <c r="U1097" s="3">
        <v>-818.32249999999999</v>
      </c>
      <c r="V1097" s="3">
        <v>0</v>
      </c>
      <c r="W1097" s="3">
        <v>0</v>
      </c>
      <c r="X1097" s="3">
        <v>0</v>
      </c>
      <c r="Y1097" s="3">
        <v>0</v>
      </c>
      <c r="Z1097" s="3">
        <v>0</v>
      </c>
      <c r="AA1097" s="3">
        <v>32785.01</v>
      </c>
      <c r="AB1097" s="3">
        <v>0</v>
      </c>
      <c r="AC1097" s="3">
        <v>0</v>
      </c>
      <c r="AD1097" s="3">
        <v>0</v>
      </c>
      <c r="AE1097" s="3">
        <v>0</v>
      </c>
      <c r="AF1097" s="3">
        <v>0</v>
      </c>
      <c r="AG1097" s="3">
        <v>0</v>
      </c>
      <c r="AH1097" s="3">
        <v>0</v>
      </c>
      <c r="AI1097" s="3">
        <v>0</v>
      </c>
      <c r="AJ1097" s="3">
        <v>3021.8629999999998</v>
      </c>
      <c r="AK1097" s="3">
        <v>11083.61</v>
      </c>
      <c r="AL1097" s="3">
        <v>6811.259</v>
      </c>
      <c r="AM1097" s="3">
        <v>45673.3</v>
      </c>
      <c r="AN1097" s="1">
        <v>12</v>
      </c>
    </row>
    <row r="1098" spans="1:40" x14ac:dyDescent="0.3">
      <c r="A1098" s="2">
        <v>30591</v>
      </c>
      <c r="B1098" s="3">
        <v>9513.4060000000009</v>
      </c>
      <c r="C1098" s="3">
        <v>26.186720000000001</v>
      </c>
      <c r="D1098" s="3">
        <v>0</v>
      </c>
      <c r="E1098" s="3">
        <v>6350.7830000000004</v>
      </c>
      <c r="F1098" s="3">
        <v>0</v>
      </c>
      <c r="G1098" s="3">
        <v>-3140.32</v>
      </c>
      <c r="H1098" s="3">
        <v>51372.09</v>
      </c>
      <c r="I1098" s="3">
        <v>512178.8</v>
      </c>
      <c r="J1098" s="3">
        <v>0</v>
      </c>
      <c r="K1098" s="3">
        <v>0</v>
      </c>
      <c r="L1098" s="3">
        <v>1243135</v>
      </c>
      <c r="M1098" s="3">
        <v>95247.2</v>
      </c>
      <c r="N1098" s="3">
        <v>9639862</v>
      </c>
      <c r="O1098" s="3">
        <v>153599400</v>
      </c>
      <c r="P1098" s="3">
        <v>122.5403</v>
      </c>
      <c r="Q1098" s="3">
        <v>0</v>
      </c>
      <c r="R1098" s="3">
        <v>0</v>
      </c>
      <c r="S1098" s="3">
        <v>30788.54</v>
      </c>
      <c r="T1098" s="3">
        <v>-717.91189999999995</v>
      </c>
      <c r="U1098" s="3">
        <v>-822.61519999999996</v>
      </c>
      <c r="V1098" s="3">
        <v>0</v>
      </c>
      <c r="W1098" s="3">
        <v>13882.45</v>
      </c>
      <c r="X1098" s="3">
        <v>0</v>
      </c>
      <c r="Y1098" s="3">
        <v>0</v>
      </c>
      <c r="Z1098" s="3">
        <v>0</v>
      </c>
      <c r="AA1098" s="3">
        <v>21733.32</v>
      </c>
      <c r="AB1098" s="3">
        <v>0</v>
      </c>
      <c r="AC1098" s="3">
        <v>0</v>
      </c>
      <c r="AD1098" s="3">
        <v>0</v>
      </c>
      <c r="AE1098" s="3">
        <v>0</v>
      </c>
      <c r="AF1098" s="3">
        <v>0</v>
      </c>
      <c r="AG1098" s="3">
        <v>0</v>
      </c>
      <c r="AH1098" s="3">
        <v>0</v>
      </c>
      <c r="AI1098" s="3">
        <v>0</v>
      </c>
      <c r="AJ1098" s="3">
        <v>2720.8389999999999</v>
      </c>
      <c r="AK1098" s="3">
        <v>11077.98</v>
      </c>
      <c r="AL1098" s="3">
        <v>6754.5469999999996</v>
      </c>
      <c r="AM1098" s="3">
        <v>36380.99</v>
      </c>
      <c r="AN1098" s="1">
        <v>10</v>
      </c>
    </row>
    <row r="1099" spans="1:40" x14ac:dyDescent="0.3">
      <c r="A1099" s="2">
        <v>30592</v>
      </c>
      <c r="B1099" s="3">
        <v>8598.4950000000008</v>
      </c>
      <c r="C1099" s="3">
        <v>0</v>
      </c>
      <c r="D1099" s="3">
        <v>0</v>
      </c>
      <c r="E1099" s="3">
        <v>5382.2470000000003</v>
      </c>
      <c r="F1099" s="3">
        <v>0</v>
      </c>
      <c r="G1099" s="3">
        <v>-3212.0749999999998</v>
      </c>
      <c r="H1099" s="3">
        <v>17113.16</v>
      </c>
      <c r="I1099" s="3">
        <v>510862.9</v>
      </c>
      <c r="J1099" s="3">
        <v>0</v>
      </c>
      <c r="K1099" s="3">
        <v>0</v>
      </c>
      <c r="L1099" s="3">
        <v>1251152</v>
      </c>
      <c r="M1099" s="3">
        <v>87132.33</v>
      </c>
      <c r="N1099" s="3">
        <v>9635770</v>
      </c>
      <c r="O1099" s="3">
        <v>153589400</v>
      </c>
      <c r="P1099" s="3">
        <v>118.3687</v>
      </c>
      <c r="Q1099" s="3">
        <v>0</v>
      </c>
      <c r="R1099" s="3">
        <v>0</v>
      </c>
      <c r="S1099" s="3">
        <v>0</v>
      </c>
      <c r="T1099" s="3">
        <v>-717.85950000000003</v>
      </c>
      <c r="U1099" s="3">
        <v>-1786.261</v>
      </c>
      <c r="V1099" s="3">
        <v>0</v>
      </c>
      <c r="W1099" s="3">
        <v>34258.94</v>
      </c>
      <c r="X1099" s="3">
        <v>0</v>
      </c>
      <c r="Y1099" s="3">
        <v>0</v>
      </c>
      <c r="Z1099" s="3">
        <v>0</v>
      </c>
      <c r="AA1099" s="3">
        <v>4466.692</v>
      </c>
      <c r="AB1099" s="3">
        <v>0</v>
      </c>
      <c r="AC1099" s="3">
        <v>0</v>
      </c>
      <c r="AD1099" s="3">
        <v>0</v>
      </c>
      <c r="AE1099" s="3">
        <v>0</v>
      </c>
      <c r="AF1099" s="3">
        <v>0</v>
      </c>
      <c r="AG1099" s="3">
        <v>0</v>
      </c>
      <c r="AH1099" s="3">
        <v>0</v>
      </c>
      <c r="AI1099" s="3">
        <v>0</v>
      </c>
      <c r="AJ1099" s="3">
        <v>2529.4490000000001</v>
      </c>
      <c r="AK1099" s="3">
        <v>10965.1</v>
      </c>
      <c r="AL1099" s="3">
        <v>6624.8890000000001</v>
      </c>
      <c r="AM1099" s="3">
        <v>1315.914</v>
      </c>
      <c r="AN1099" s="1">
        <v>10</v>
      </c>
    </row>
    <row r="1100" spans="1:40" x14ac:dyDescent="0.3">
      <c r="A1100" s="2">
        <v>30593</v>
      </c>
      <c r="B1100" s="3">
        <v>8456.9959999999992</v>
      </c>
      <c r="C1100" s="3">
        <v>0</v>
      </c>
      <c r="D1100" s="3">
        <v>0</v>
      </c>
      <c r="E1100" s="3">
        <v>5310.0339999999997</v>
      </c>
      <c r="F1100" s="3">
        <v>0</v>
      </c>
      <c r="G1100" s="3">
        <v>-3147.29</v>
      </c>
      <c r="H1100" s="3">
        <v>0</v>
      </c>
      <c r="I1100" s="3">
        <v>505701.1</v>
      </c>
      <c r="J1100" s="3">
        <v>0</v>
      </c>
      <c r="K1100" s="3">
        <v>0</v>
      </c>
      <c r="L1100" s="3">
        <v>1196139</v>
      </c>
      <c r="M1100" s="3">
        <v>84512.28</v>
      </c>
      <c r="N1100" s="3">
        <v>9631628</v>
      </c>
      <c r="O1100" s="3">
        <v>153579500</v>
      </c>
      <c r="P1100" s="3">
        <v>118.69880000000001</v>
      </c>
      <c r="Q1100" s="3">
        <v>0</v>
      </c>
      <c r="R1100" s="3">
        <v>0</v>
      </c>
      <c r="S1100" s="3">
        <v>0</v>
      </c>
      <c r="T1100" s="3">
        <v>-717.83579999999995</v>
      </c>
      <c r="U1100" s="3">
        <v>-1716.606</v>
      </c>
      <c r="V1100" s="3">
        <v>0</v>
      </c>
      <c r="W1100" s="3">
        <v>17113.16</v>
      </c>
      <c r="X1100" s="3">
        <v>0</v>
      </c>
      <c r="Y1100" s="3">
        <v>0</v>
      </c>
      <c r="Z1100" s="3">
        <v>0</v>
      </c>
      <c r="AA1100" s="3">
        <v>65953.600000000006</v>
      </c>
      <c r="AB1100" s="3">
        <v>0</v>
      </c>
      <c r="AC1100" s="3">
        <v>0</v>
      </c>
      <c r="AD1100" s="3">
        <v>0</v>
      </c>
      <c r="AE1100" s="3">
        <v>0</v>
      </c>
      <c r="AF1100" s="3">
        <v>0</v>
      </c>
      <c r="AG1100" s="3">
        <v>0</v>
      </c>
      <c r="AH1100" s="3">
        <v>0</v>
      </c>
      <c r="AI1100" s="3">
        <v>0</v>
      </c>
      <c r="AJ1100" s="3">
        <v>2457.8510000000001</v>
      </c>
      <c r="AK1100" s="3">
        <v>10925.92</v>
      </c>
      <c r="AL1100" s="3">
        <v>6602.2650000000003</v>
      </c>
      <c r="AM1100" s="3">
        <v>5161.7489999999998</v>
      </c>
      <c r="AN1100" s="1">
        <v>10</v>
      </c>
    </row>
    <row r="1101" spans="1:40" x14ac:dyDescent="0.3">
      <c r="A1101" s="2">
        <v>30594</v>
      </c>
      <c r="B1101" s="3">
        <v>7731.5739999999996</v>
      </c>
      <c r="C1101" s="3">
        <v>0</v>
      </c>
      <c r="D1101" s="3">
        <v>0</v>
      </c>
      <c r="E1101" s="3">
        <v>4529.63</v>
      </c>
      <c r="F1101" s="3">
        <v>0</v>
      </c>
      <c r="G1101" s="3">
        <v>-3202.2710000000002</v>
      </c>
      <c r="H1101" s="3">
        <v>0</v>
      </c>
      <c r="I1101" s="3">
        <v>498883.9</v>
      </c>
      <c r="J1101" s="3">
        <v>0</v>
      </c>
      <c r="K1101" s="3">
        <v>0</v>
      </c>
      <c r="L1101" s="3">
        <v>1119175</v>
      </c>
      <c r="M1101" s="3">
        <v>77458.37</v>
      </c>
      <c r="N1101" s="3">
        <v>9627322</v>
      </c>
      <c r="O1101" s="3">
        <v>153569600</v>
      </c>
      <c r="P1101" s="3">
        <v>119.0228</v>
      </c>
      <c r="Q1101" s="3">
        <v>0</v>
      </c>
      <c r="R1101" s="3">
        <v>0</v>
      </c>
      <c r="S1101" s="3">
        <v>0</v>
      </c>
      <c r="T1101" s="3">
        <v>-717.78399999999999</v>
      </c>
      <c r="U1101" s="3">
        <v>-1698.37</v>
      </c>
      <c r="V1101" s="3">
        <v>0</v>
      </c>
      <c r="W1101" s="3">
        <v>0</v>
      </c>
      <c r="X1101" s="3">
        <v>0</v>
      </c>
      <c r="Y1101" s="3">
        <v>0</v>
      </c>
      <c r="Z1101" s="3">
        <v>0</v>
      </c>
      <c r="AA1101" s="3">
        <v>94920.85</v>
      </c>
      <c r="AB1101" s="3">
        <v>0</v>
      </c>
      <c r="AC1101" s="3">
        <v>0</v>
      </c>
      <c r="AD1101" s="3">
        <v>0</v>
      </c>
      <c r="AE1101" s="3">
        <v>0</v>
      </c>
      <c r="AF1101" s="3">
        <v>0</v>
      </c>
      <c r="AG1101" s="3">
        <v>0</v>
      </c>
      <c r="AH1101" s="3">
        <v>0</v>
      </c>
      <c r="AI1101" s="3">
        <v>0</v>
      </c>
      <c r="AJ1101" s="3">
        <v>2261.1999999999998</v>
      </c>
      <c r="AK1101" s="3">
        <v>10876.26</v>
      </c>
      <c r="AL1101" s="3">
        <v>6570.0969999999998</v>
      </c>
      <c r="AM1101" s="3">
        <v>6817.2690000000002</v>
      </c>
      <c r="AN1101" s="1">
        <v>9</v>
      </c>
    </row>
    <row r="1102" spans="1:40" x14ac:dyDescent="0.3">
      <c r="A1102" s="2">
        <v>30595</v>
      </c>
      <c r="B1102" s="3">
        <v>6949.6279999999997</v>
      </c>
      <c r="C1102" s="3">
        <v>0</v>
      </c>
      <c r="D1102" s="3">
        <v>0</v>
      </c>
      <c r="E1102" s="3">
        <v>3689.498</v>
      </c>
      <c r="F1102" s="3">
        <v>0</v>
      </c>
      <c r="G1102" s="3">
        <v>-3259.0740000000001</v>
      </c>
      <c r="H1102" s="3">
        <v>0</v>
      </c>
      <c r="I1102" s="3">
        <v>491710.5</v>
      </c>
      <c r="J1102" s="3">
        <v>0</v>
      </c>
      <c r="K1102" s="3">
        <v>0</v>
      </c>
      <c r="L1102" s="3">
        <v>1053399</v>
      </c>
      <c r="M1102" s="3">
        <v>67062.95</v>
      </c>
      <c r="N1102" s="3">
        <v>9622751</v>
      </c>
      <c r="O1102" s="3">
        <v>153559600</v>
      </c>
      <c r="P1102" s="3">
        <v>117.9662</v>
      </c>
      <c r="Q1102" s="3">
        <v>0</v>
      </c>
      <c r="R1102" s="3">
        <v>0</v>
      </c>
      <c r="S1102" s="3">
        <v>0</v>
      </c>
      <c r="T1102" s="3">
        <v>-717.70929999999998</v>
      </c>
      <c r="U1102" s="3">
        <v>-1687.5820000000001</v>
      </c>
      <c r="V1102" s="3">
        <v>0</v>
      </c>
      <c r="W1102" s="3">
        <v>0</v>
      </c>
      <c r="X1102" s="3">
        <v>0</v>
      </c>
      <c r="Y1102" s="3">
        <v>0</v>
      </c>
      <c r="Z1102" s="3">
        <v>0</v>
      </c>
      <c r="AA1102" s="3">
        <v>88503.92</v>
      </c>
      <c r="AB1102" s="3">
        <v>0</v>
      </c>
      <c r="AC1102" s="3">
        <v>0</v>
      </c>
      <c r="AD1102" s="3">
        <v>0</v>
      </c>
      <c r="AE1102" s="3">
        <v>0</v>
      </c>
      <c r="AF1102" s="3">
        <v>0</v>
      </c>
      <c r="AG1102" s="3">
        <v>0</v>
      </c>
      <c r="AH1102" s="3">
        <v>0</v>
      </c>
      <c r="AI1102" s="3">
        <v>0</v>
      </c>
      <c r="AJ1102" s="3">
        <v>1963.998</v>
      </c>
      <c r="AK1102" s="3">
        <v>10813.11</v>
      </c>
      <c r="AL1102" s="3">
        <v>6538.4530000000004</v>
      </c>
      <c r="AM1102" s="3">
        <v>7173.38</v>
      </c>
      <c r="AN1102" s="1">
        <v>9</v>
      </c>
    </row>
    <row r="1103" spans="1:40" x14ac:dyDescent="0.3">
      <c r="A1103" s="2">
        <v>30596</v>
      </c>
      <c r="B1103" s="3">
        <v>6281.2290000000003</v>
      </c>
      <c r="C1103" s="3">
        <v>0</v>
      </c>
      <c r="D1103" s="3">
        <v>0</v>
      </c>
      <c r="E1103" s="3">
        <v>2982.502</v>
      </c>
      <c r="F1103" s="3">
        <v>0</v>
      </c>
      <c r="G1103" s="3">
        <v>-3295.462</v>
      </c>
      <c r="H1103" s="3">
        <v>0</v>
      </c>
      <c r="I1103" s="3">
        <v>484646.1</v>
      </c>
      <c r="J1103" s="3">
        <v>0</v>
      </c>
      <c r="K1103" s="3">
        <v>0</v>
      </c>
      <c r="L1103" s="3">
        <v>997232.9</v>
      </c>
      <c r="M1103" s="3">
        <v>56149.39</v>
      </c>
      <c r="N1103" s="3">
        <v>9617966</v>
      </c>
      <c r="O1103" s="3">
        <v>153549700</v>
      </c>
      <c r="P1103" s="3">
        <v>114.7033</v>
      </c>
      <c r="Q1103" s="3">
        <v>0</v>
      </c>
      <c r="R1103" s="3">
        <v>0</v>
      </c>
      <c r="S1103" s="3">
        <v>0</v>
      </c>
      <c r="T1103" s="3">
        <v>-717.62509999999997</v>
      </c>
      <c r="U1103" s="3">
        <v>-1678.527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  <c r="AA1103" s="3">
        <v>80217.33</v>
      </c>
      <c r="AB1103" s="3">
        <v>0</v>
      </c>
      <c r="AC1103" s="3">
        <v>0</v>
      </c>
      <c r="AD1103" s="3">
        <v>0</v>
      </c>
      <c r="AE1103" s="3">
        <v>0</v>
      </c>
      <c r="AF1103" s="3">
        <v>0</v>
      </c>
      <c r="AG1103" s="3">
        <v>0</v>
      </c>
      <c r="AH1103" s="3">
        <v>0</v>
      </c>
      <c r="AI1103" s="3">
        <v>0</v>
      </c>
      <c r="AJ1103" s="3">
        <v>1694.0070000000001</v>
      </c>
      <c r="AK1103" s="3">
        <v>10749.4</v>
      </c>
      <c r="AL1103" s="3">
        <v>6481.9380000000001</v>
      </c>
      <c r="AM1103" s="3">
        <v>7064.384</v>
      </c>
      <c r="AN1103" s="1">
        <v>9</v>
      </c>
    </row>
    <row r="1104" spans="1:40" x14ac:dyDescent="0.3">
      <c r="A1104" s="2">
        <v>30597</v>
      </c>
      <c r="B1104" s="3">
        <v>5655.0110000000004</v>
      </c>
      <c r="C1104" s="3">
        <v>0</v>
      </c>
      <c r="D1104" s="3">
        <v>0</v>
      </c>
      <c r="E1104" s="3">
        <v>2319.143</v>
      </c>
      <c r="F1104" s="3">
        <v>0</v>
      </c>
      <c r="G1104" s="3">
        <v>-3335.4540000000002</v>
      </c>
      <c r="H1104" s="3">
        <v>0</v>
      </c>
      <c r="I1104" s="3">
        <v>479283.5</v>
      </c>
      <c r="J1104" s="3">
        <v>0</v>
      </c>
      <c r="K1104" s="3">
        <v>0</v>
      </c>
      <c r="L1104" s="3">
        <v>963500.4</v>
      </c>
      <c r="M1104" s="3">
        <v>44851.59</v>
      </c>
      <c r="N1104" s="3">
        <v>9612828</v>
      </c>
      <c r="O1104" s="3">
        <v>153539700</v>
      </c>
      <c r="P1104" s="3">
        <v>114.2902</v>
      </c>
      <c r="Q1104" s="3">
        <v>0</v>
      </c>
      <c r="R1104" s="3">
        <v>0</v>
      </c>
      <c r="S1104" s="3">
        <v>0</v>
      </c>
      <c r="T1104" s="3">
        <v>-717.53440000000001</v>
      </c>
      <c r="U1104" s="3">
        <v>-1670.1780000000001</v>
      </c>
      <c r="V1104" s="3">
        <v>0</v>
      </c>
      <c r="W1104" s="3">
        <v>0</v>
      </c>
      <c r="X1104" s="3">
        <v>0</v>
      </c>
      <c r="Y1104" s="3">
        <v>0</v>
      </c>
      <c r="Z1104" s="3">
        <v>0</v>
      </c>
      <c r="AA1104" s="3">
        <v>57491.76</v>
      </c>
      <c r="AB1104" s="3">
        <v>0</v>
      </c>
      <c r="AC1104" s="3">
        <v>0</v>
      </c>
      <c r="AD1104" s="3">
        <v>0</v>
      </c>
      <c r="AE1104" s="3">
        <v>0</v>
      </c>
      <c r="AF1104" s="3">
        <v>0</v>
      </c>
      <c r="AG1104" s="3">
        <v>0</v>
      </c>
      <c r="AH1104" s="3">
        <v>0</v>
      </c>
      <c r="AI1104" s="3">
        <v>0</v>
      </c>
      <c r="AJ1104" s="3">
        <v>1266.9159999999999</v>
      </c>
      <c r="AK1104" s="3">
        <v>10684.85</v>
      </c>
      <c r="AL1104" s="3">
        <v>6407.9110000000001</v>
      </c>
      <c r="AM1104" s="3">
        <v>5362.5749999999998</v>
      </c>
      <c r="AN1104" s="1">
        <v>10</v>
      </c>
    </row>
    <row r="1105" spans="1:40" x14ac:dyDescent="0.3">
      <c r="A1105" s="2">
        <v>30598</v>
      </c>
      <c r="B1105" s="3">
        <v>5288.4440000000004</v>
      </c>
      <c r="C1105" s="3">
        <v>0</v>
      </c>
      <c r="D1105" s="3">
        <v>0</v>
      </c>
      <c r="E1105" s="3">
        <v>1951.335</v>
      </c>
      <c r="F1105" s="3">
        <v>0</v>
      </c>
      <c r="G1105" s="3">
        <v>-3336.6880000000001</v>
      </c>
      <c r="H1105" s="3">
        <v>0</v>
      </c>
      <c r="I1105" s="3">
        <v>474205.6</v>
      </c>
      <c r="J1105" s="3">
        <v>0</v>
      </c>
      <c r="K1105" s="3">
        <v>0</v>
      </c>
      <c r="L1105" s="3">
        <v>951001.8</v>
      </c>
      <c r="M1105" s="3">
        <v>37444.58</v>
      </c>
      <c r="N1105" s="3">
        <v>9607475</v>
      </c>
      <c r="O1105" s="3">
        <v>153529600</v>
      </c>
      <c r="P1105" s="3">
        <v>113.8711</v>
      </c>
      <c r="Q1105" s="3">
        <v>0</v>
      </c>
      <c r="R1105" s="3">
        <v>0</v>
      </c>
      <c r="S1105" s="3">
        <v>0</v>
      </c>
      <c r="T1105" s="3">
        <v>-717.46040000000005</v>
      </c>
      <c r="U1105" s="3">
        <v>-1662.28</v>
      </c>
      <c r="V1105" s="3">
        <v>0</v>
      </c>
      <c r="W1105" s="3">
        <v>0</v>
      </c>
      <c r="X1105" s="3">
        <v>0</v>
      </c>
      <c r="Y1105" s="3">
        <v>0</v>
      </c>
      <c r="Z1105" s="3">
        <v>0</v>
      </c>
      <c r="AA1105" s="3">
        <v>32692.7</v>
      </c>
      <c r="AB1105" s="3">
        <v>0</v>
      </c>
      <c r="AC1105" s="3">
        <v>0</v>
      </c>
      <c r="AD1105" s="3">
        <v>0</v>
      </c>
      <c r="AE1105" s="3">
        <v>0</v>
      </c>
      <c r="AF1105" s="3">
        <v>0</v>
      </c>
      <c r="AG1105" s="3">
        <v>0</v>
      </c>
      <c r="AH1105" s="3">
        <v>0</v>
      </c>
      <c r="AI1105" s="3">
        <v>0</v>
      </c>
      <c r="AJ1105" s="3">
        <v>971.0367</v>
      </c>
      <c r="AK1105" s="3">
        <v>10631.48</v>
      </c>
      <c r="AL1105" s="3">
        <v>6326.6329999999998</v>
      </c>
      <c r="AM1105" s="3">
        <v>5077.9470000000001</v>
      </c>
      <c r="AN1105" s="1">
        <v>10</v>
      </c>
    </row>
    <row r="1106" spans="1:40" x14ac:dyDescent="0.3">
      <c r="A1106" s="2">
        <v>30599</v>
      </c>
      <c r="B1106" s="3">
        <v>4941.1329999999998</v>
      </c>
      <c r="C1106" s="3">
        <v>0</v>
      </c>
      <c r="D1106" s="3">
        <v>0</v>
      </c>
      <c r="E1106" s="3">
        <v>1592.9649999999999</v>
      </c>
      <c r="F1106" s="3">
        <v>0</v>
      </c>
      <c r="G1106" s="3">
        <v>-3347.971</v>
      </c>
      <c r="H1106" s="3">
        <v>0</v>
      </c>
      <c r="I1106" s="3">
        <v>472712.3</v>
      </c>
      <c r="J1106" s="3">
        <v>0</v>
      </c>
      <c r="K1106" s="3">
        <v>0</v>
      </c>
      <c r="L1106" s="3">
        <v>937726.6</v>
      </c>
      <c r="M1106" s="3">
        <v>31958.84</v>
      </c>
      <c r="N1106" s="3">
        <v>9601972</v>
      </c>
      <c r="O1106" s="3">
        <v>153519600</v>
      </c>
      <c r="P1106" s="3">
        <v>113.6752</v>
      </c>
      <c r="Q1106" s="3">
        <v>0</v>
      </c>
      <c r="R1106" s="3">
        <v>0</v>
      </c>
      <c r="S1106" s="3">
        <v>0</v>
      </c>
      <c r="T1106" s="3">
        <v>-717.39440000000002</v>
      </c>
      <c r="U1106" s="3">
        <v>-1654.7439999999999</v>
      </c>
      <c r="V1106" s="3">
        <v>0</v>
      </c>
      <c r="W1106" s="3">
        <v>0</v>
      </c>
      <c r="X1106" s="3">
        <v>0</v>
      </c>
      <c r="Y1106" s="3">
        <v>0</v>
      </c>
      <c r="Z1106" s="3">
        <v>0</v>
      </c>
      <c r="AA1106" s="3">
        <v>28500.69</v>
      </c>
      <c r="AB1106" s="3">
        <v>0</v>
      </c>
      <c r="AC1106" s="3">
        <v>0</v>
      </c>
      <c r="AD1106" s="3">
        <v>0</v>
      </c>
      <c r="AE1106" s="3">
        <v>0</v>
      </c>
      <c r="AF1106" s="3">
        <v>0</v>
      </c>
      <c r="AG1106" s="3">
        <v>0</v>
      </c>
      <c r="AH1106" s="3">
        <v>0</v>
      </c>
      <c r="AI1106" s="3">
        <v>0</v>
      </c>
      <c r="AJ1106" s="3">
        <v>758.82399999999996</v>
      </c>
      <c r="AK1106" s="3">
        <v>10598.26</v>
      </c>
      <c r="AL1106" s="3">
        <v>6264.9970000000003</v>
      </c>
      <c r="AM1106" s="3">
        <v>1493.271</v>
      </c>
      <c r="AN1106" s="1">
        <v>9</v>
      </c>
    </row>
    <row r="1107" spans="1:40" x14ac:dyDescent="0.3">
      <c r="A1107" s="2">
        <v>30600</v>
      </c>
      <c r="B1107" s="3">
        <v>4903.076</v>
      </c>
      <c r="C1107" s="3">
        <v>0</v>
      </c>
      <c r="D1107" s="3">
        <v>0</v>
      </c>
      <c r="E1107" s="3">
        <v>1590.239</v>
      </c>
      <c r="F1107" s="3">
        <v>0</v>
      </c>
      <c r="G1107" s="3">
        <v>-3312.8029999999999</v>
      </c>
      <c r="H1107" s="3">
        <v>0</v>
      </c>
      <c r="I1107" s="3">
        <v>467046</v>
      </c>
      <c r="J1107" s="3">
        <v>0</v>
      </c>
      <c r="K1107" s="3">
        <v>0</v>
      </c>
      <c r="L1107" s="3">
        <v>906101</v>
      </c>
      <c r="M1107" s="3">
        <v>30479.58</v>
      </c>
      <c r="N1107" s="3">
        <v>9596443</v>
      </c>
      <c r="O1107" s="3">
        <v>153509600</v>
      </c>
      <c r="P1107" s="3">
        <v>113.6408</v>
      </c>
      <c r="Q1107" s="3">
        <v>0</v>
      </c>
      <c r="R1107" s="3">
        <v>0</v>
      </c>
      <c r="S1107" s="3">
        <v>0</v>
      </c>
      <c r="T1107" s="3">
        <v>-717.35969999999998</v>
      </c>
      <c r="U1107" s="3">
        <v>-1647.5309999999999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  <c r="AA1107" s="3">
        <v>47059.25</v>
      </c>
      <c r="AB1107" s="3">
        <v>0</v>
      </c>
      <c r="AC1107" s="3">
        <v>0</v>
      </c>
      <c r="AD1107" s="3">
        <v>0</v>
      </c>
      <c r="AE1107" s="3">
        <v>0</v>
      </c>
      <c r="AF1107" s="3">
        <v>0</v>
      </c>
      <c r="AG1107" s="3">
        <v>0</v>
      </c>
      <c r="AH1107" s="3">
        <v>0</v>
      </c>
      <c r="AI1107" s="3">
        <v>0</v>
      </c>
      <c r="AJ1107" s="3">
        <v>693.03710000000001</v>
      </c>
      <c r="AK1107" s="3">
        <v>10571.27</v>
      </c>
      <c r="AL1107" s="3">
        <v>6225.78</v>
      </c>
      <c r="AM1107" s="3">
        <v>5666.2929999999997</v>
      </c>
      <c r="AN1107" s="1">
        <v>9</v>
      </c>
    </row>
    <row r="1108" spans="1:40" x14ac:dyDescent="0.3">
      <c r="A1108" s="2">
        <v>30601</v>
      </c>
      <c r="B1108" s="3">
        <v>4776.0200000000004</v>
      </c>
      <c r="C1108" s="3">
        <v>0</v>
      </c>
      <c r="D1108" s="3">
        <v>0</v>
      </c>
      <c r="E1108" s="3">
        <v>1460.164</v>
      </c>
      <c r="F1108" s="3">
        <v>0</v>
      </c>
      <c r="G1108" s="3">
        <v>-3315.7849999999999</v>
      </c>
      <c r="H1108" s="3">
        <v>0</v>
      </c>
      <c r="I1108" s="3">
        <v>460331</v>
      </c>
      <c r="J1108" s="3">
        <v>0</v>
      </c>
      <c r="K1108" s="3">
        <v>0</v>
      </c>
      <c r="L1108" s="3">
        <v>866975.2</v>
      </c>
      <c r="M1108" s="3">
        <v>28208.41</v>
      </c>
      <c r="N1108" s="3">
        <v>9590824</v>
      </c>
      <c r="O1108" s="3">
        <v>153499500</v>
      </c>
      <c r="P1108" s="3">
        <v>113.5688</v>
      </c>
      <c r="Q1108" s="3">
        <v>0</v>
      </c>
      <c r="R1108" s="3">
        <v>0</v>
      </c>
      <c r="S1108" s="3">
        <v>0</v>
      </c>
      <c r="T1108" s="3">
        <v>-717.33669999999995</v>
      </c>
      <c r="U1108" s="3">
        <v>-1640.615</v>
      </c>
      <c r="V1108" s="3">
        <v>0</v>
      </c>
      <c r="W1108" s="3">
        <v>0</v>
      </c>
      <c r="X1108" s="3">
        <v>0</v>
      </c>
      <c r="Y1108" s="3">
        <v>0</v>
      </c>
      <c r="Z1108" s="3">
        <v>0</v>
      </c>
      <c r="AA1108" s="3">
        <v>56604.87</v>
      </c>
      <c r="AB1108" s="3">
        <v>0</v>
      </c>
      <c r="AC1108" s="3">
        <v>0</v>
      </c>
      <c r="AD1108" s="3">
        <v>0</v>
      </c>
      <c r="AE1108" s="3">
        <v>0</v>
      </c>
      <c r="AF1108" s="3">
        <v>0</v>
      </c>
      <c r="AG1108" s="3">
        <v>0</v>
      </c>
      <c r="AH1108" s="3">
        <v>0</v>
      </c>
      <c r="AI1108" s="3">
        <v>0</v>
      </c>
      <c r="AJ1108" s="3">
        <v>585.75879999999995</v>
      </c>
      <c r="AK1108" s="3">
        <v>10538.82</v>
      </c>
      <c r="AL1108" s="3">
        <v>6207.5609999999997</v>
      </c>
      <c r="AM1108" s="3">
        <v>6715.05</v>
      </c>
      <c r="AN1108" s="1">
        <v>9</v>
      </c>
    </row>
    <row r="1109" spans="1:40" x14ac:dyDescent="0.3">
      <c r="A1109" s="2">
        <v>30602</v>
      </c>
      <c r="B1109" s="3">
        <v>4605.9269999999997</v>
      </c>
      <c r="C1109" s="3">
        <v>0</v>
      </c>
      <c r="D1109" s="3">
        <v>0</v>
      </c>
      <c r="E1109" s="3">
        <v>1235.9970000000001</v>
      </c>
      <c r="F1109" s="3">
        <v>0</v>
      </c>
      <c r="G1109" s="3">
        <v>-3368.7289999999998</v>
      </c>
      <c r="H1109" s="3">
        <v>0</v>
      </c>
      <c r="I1109" s="3">
        <v>454193.5</v>
      </c>
      <c r="J1109" s="3">
        <v>0</v>
      </c>
      <c r="K1109" s="3">
        <v>0</v>
      </c>
      <c r="L1109" s="3">
        <v>829752.9</v>
      </c>
      <c r="M1109" s="3">
        <v>24978.36</v>
      </c>
      <c r="N1109" s="3">
        <v>9585088</v>
      </c>
      <c r="O1109" s="3">
        <v>153489900</v>
      </c>
      <c r="P1109" s="3">
        <v>112.3668</v>
      </c>
      <c r="Q1109" s="3">
        <v>0</v>
      </c>
      <c r="R1109" s="3">
        <v>0</v>
      </c>
      <c r="S1109" s="3">
        <v>0</v>
      </c>
      <c r="T1109" s="3">
        <v>-717.31399999999996</v>
      </c>
      <c r="U1109" s="3">
        <v>-1244.069</v>
      </c>
      <c r="V1109" s="3">
        <v>0</v>
      </c>
      <c r="W1109" s="3">
        <v>0</v>
      </c>
      <c r="X1109" s="3">
        <v>0</v>
      </c>
      <c r="Y1109" s="3">
        <v>0</v>
      </c>
      <c r="Z1109" s="3">
        <v>0</v>
      </c>
      <c r="AA1109" s="3">
        <v>55404.2</v>
      </c>
      <c r="AB1109" s="3">
        <v>0</v>
      </c>
      <c r="AC1109" s="3">
        <v>0</v>
      </c>
      <c r="AD1109" s="3">
        <v>0</v>
      </c>
      <c r="AE1109" s="3">
        <v>0</v>
      </c>
      <c r="AF1109" s="3">
        <v>0</v>
      </c>
      <c r="AG1109" s="3">
        <v>0</v>
      </c>
      <c r="AH1109" s="3">
        <v>0</v>
      </c>
      <c r="AI1109" s="3">
        <v>0</v>
      </c>
      <c r="AJ1109" s="3">
        <v>461.9597</v>
      </c>
      <c r="AK1109" s="3">
        <v>10512.31</v>
      </c>
      <c r="AL1109" s="3">
        <v>6201.6</v>
      </c>
      <c r="AM1109" s="3">
        <v>6137.4740000000002</v>
      </c>
      <c r="AN1109" s="1">
        <v>17</v>
      </c>
    </row>
    <row r="1110" spans="1:40" x14ac:dyDescent="0.3">
      <c r="A1110" s="2">
        <v>30603</v>
      </c>
      <c r="B1110" s="3">
        <v>4387.2550000000001</v>
      </c>
      <c r="C1110" s="3">
        <v>0</v>
      </c>
      <c r="D1110" s="3">
        <v>0</v>
      </c>
      <c r="E1110" s="3">
        <v>983.39530000000002</v>
      </c>
      <c r="F1110" s="3">
        <v>0</v>
      </c>
      <c r="G1110" s="3">
        <v>-3402.8389999999999</v>
      </c>
      <c r="H1110" s="3">
        <v>0</v>
      </c>
      <c r="I1110" s="3">
        <v>451899.8</v>
      </c>
      <c r="J1110" s="3">
        <v>0</v>
      </c>
      <c r="K1110" s="3">
        <v>0</v>
      </c>
      <c r="L1110" s="3">
        <v>828592.9</v>
      </c>
      <c r="M1110" s="3">
        <v>21295.360000000001</v>
      </c>
      <c r="N1110" s="3">
        <v>9579291</v>
      </c>
      <c r="O1110" s="3">
        <v>153480200</v>
      </c>
      <c r="P1110" s="3">
        <v>111.3471</v>
      </c>
      <c r="Q1110" s="3">
        <v>0</v>
      </c>
      <c r="R1110" s="3">
        <v>0</v>
      </c>
      <c r="S1110" s="3">
        <v>0</v>
      </c>
      <c r="T1110" s="3">
        <v>-717.28579999999999</v>
      </c>
      <c r="U1110" s="3">
        <v>-1248.93</v>
      </c>
      <c r="V1110" s="3">
        <v>0</v>
      </c>
      <c r="W1110" s="3">
        <v>0</v>
      </c>
      <c r="X1110" s="3">
        <v>0</v>
      </c>
      <c r="Y1110" s="3">
        <v>0</v>
      </c>
      <c r="Z1110" s="3">
        <v>0</v>
      </c>
      <c r="AA1110" s="3">
        <v>16289.21</v>
      </c>
      <c r="AB1110" s="3">
        <v>0</v>
      </c>
      <c r="AC1110" s="3">
        <v>0</v>
      </c>
      <c r="AD1110" s="3">
        <v>0</v>
      </c>
      <c r="AE1110" s="3">
        <v>0</v>
      </c>
      <c r="AF1110" s="3">
        <v>0</v>
      </c>
      <c r="AG1110" s="3">
        <v>0</v>
      </c>
      <c r="AH1110" s="3">
        <v>0</v>
      </c>
      <c r="AI1110" s="3">
        <v>0</v>
      </c>
      <c r="AJ1110" s="3">
        <v>347.06029999999998</v>
      </c>
      <c r="AK1110" s="3">
        <v>10483.030000000001</v>
      </c>
      <c r="AL1110" s="3">
        <v>6148.049</v>
      </c>
      <c r="AM1110" s="3">
        <v>2293.6489999999999</v>
      </c>
      <c r="AN1110" s="1">
        <v>9</v>
      </c>
    </row>
    <row r="1111" spans="1:40" x14ac:dyDescent="0.3">
      <c r="A1111" s="2">
        <v>30604</v>
      </c>
      <c r="B1111" s="3">
        <v>4240.3220000000001</v>
      </c>
      <c r="C1111" s="3">
        <v>0</v>
      </c>
      <c r="D1111" s="3">
        <v>0</v>
      </c>
      <c r="E1111" s="3">
        <v>833.38229999999999</v>
      </c>
      <c r="F1111" s="3">
        <v>0</v>
      </c>
      <c r="G1111" s="3">
        <v>-3406.192</v>
      </c>
      <c r="H1111" s="3">
        <v>0</v>
      </c>
      <c r="I1111" s="3">
        <v>451899.8</v>
      </c>
      <c r="J1111" s="3">
        <v>0</v>
      </c>
      <c r="K1111" s="3">
        <v>0</v>
      </c>
      <c r="L1111" s="3">
        <v>826426.1</v>
      </c>
      <c r="M1111" s="3">
        <v>18960.41</v>
      </c>
      <c r="N1111" s="3">
        <v>9573429</v>
      </c>
      <c r="O1111" s="3">
        <v>153470500</v>
      </c>
      <c r="P1111" s="3">
        <v>110.6002</v>
      </c>
      <c r="Q1111" s="3">
        <v>0</v>
      </c>
      <c r="R1111" s="3">
        <v>0</v>
      </c>
      <c r="S1111" s="3">
        <v>0</v>
      </c>
      <c r="T1111" s="3">
        <v>-717.26170000000002</v>
      </c>
      <c r="U1111" s="3">
        <v>-1247.087</v>
      </c>
      <c r="V1111" s="3">
        <v>0</v>
      </c>
      <c r="W1111" s="3">
        <v>0</v>
      </c>
      <c r="X1111" s="3">
        <v>0</v>
      </c>
      <c r="Y1111" s="3">
        <v>0</v>
      </c>
      <c r="Z1111" s="3">
        <v>0</v>
      </c>
      <c r="AA1111" s="3">
        <v>13870.74</v>
      </c>
      <c r="AB1111" s="3">
        <v>0</v>
      </c>
      <c r="AC1111" s="3">
        <v>0</v>
      </c>
      <c r="AD1111" s="3">
        <v>0</v>
      </c>
      <c r="AE1111" s="3">
        <v>0</v>
      </c>
      <c r="AF1111" s="3">
        <v>0</v>
      </c>
      <c r="AG1111" s="3">
        <v>0</v>
      </c>
      <c r="AH1111" s="3">
        <v>0</v>
      </c>
      <c r="AI1111" s="3">
        <v>0</v>
      </c>
      <c r="AJ1111" s="3">
        <v>258.42489999999998</v>
      </c>
      <c r="AK1111" s="3">
        <v>10460.83</v>
      </c>
      <c r="AL1111" s="3">
        <v>6123.2629999999999</v>
      </c>
      <c r="AM1111" s="3">
        <v>0</v>
      </c>
      <c r="AN1111" s="1">
        <v>9</v>
      </c>
    </row>
    <row r="1112" spans="1:40" x14ac:dyDescent="0.3">
      <c r="A1112" s="2">
        <v>30605</v>
      </c>
      <c r="B1112" s="3">
        <v>4148.7700000000004</v>
      </c>
      <c r="C1112" s="3">
        <v>0</v>
      </c>
      <c r="D1112" s="3">
        <v>0</v>
      </c>
      <c r="E1112" s="3">
        <v>752.21259999999995</v>
      </c>
      <c r="F1112" s="3">
        <v>0</v>
      </c>
      <c r="G1112" s="3">
        <v>-3395.8130000000001</v>
      </c>
      <c r="H1112" s="3">
        <v>0</v>
      </c>
      <c r="I1112" s="3">
        <v>451899.8</v>
      </c>
      <c r="J1112" s="3">
        <v>0</v>
      </c>
      <c r="K1112" s="3">
        <v>0</v>
      </c>
      <c r="L1112" s="3">
        <v>820089.4</v>
      </c>
      <c r="M1112" s="3">
        <v>17408.18</v>
      </c>
      <c r="N1112" s="3">
        <v>9567516</v>
      </c>
      <c r="O1112" s="3">
        <v>153460800</v>
      </c>
      <c r="P1112" s="3">
        <v>109.8571</v>
      </c>
      <c r="Q1112" s="3">
        <v>0</v>
      </c>
      <c r="R1112" s="3">
        <v>0</v>
      </c>
      <c r="S1112" s="3">
        <v>0</v>
      </c>
      <c r="T1112" s="3">
        <v>-717.24480000000005</v>
      </c>
      <c r="U1112" s="3">
        <v>-1243.885</v>
      </c>
      <c r="V1112" s="3">
        <v>0</v>
      </c>
      <c r="W1112" s="3">
        <v>0</v>
      </c>
      <c r="X1112" s="3">
        <v>0</v>
      </c>
      <c r="Y1112" s="3">
        <v>0</v>
      </c>
      <c r="Z1112" s="3">
        <v>0</v>
      </c>
      <c r="AA1112" s="3">
        <v>17384.2</v>
      </c>
      <c r="AB1112" s="3">
        <v>0</v>
      </c>
      <c r="AC1112" s="3">
        <v>0</v>
      </c>
      <c r="AD1112" s="3">
        <v>0</v>
      </c>
      <c r="AE1112" s="3">
        <v>0</v>
      </c>
      <c r="AF1112" s="3">
        <v>0</v>
      </c>
      <c r="AG1112" s="3">
        <v>0</v>
      </c>
      <c r="AH1112" s="3">
        <v>0</v>
      </c>
      <c r="AI1112" s="3">
        <v>0</v>
      </c>
      <c r="AJ1112" s="3">
        <v>195.4546</v>
      </c>
      <c r="AK1112" s="3">
        <v>10442.969999999999</v>
      </c>
      <c r="AL1112" s="3">
        <v>6112.0039999999999</v>
      </c>
      <c r="AM1112" s="3">
        <v>0</v>
      </c>
      <c r="AN1112" s="1">
        <v>9</v>
      </c>
    </row>
    <row r="1113" spans="1:40" x14ac:dyDescent="0.3">
      <c r="A1113" s="2">
        <v>30606</v>
      </c>
      <c r="B1113" s="3">
        <v>4080.2359999999999</v>
      </c>
      <c r="C1113" s="3">
        <v>0</v>
      </c>
      <c r="D1113" s="3">
        <v>0</v>
      </c>
      <c r="E1113" s="3">
        <v>695.60929999999996</v>
      </c>
      <c r="F1113" s="3">
        <v>0</v>
      </c>
      <c r="G1113" s="3">
        <v>-3384.0590000000002</v>
      </c>
      <c r="H1113" s="3">
        <v>0</v>
      </c>
      <c r="I1113" s="3">
        <v>451899.8</v>
      </c>
      <c r="J1113" s="3">
        <v>0</v>
      </c>
      <c r="K1113" s="3">
        <v>0</v>
      </c>
      <c r="L1113" s="3">
        <v>807796.8</v>
      </c>
      <c r="M1113" s="3">
        <v>16260.53</v>
      </c>
      <c r="N1113" s="3">
        <v>9561573</v>
      </c>
      <c r="O1113" s="3">
        <v>153451100</v>
      </c>
      <c r="P1113" s="3">
        <v>109.28959999999999</v>
      </c>
      <c r="Q1113" s="3">
        <v>0</v>
      </c>
      <c r="R1113" s="3">
        <v>0</v>
      </c>
      <c r="S1113" s="3">
        <v>0</v>
      </c>
      <c r="T1113" s="3">
        <v>-717.22979999999995</v>
      </c>
      <c r="U1113" s="3">
        <v>-1240.4580000000001</v>
      </c>
      <c r="V1113" s="3">
        <v>0</v>
      </c>
      <c r="W1113" s="3">
        <v>0</v>
      </c>
      <c r="X1113" s="3">
        <v>0</v>
      </c>
      <c r="Y1113" s="3">
        <v>0</v>
      </c>
      <c r="Z1113" s="3">
        <v>0</v>
      </c>
      <c r="AA1113" s="3">
        <v>23027.03</v>
      </c>
      <c r="AB1113" s="3">
        <v>0</v>
      </c>
      <c r="AC1113" s="3">
        <v>0</v>
      </c>
      <c r="AD1113" s="3">
        <v>0</v>
      </c>
      <c r="AE1113" s="3">
        <v>0</v>
      </c>
      <c r="AF1113" s="3">
        <v>0</v>
      </c>
      <c r="AG1113" s="3">
        <v>0</v>
      </c>
      <c r="AH1113" s="3">
        <v>0</v>
      </c>
      <c r="AI1113" s="3">
        <v>0</v>
      </c>
      <c r="AJ1113" s="3">
        <v>144.94890000000001</v>
      </c>
      <c r="AK1113" s="3">
        <v>10427.379999999999</v>
      </c>
      <c r="AL1113" s="3">
        <v>6092.2290000000003</v>
      </c>
      <c r="AM1113" s="3">
        <v>0</v>
      </c>
      <c r="AN1113" s="1">
        <v>9</v>
      </c>
    </row>
    <row r="1114" spans="1:40" x14ac:dyDescent="0.3">
      <c r="A1114" s="2">
        <v>30607</v>
      </c>
      <c r="B1114" s="3">
        <v>4030.7249999999999</v>
      </c>
      <c r="C1114" s="3">
        <v>0</v>
      </c>
      <c r="D1114" s="3">
        <v>0</v>
      </c>
      <c r="E1114" s="3">
        <v>658.29719999999998</v>
      </c>
      <c r="F1114" s="3">
        <v>0</v>
      </c>
      <c r="G1114" s="3">
        <v>-3371.8969999999999</v>
      </c>
      <c r="H1114" s="3">
        <v>0</v>
      </c>
      <c r="I1114" s="3">
        <v>451719.8</v>
      </c>
      <c r="J1114" s="3">
        <v>0</v>
      </c>
      <c r="K1114" s="3">
        <v>0</v>
      </c>
      <c r="L1114" s="3">
        <v>782141.5</v>
      </c>
      <c r="M1114" s="3">
        <v>15420.41</v>
      </c>
      <c r="N1114" s="3">
        <v>9555587</v>
      </c>
      <c r="O1114" s="3">
        <v>153441500</v>
      </c>
      <c r="P1114" s="3">
        <v>108.76</v>
      </c>
      <c r="Q1114" s="3">
        <v>0</v>
      </c>
      <c r="R1114" s="3">
        <v>0</v>
      </c>
      <c r="S1114" s="3">
        <v>0</v>
      </c>
      <c r="T1114" s="3">
        <v>-717.21960000000001</v>
      </c>
      <c r="U1114" s="3">
        <v>-1237.0609999999999</v>
      </c>
      <c r="V1114" s="3">
        <v>0</v>
      </c>
      <c r="W1114" s="3">
        <v>0</v>
      </c>
      <c r="X1114" s="3">
        <v>0</v>
      </c>
      <c r="Y1114" s="3">
        <v>0</v>
      </c>
      <c r="Z1114" s="3">
        <v>0</v>
      </c>
      <c r="AA1114" s="3">
        <v>36323.1</v>
      </c>
      <c r="AB1114" s="3">
        <v>0</v>
      </c>
      <c r="AC1114" s="3">
        <v>0</v>
      </c>
      <c r="AD1114" s="3">
        <v>0</v>
      </c>
      <c r="AE1114" s="3">
        <v>0</v>
      </c>
      <c r="AF1114" s="3">
        <v>0</v>
      </c>
      <c r="AG1114" s="3">
        <v>0</v>
      </c>
      <c r="AH1114" s="3">
        <v>0</v>
      </c>
      <c r="AI1114" s="3">
        <v>0</v>
      </c>
      <c r="AJ1114" s="3">
        <v>107.1703</v>
      </c>
      <c r="AK1114" s="3">
        <v>10413.049999999999</v>
      </c>
      <c r="AL1114" s="3">
        <v>6096.6959999999999</v>
      </c>
      <c r="AM1114" s="3">
        <v>180.05410000000001</v>
      </c>
      <c r="AN1114" s="1">
        <v>9</v>
      </c>
    </row>
    <row r="1115" spans="1:40" x14ac:dyDescent="0.3">
      <c r="A1115" s="2">
        <v>30608</v>
      </c>
      <c r="B1115" s="3">
        <v>4009.0659999999998</v>
      </c>
      <c r="C1115" s="3">
        <v>0</v>
      </c>
      <c r="D1115" s="3">
        <v>0</v>
      </c>
      <c r="E1115" s="3">
        <v>651.17949999999996</v>
      </c>
      <c r="F1115" s="3">
        <v>0</v>
      </c>
      <c r="G1115" s="3">
        <v>-3357.3649999999998</v>
      </c>
      <c r="H1115" s="3">
        <v>0</v>
      </c>
      <c r="I1115" s="3">
        <v>448066.4</v>
      </c>
      <c r="J1115" s="3">
        <v>0</v>
      </c>
      <c r="K1115" s="3">
        <v>0</v>
      </c>
      <c r="L1115" s="3">
        <v>760603</v>
      </c>
      <c r="M1115" s="3">
        <v>14997.56</v>
      </c>
      <c r="N1115" s="3">
        <v>9549571</v>
      </c>
      <c r="O1115" s="3">
        <v>153431900</v>
      </c>
      <c r="P1115" s="3">
        <v>108.23690000000001</v>
      </c>
      <c r="Q1115" s="3">
        <v>0</v>
      </c>
      <c r="R1115" s="3">
        <v>0</v>
      </c>
      <c r="S1115" s="3">
        <v>0</v>
      </c>
      <c r="T1115" s="3">
        <v>-717.21510000000001</v>
      </c>
      <c r="U1115" s="3">
        <v>-1233.758</v>
      </c>
      <c r="V1115" s="3">
        <v>0</v>
      </c>
      <c r="W1115" s="3">
        <v>0</v>
      </c>
      <c r="X1115" s="3">
        <v>0</v>
      </c>
      <c r="Y1115" s="3">
        <v>0</v>
      </c>
      <c r="Z1115" s="3">
        <v>0</v>
      </c>
      <c r="AA1115" s="3">
        <v>35281.89</v>
      </c>
      <c r="AB1115" s="3">
        <v>0</v>
      </c>
      <c r="AC1115" s="3">
        <v>0</v>
      </c>
      <c r="AD1115" s="3">
        <v>0</v>
      </c>
      <c r="AE1115" s="3">
        <v>0</v>
      </c>
      <c r="AF1115" s="3">
        <v>0</v>
      </c>
      <c r="AG1115" s="3">
        <v>0</v>
      </c>
      <c r="AH1115" s="3">
        <v>0</v>
      </c>
      <c r="AI1115" s="3">
        <v>0</v>
      </c>
      <c r="AJ1115" s="3">
        <v>81.082710000000006</v>
      </c>
      <c r="AK1115" s="3">
        <v>10399.469999999999</v>
      </c>
      <c r="AL1115" s="3">
        <v>6100.3289999999997</v>
      </c>
      <c r="AM1115" s="3">
        <v>3653.3389999999999</v>
      </c>
      <c r="AN1115" s="1">
        <v>9</v>
      </c>
    </row>
    <row r="1116" spans="1:40" x14ac:dyDescent="0.3">
      <c r="A1116" s="2">
        <v>30609</v>
      </c>
      <c r="B1116" s="3">
        <v>3971.4920000000002</v>
      </c>
      <c r="C1116" s="3">
        <v>0</v>
      </c>
      <c r="D1116" s="3">
        <v>0</v>
      </c>
      <c r="E1116" s="3">
        <v>622.81610000000001</v>
      </c>
      <c r="F1116" s="3">
        <v>0</v>
      </c>
      <c r="G1116" s="3">
        <v>-3348.2</v>
      </c>
      <c r="H1116" s="3">
        <v>0</v>
      </c>
      <c r="I1116" s="3">
        <v>443905.7</v>
      </c>
      <c r="J1116" s="3">
        <v>0</v>
      </c>
      <c r="K1116" s="3">
        <v>0</v>
      </c>
      <c r="L1116" s="3">
        <v>739841.1</v>
      </c>
      <c r="M1116" s="3">
        <v>14698.66</v>
      </c>
      <c r="N1116" s="3">
        <v>9543542</v>
      </c>
      <c r="O1116" s="3">
        <v>153422300</v>
      </c>
      <c r="P1116" s="3">
        <v>107.7612</v>
      </c>
      <c r="Q1116" s="3">
        <v>0</v>
      </c>
      <c r="R1116" s="3">
        <v>0</v>
      </c>
      <c r="S1116" s="3">
        <v>0</v>
      </c>
      <c r="T1116" s="3">
        <v>-717.21280000000002</v>
      </c>
      <c r="U1116" s="3">
        <v>-1230.5619999999999</v>
      </c>
      <c r="V1116" s="3">
        <v>0</v>
      </c>
      <c r="W1116" s="3">
        <v>0</v>
      </c>
      <c r="X1116" s="3">
        <v>0</v>
      </c>
      <c r="Y1116" s="3">
        <v>0</v>
      </c>
      <c r="Z1116" s="3">
        <v>0</v>
      </c>
      <c r="AA1116" s="3">
        <v>34915.17</v>
      </c>
      <c r="AB1116" s="3">
        <v>0</v>
      </c>
      <c r="AC1116" s="3">
        <v>0</v>
      </c>
      <c r="AD1116" s="3">
        <v>0</v>
      </c>
      <c r="AE1116" s="3">
        <v>0</v>
      </c>
      <c r="AF1116" s="3">
        <v>0</v>
      </c>
      <c r="AG1116" s="3">
        <v>0</v>
      </c>
      <c r="AH1116" s="3">
        <v>0</v>
      </c>
      <c r="AI1116" s="3">
        <v>0</v>
      </c>
      <c r="AJ1116" s="3">
        <v>70.128799999999998</v>
      </c>
      <c r="AK1116" s="3">
        <v>10386.58</v>
      </c>
      <c r="AL1116" s="3">
        <v>6102.5940000000001</v>
      </c>
      <c r="AM1116" s="3">
        <v>4160.7569999999996</v>
      </c>
      <c r="AN1116" s="1">
        <v>9</v>
      </c>
    </row>
    <row r="1117" spans="1:40" x14ac:dyDescent="0.3">
      <c r="A1117" s="2">
        <v>30610</v>
      </c>
      <c r="B1117" s="3">
        <v>3950.1019999999999</v>
      </c>
      <c r="C1117" s="3">
        <v>0</v>
      </c>
      <c r="D1117" s="3">
        <v>0</v>
      </c>
      <c r="E1117" s="3">
        <v>613.95519999999999</v>
      </c>
      <c r="F1117" s="3">
        <v>0</v>
      </c>
      <c r="G1117" s="3">
        <v>-3335.7060000000001</v>
      </c>
      <c r="H1117" s="3">
        <v>0</v>
      </c>
      <c r="I1117" s="3">
        <v>438823.7</v>
      </c>
      <c r="J1117" s="3">
        <v>0</v>
      </c>
      <c r="K1117" s="3">
        <v>0</v>
      </c>
      <c r="L1117" s="3">
        <v>720048.8</v>
      </c>
      <c r="M1117" s="3">
        <v>14596.39</v>
      </c>
      <c r="N1117" s="3">
        <v>9537552</v>
      </c>
      <c r="O1117" s="3">
        <v>153412700</v>
      </c>
      <c r="P1117" s="3">
        <v>107.3214</v>
      </c>
      <c r="Q1117" s="3">
        <v>0</v>
      </c>
      <c r="R1117" s="3">
        <v>0</v>
      </c>
      <c r="S1117" s="3">
        <v>0</v>
      </c>
      <c r="T1117" s="3">
        <v>-717.20899999999995</v>
      </c>
      <c r="U1117" s="3">
        <v>-1227.4770000000001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  <c r="AA1117" s="3">
        <v>34672.82</v>
      </c>
      <c r="AB1117" s="3">
        <v>0</v>
      </c>
      <c r="AC1117" s="3">
        <v>0</v>
      </c>
      <c r="AD1117" s="3">
        <v>0</v>
      </c>
      <c r="AE1117" s="3">
        <v>0</v>
      </c>
      <c r="AF1117" s="3">
        <v>0</v>
      </c>
      <c r="AG1117" s="3">
        <v>0</v>
      </c>
      <c r="AH1117" s="3">
        <v>0</v>
      </c>
      <c r="AI1117" s="3">
        <v>0</v>
      </c>
      <c r="AJ1117" s="3">
        <v>64.212860000000006</v>
      </c>
      <c r="AK1117" s="3">
        <v>10374.5</v>
      </c>
      <c r="AL1117" s="3">
        <v>6057.8890000000001</v>
      </c>
      <c r="AM1117" s="3">
        <v>5082.0129999999999</v>
      </c>
      <c r="AN1117" s="1">
        <v>8</v>
      </c>
    </row>
    <row r="1118" spans="1:40" x14ac:dyDescent="0.3">
      <c r="A1118" s="2">
        <v>30611</v>
      </c>
      <c r="B1118" s="3">
        <v>3862.6729999999998</v>
      </c>
      <c r="C1118" s="3">
        <v>0</v>
      </c>
      <c r="D1118" s="3">
        <v>0</v>
      </c>
      <c r="E1118" s="3">
        <v>525.75310000000002</v>
      </c>
      <c r="F1118" s="3">
        <v>0</v>
      </c>
      <c r="G1118" s="3">
        <v>-3336.5050000000001</v>
      </c>
      <c r="H1118" s="3">
        <v>0</v>
      </c>
      <c r="I1118" s="3">
        <v>437325</v>
      </c>
      <c r="J1118" s="3">
        <v>0</v>
      </c>
      <c r="K1118" s="3">
        <v>0</v>
      </c>
      <c r="L1118" s="3">
        <v>702668.5</v>
      </c>
      <c r="M1118" s="3">
        <v>13983.61</v>
      </c>
      <c r="N1118" s="3">
        <v>9531606</v>
      </c>
      <c r="O1118" s="3">
        <v>153403100</v>
      </c>
      <c r="P1118" s="3">
        <v>106.9058</v>
      </c>
      <c r="Q1118" s="3">
        <v>0</v>
      </c>
      <c r="R1118" s="3">
        <v>0</v>
      </c>
      <c r="S1118" s="3">
        <v>0</v>
      </c>
      <c r="T1118" s="3">
        <v>-717.19920000000002</v>
      </c>
      <c r="U1118" s="3">
        <v>-1224.498</v>
      </c>
      <c r="V1118" s="3">
        <v>0</v>
      </c>
      <c r="W1118" s="3">
        <v>0</v>
      </c>
      <c r="X1118" s="3">
        <v>0</v>
      </c>
      <c r="Y1118" s="3">
        <v>0</v>
      </c>
      <c r="Z1118" s="3">
        <v>0</v>
      </c>
      <c r="AA1118" s="3">
        <v>29274.54</v>
      </c>
      <c r="AB1118" s="3">
        <v>0</v>
      </c>
      <c r="AC1118" s="3">
        <v>0</v>
      </c>
      <c r="AD1118" s="3">
        <v>0</v>
      </c>
      <c r="AE1118" s="3">
        <v>0</v>
      </c>
      <c r="AF1118" s="3">
        <v>0</v>
      </c>
      <c r="AG1118" s="3">
        <v>0</v>
      </c>
      <c r="AH1118" s="3">
        <v>0</v>
      </c>
      <c r="AI1118" s="3">
        <v>0</v>
      </c>
      <c r="AJ1118" s="3">
        <v>52.907409999999999</v>
      </c>
      <c r="AK1118" s="3">
        <v>10361.48</v>
      </c>
      <c r="AL1118" s="3">
        <v>6003.4120000000003</v>
      </c>
      <c r="AM1118" s="3">
        <v>1498.6759999999999</v>
      </c>
      <c r="AN1118" s="1">
        <v>8</v>
      </c>
    </row>
    <row r="1119" spans="1:40" x14ac:dyDescent="0.3">
      <c r="A1119" s="2">
        <v>30612</v>
      </c>
      <c r="B1119" s="3">
        <v>5864.86</v>
      </c>
      <c r="C1119" s="3">
        <v>46.498060000000002</v>
      </c>
      <c r="D1119" s="3">
        <v>0</v>
      </c>
      <c r="E1119" s="3">
        <v>3469.7429999999999</v>
      </c>
      <c r="F1119" s="3">
        <v>0</v>
      </c>
      <c r="G1119" s="3">
        <v>-2417.2280000000001</v>
      </c>
      <c r="H1119" s="3">
        <v>39776.74</v>
      </c>
      <c r="I1119" s="3">
        <v>412659.9</v>
      </c>
      <c r="J1119" s="3">
        <v>0</v>
      </c>
      <c r="K1119" s="3">
        <v>0</v>
      </c>
      <c r="L1119" s="3">
        <v>803392.2</v>
      </c>
      <c r="M1119" s="3">
        <v>26332.37</v>
      </c>
      <c r="N1119" s="3">
        <v>9525920</v>
      </c>
      <c r="O1119" s="3">
        <v>153394700</v>
      </c>
      <c r="P1119" s="3">
        <v>175.51050000000001</v>
      </c>
      <c r="Q1119" s="3">
        <v>0</v>
      </c>
      <c r="R1119" s="3">
        <v>0</v>
      </c>
      <c r="S1119" s="3">
        <v>164880.4</v>
      </c>
      <c r="T1119" s="3">
        <v>-717.37620000000004</v>
      </c>
      <c r="U1119" s="3">
        <v>-482.21339999999998</v>
      </c>
      <c r="V1119" s="3">
        <v>0</v>
      </c>
      <c r="W1119" s="3">
        <v>0</v>
      </c>
      <c r="X1119" s="3">
        <v>0</v>
      </c>
      <c r="Y1119" s="3">
        <v>0</v>
      </c>
      <c r="Z1119" s="3">
        <v>0</v>
      </c>
      <c r="AA1119" s="3">
        <v>43619.22</v>
      </c>
      <c r="AB1119" s="3">
        <v>0</v>
      </c>
      <c r="AC1119" s="3">
        <v>0</v>
      </c>
      <c r="AD1119" s="3">
        <v>0</v>
      </c>
      <c r="AE1119" s="3">
        <v>0</v>
      </c>
      <c r="AF1119" s="3">
        <v>0</v>
      </c>
      <c r="AG1119" s="3">
        <v>0</v>
      </c>
      <c r="AH1119" s="3">
        <v>0</v>
      </c>
      <c r="AI1119" s="3">
        <v>0</v>
      </c>
      <c r="AJ1119" s="3">
        <v>299.85649999999998</v>
      </c>
      <c r="AK1119" s="3">
        <v>10738.99</v>
      </c>
      <c r="AL1119" s="3">
        <v>5989.1260000000002</v>
      </c>
      <c r="AM1119" s="3">
        <v>149722.20000000001</v>
      </c>
      <c r="AN1119" s="1">
        <v>11</v>
      </c>
    </row>
    <row r="1120" spans="1:40" x14ac:dyDescent="0.3">
      <c r="A1120" s="2">
        <v>30613</v>
      </c>
      <c r="B1120" s="3">
        <v>6195.0079999999998</v>
      </c>
      <c r="C1120" s="3">
        <v>31.621230000000001</v>
      </c>
      <c r="D1120" s="3">
        <v>0</v>
      </c>
      <c r="E1120" s="3">
        <v>3563.7339999999999</v>
      </c>
      <c r="F1120" s="3">
        <v>0</v>
      </c>
      <c r="G1120" s="3">
        <v>-2606.1120000000001</v>
      </c>
      <c r="H1120" s="3">
        <v>69010.13</v>
      </c>
      <c r="I1120" s="3">
        <v>406704.4</v>
      </c>
      <c r="J1120" s="3">
        <v>0</v>
      </c>
      <c r="K1120" s="3">
        <v>0</v>
      </c>
      <c r="L1120" s="3">
        <v>886118.40000000002</v>
      </c>
      <c r="M1120" s="3">
        <v>33080.35</v>
      </c>
      <c r="N1120" s="3">
        <v>9520425</v>
      </c>
      <c r="O1120" s="3">
        <v>153386000</v>
      </c>
      <c r="P1120" s="3">
        <v>181.96979999999999</v>
      </c>
      <c r="Q1120" s="3">
        <v>0</v>
      </c>
      <c r="R1120" s="3">
        <v>0</v>
      </c>
      <c r="S1120" s="3">
        <v>123210.9</v>
      </c>
      <c r="T1120" s="3">
        <v>-717.51639999999998</v>
      </c>
      <c r="U1120" s="3">
        <v>-482.38940000000002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  <c r="AA1120" s="3">
        <v>17221.02</v>
      </c>
      <c r="AB1120" s="3">
        <v>0</v>
      </c>
      <c r="AC1120" s="3">
        <v>0</v>
      </c>
      <c r="AD1120" s="3">
        <v>0</v>
      </c>
      <c r="AE1120" s="3">
        <v>0</v>
      </c>
      <c r="AF1120" s="3">
        <v>0</v>
      </c>
      <c r="AG1120" s="3">
        <v>0</v>
      </c>
      <c r="AH1120" s="3">
        <v>0</v>
      </c>
      <c r="AI1120" s="3">
        <v>0</v>
      </c>
      <c r="AJ1120" s="3">
        <v>458.92540000000002</v>
      </c>
      <c r="AK1120" s="3">
        <v>10816.44</v>
      </c>
      <c r="AL1120" s="3">
        <v>5957.7449999999999</v>
      </c>
      <c r="AM1120" s="3">
        <v>99901.41</v>
      </c>
      <c r="AN1120" s="1">
        <v>9</v>
      </c>
    </row>
    <row r="1121" spans="1:40" x14ac:dyDescent="0.3">
      <c r="A1121" s="2">
        <v>30614</v>
      </c>
      <c r="B1121" s="3">
        <v>5148.2969999999996</v>
      </c>
      <c r="C1121" s="3">
        <v>0</v>
      </c>
      <c r="D1121" s="3">
        <v>0</v>
      </c>
      <c r="E1121" s="3">
        <v>2036.96</v>
      </c>
      <c r="F1121" s="3">
        <v>0</v>
      </c>
      <c r="G1121" s="3">
        <v>-3083.4409999999998</v>
      </c>
      <c r="H1121" s="3">
        <v>2094.7979999999998</v>
      </c>
      <c r="I1121" s="3">
        <v>403879.6</v>
      </c>
      <c r="J1121" s="3">
        <v>0</v>
      </c>
      <c r="K1121" s="3">
        <v>0</v>
      </c>
      <c r="L1121" s="3">
        <v>887731.6</v>
      </c>
      <c r="M1121" s="3">
        <v>29606.33</v>
      </c>
      <c r="N1121" s="3">
        <v>9514979</v>
      </c>
      <c r="O1121" s="3">
        <v>153377000</v>
      </c>
      <c r="P1121" s="3">
        <v>154.0753</v>
      </c>
      <c r="Q1121" s="3">
        <v>0</v>
      </c>
      <c r="R1121" s="3">
        <v>0</v>
      </c>
      <c r="S1121" s="3">
        <v>0</v>
      </c>
      <c r="T1121" s="3">
        <v>-717.51189999999997</v>
      </c>
      <c r="U1121" s="3">
        <v>-482.00330000000002</v>
      </c>
      <c r="V1121" s="3">
        <v>0</v>
      </c>
      <c r="W1121" s="3">
        <v>66915.33</v>
      </c>
      <c r="X1121" s="3">
        <v>0</v>
      </c>
      <c r="Y1121" s="3">
        <v>0</v>
      </c>
      <c r="Z1121" s="3">
        <v>0</v>
      </c>
      <c r="AA1121" s="3">
        <v>12795.68</v>
      </c>
      <c r="AB1121" s="3">
        <v>0</v>
      </c>
      <c r="AC1121" s="3">
        <v>0</v>
      </c>
      <c r="AD1121" s="3">
        <v>0</v>
      </c>
      <c r="AE1121" s="3">
        <v>0</v>
      </c>
      <c r="AF1121" s="3">
        <v>0</v>
      </c>
      <c r="AG1121" s="3">
        <v>0</v>
      </c>
      <c r="AH1121" s="3">
        <v>0</v>
      </c>
      <c r="AI1121" s="3">
        <v>0</v>
      </c>
      <c r="AJ1121" s="3">
        <v>448.91070000000002</v>
      </c>
      <c r="AK1121" s="3">
        <v>10596.02</v>
      </c>
      <c r="AL1121" s="3">
        <v>5898.5</v>
      </c>
      <c r="AM1121" s="3">
        <v>2824.752</v>
      </c>
      <c r="AN1121" s="1">
        <v>9</v>
      </c>
    </row>
    <row r="1122" spans="1:40" x14ac:dyDescent="0.3">
      <c r="A1122" s="2">
        <v>30615</v>
      </c>
      <c r="B1122" s="3">
        <v>5068.7520000000004</v>
      </c>
      <c r="C1122" s="3">
        <v>0</v>
      </c>
      <c r="D1122" s="3">
        <v>0</v>
      </c>
      <c r="E1122" s="3">
        <v>1874.23</v>
      </c>
      <c r="F1122" s="3">
        <v>0</v>
      </c>
      <c r="G1122" s="3">
        <v>-3189.991</v>
      </c>
      <c r="H1122" s="3">
        <v>0</v>
      </c>
      <c r="I1122" s="3">
        <v>399691.3</v>
      </c>
      <c r="J1122" s="3">
        <v>0</v>
      </c>
      <c r="K1122" s="3">
        <v>0</v>
      </c>
      <c r="L1122" s="3">
        <v>860334.8</v>
      </c>
      <c r="M1122" s="3">
        <v>28989.72</v>
      </c>
      <c r="N1122" s="3">
        <v>9509648</v>
      </c>
      <c r="O1122" s="3">
        <v>153368000</v>
      </c>
      <c r="P1122" s="3">
        <v>149.5489</v>
      </c>
      <c r="Q1122" s="3">
        <v>0</v>
      </c>
      <c r="R1122" s="3">
        <v>0</v>
      </c>
      <c r="S1122" s="3">
        <v>0</v>
      </c>
      <c r="T1122" s="3">
        <v>-717.49770000000001</v>
      </c>
      <c r="U1122" s="3">
        <v>-481.43430000000001</v>
      </c>
      <c r="V1122" s="3">
        <v>0</v>
      </c>
      <c r="W1122" s="3">
        <v>2094.7979999999998</v>
      </c>
      <c r="X1122" s="3">
        <v>0</v>
      </c>
      <c r="Y1122" s="3">
        <v>0</v>
      </c>
      <c r="Z1122" s="3">
        <v>0</v>
      </c>
      <c r="AA1122" s="3">
        <v>40329.5</v>
      </c>
      <c r="AB1122" s="3">
        <v>0</v>
      </c>
      <c r="AC1122" s="3">
        <v>0</v>
      </c>
      <c r="AD1122" s="3">
        <v>0</v>
      </c>
      <c r="AE1122" s="3">
        <v>0</v>
      </c>
      <c r="AF1122" s="3">
        <v>0</v>
      </c>
      <c r="AG1122" s="3">
        <v>0</v>
      </c>
      <c r="AH1122" s="3">
        <v>0</v>
      </c>
      <c r="AI1122" s="3">
        <v>0</v>
      </c>
      <c r="AJ1122" s="3">
        <v>532.07140000000004</v>
      </c>
      <c r="AK1122" s="3">
        <v>10534.11</v>
      </c>
      <c r="AL1122" s="3">
        <v>5866.46</v>
      </c>
      <c r="AM1122" s="3">
        <v>4188.2830000000004</v>
      </c>
      <c r="AN1122" s="1">
        <v>9</v>
      </c>
    </row>
    <row r="1123" spans="1:40" x14ac:dyDescent="0.3">
      <c r="A1123" s="2">
        <v>30616</v>
      </c>
      <c r="B1123" s="3">
        <v>4813.4989999999998</v>
      </c>
      <c r="C1123" s="3">
        <v>0</v>
      </c>
      <c r="D1123" s="3">
        <v>0</v>
      </c>
      <c r="E1123" s="3">
        <v>1530.3150000000001</v>
      </c>
      <c r="F1123" s="3">
        <v>0</v>
      </c>
      <c r="G1123" s="3">
        <v>-3279.3719999999998</v>
      </c>
      <c r="H1123" s="3">
        <v>0</v>
      </c>
      <c r="I1123" s="3">
        <v>397235.5</v>
      </c>
      <c r="J1123" s="3">
        <v>0</v>
      </c>
      <c r="K1123" s="3">
        <v>0</v>
      </c>
      <c r="L1123" s="3">
        <v>837359</v>
      </c>
      <c r="M1123" s="3">
        <v>26347.64</v>
      </c>
      <c r="N1123" s="3">
        <v>9504270</v>
      </c>
      <c r="O1123" s="3">
        <v>153358800</v>
      </c>
      <c r="P1123" s="3">
        <v>145.73990000000001</v>
      </c>
      <c r="Q1123" s="3">
        <v>0</v>
      </c>
      <c r="R1123" s="3">
        <v>0</v>
      </c>
      <c r="S1123" s="3">
        <v>0</v>
      </c>
      <c r="T1123" s="3">
        <v>-717.46690000000001</v>
      </c>
      <c r="U1123" s="3">
        <v>-480.82470000000001</v>
      </c>
      <c r="V1123" s="3">
        <v>0</v>
      </c>
      <c r="W1123" s="3">
        <v>0</v>
      </c>
      <c r="X1123" s="3">
        <v>0</v>
      </c>
      <c r="Y1123" s="3">
        <v>0</v>
      </c>
      <c r="Z1123" s="3">
        <v>0</v>
      </c>
      <c r="AA1123" s="3">
        <v>36592.78</v>
      </c>
      <c r="AB1123" s="3">
        <v>0</v>
      </c>
      <c r="AC1123" s="3">
        <v>0</v>
      </c>
      <c r="AD1123" s="3">
        <v>0</v>
      </c>
      <c r="AE1123" s="3">
        <v>0</v>
      </c>
      <c r="AF1123" s="3">
        <v>0</v>
      </c>
      <c r="AG1123" s="3">
        <v>0</v>
      </c>
      <c r="AH1123" s="3">
        <v>0</v>
      </c>
      <c r="AI1123" s="3">
        <v>0</v>
      </c>
      <c r="AJ1123" s="3">
        <v>441.0188</v>
      </c>
      <c r="AK1123" s="3">
        <v>10490.4</v>
      </c>
      <c r="AL1123" s="3">
        <v>5822.8950000000004</v>
      </c>
      <c r="AM1123" s="3">
        <v>2455.8009999999999</v>
      </c>
      <c r="AN1123" s="1">
        <v>9</v>
      </c>
    </row>
    <row r="1124" spans="1:40" x14ac:dyDescent="0.3">
      <c r="A1124" s="2">
        <v>30617</v>
      </c>
      <c r="B1124" s="3">
        <v>4657.5209999999997</v>
      </c>
      <c r="C1124" s="3">
        <v>0</v>
      </c>
      <c r="D1124" s="3">
        <v>0</v>
      </c>
      <c r="E1124" s="3">
        <v>1338.789</v>
      </c>
      <c r="F1124" s="3">
        <v>0</v>
      </c>
      <c r="G1124" s="3">
        <v>-3314.9</v>
      </c>
      <c r="H1124" s="3">
        <v>0</v>
      </c>
      <c r="I1124" s="3">
        <v>394341.2</v>
      </c>
      <c r="J1124" s="3">
        <v>0</v>
      </c>
      <c r="K1124" s="3">
        <v>0</v>
      </c>
      <c r="L1124" s="3">
        <v>820168.5</v>
      </c>
      <c r="M1124" s="3">
        <v>24353.02</v>
      </c>
      <c r="N1124" s="3">
        <v>9498895</v>
      </c>
      <c r="O1124" s="3">
        <v>153349700</v>
      </c>
      <c r="P1124" s="3">
        <v>141.91030000000001</v>
      </c>
      <c r="Q1124" s="3">
        <v>0</v>
      </c>
      <c r="R1124" s="3">
        <v>0</v>
      </c>
      <c r="S1124" s="3">
        <v>0</v>
      </c>
      <c r="T1124" s="3">
        <v>-717.43409999999994</v>
      </c>
      <c r="U1124" s="3">
        <v>-480.21789999999999</v>
      </c>
      <c r="V1124" s="3">
        <v>0</v>
      </c>
      <c r="W1124" s="3">
        <v>0</v>
      </c>
      <c r="X1124" s="3">
        <v>0</v>
      </c>
      <c r="Y1124" s="3">
        <v>0</v>
      </c>
      <c r="Z1124" s="3">
        <v>0</v>
      </c>
      <c r="AA1124" s="3">
        <v>30775.78</v>
      </c>
      <c r="AB1124" s="3">
        <v>0</v>
      </c>
      <c r="AC1124" s="3">
        <v>0</v>
      </c>
      <c r="AD1124" s="3">
        <v>0</v>
      </c>
      <c r="AE1124" s="3">
        <v>0</v>
      </c>
      <c r="AF1124" s="3">
        <v>0</v>
      </c>
      <c r="AG1124" s="3">
        <v>0</v>
      </c>
      <c r="AH1124" s="3">
        <v>0</v>
      </c>
      <c r="AI1124" s="3">
        <v>0</v>
      </c>
      <c r="AJ1124" s="3">
        <v>413.51249999999999</v>
      </c>
      <c r="AK1124" s="3">
        <v>10448.68</v>
      </c>
      <c r="AL1124" s="3">
        <v>5792.1689999999999</v>
      </c>
      <c r="AM1124" s="3">
        <v>2894.348</v>
      </c>
      <c r="AN1124" s="1">
        <v>9</v>
      </c>
    </row>
    <row r="1125" spans="1:40" x14ac:dyDescent="0.3">
      <c r="A1125" s="2">
        <v>30618</v>
      </c>
      <c r="B1125" s="3">
        <v>6880.143</v>
      </c>
      <c r="C1125" s="3">
        <v>16.988679999999999</v>
      </c>
      <c r="D1125" s="3">
        <v>0</v>
      </c>
      <c r="E1125" s="3">
        <v>4451.3180000000002</v>
      </c>
      <c r="F1125" s="3">
        <v>0</v>
      </c>
      <c r="G1125" s="3">
        <v>-2468.3989999999999</v>
      </c>
      <c r="H1125" s="3">
        <v>66976.67</v>
      </c>
      <c r="I1125" s="3">
        <v>396237.7</v>
      </c>
      <c r="J1125" s="3">
        <v>0</v>
      </c>
      <c r="K1125" s="3">
        <v>0</v>
      </c>
      <c r="L1125" s="3">
        <v>936002.1</v>
      </c>
      <c r="M1125" s="3">
        <v>36188.78</v>
      </c>
      <c r="N1125" s="3">
        <v>9493716</v>
      </c>
      <c r="O1125" s="3">
        <v>153341000</v>
      </c>
      <c r="P1125" s="3">
        <v>198.47659999999999</v>
      </c>
      <c r="Q1125" s="3">
        <v>0</v>
      </c>
      <c r="R1125" s="3">
        <v>0</v>
      </c>
      <c r="S1125" s="3">
        <v>224568.9</v>
      </c>
      <c r="T1125" s="3">
        <v>-717.6019</v>
      </c>
      <c r="U1125" s="3">
        <v>-479.63159999999999</v>
      </c>
      <c r="V1125" s="3">
        <v>0</v>
      </c>
      <c r="W1125" s="3">
        <v>0</v>
      </c>
      <c r="X1125" s="3">
        <v>0</v>
      </c>
      <c r="Y1125" s="3">
        <v>0</v>
      </c>
      <c r="Z1125" s="3">
        <v>0</v>
      </c>
      <c r="AA1125" s="3">
        <v>33777.339999999997</v>
      </c>
      <c r="AB1125" s="3">
        <v>0</v>
      </c>
      <c r="AC1125" s="3">
        <v>0</v>
      </c>
      <c r="AD1125" s="3">
        <v>0</v>
      </c>
      <c r="AE1125" s="3">
        <v>0</v>
      </c>
      <c r="AF1125" s="3">
        <v>0</v>
      </c>
      <c r="AG1125" s="3">
        <v>0</v>
      </c>
      <c r="AH1125" s="3">
        <v>0</v>
      </c>
      <c r="AI1125" s="3">
        <v>0</v>
      </c>
      <c r="AJ1125" s="3">
        <v>576.96849999999995</v>
      </c>
      <c r="AK1125" s="3">
        <v>10796.25</v>
      </c>
      <c r="AL1125" s="3">
        <v>5759.5630000000001</v>
      </c>
      <c r="AM1125" s="3">
        <v>155678.70000000001</v>
      </c>
      <c r="AN1125" s="1">
        <v>9</v>
      </c>
    </row>
    <row r="1126" spans="1:40" x14ac:dyDescent="0.3">
      <c r="A1126" s="2">
        <v>30619</v>
      </c>
      <c r="B1126" s="3">
        <v>12103.2</v>
      </c>
      <c r="C1126" s="3">
        <v>20.877590000000001</v>
      </c>
      <c r="D1126" s="3">
        <v>0</v>
      </c>
      <c r="E1126" s="3">
        <v>10188.370000000001</v>
      </c>
      <c r="F1126" s="3">
        <v>0</v>
      </c>
      <c r="G1126" s="3">
        <v>-1923.6990000000001</v>
      </c>
      <c r="H1126" s="3">
        <v>68684.44</v>
      </c>
      <c r="I1126" s="3">
        <v>772867.3</v>
      </c>
      <c r="J1126" s="3">
        <v>0</v>
      </c>
      <c r="K1126" s="3">
        <v>0</v>
      </c>
      <c r="L1126" s="3">
        <v>1200782</v>
      </c>
      <c r="M1126" s="3">
        <v>59595.41</v>
      </c>
      <c r="N1126" s="3">
        <v>9489014</v>
      </c>
      <c r="O1126" s="3">
        <v>153332700</v>
      </c>
      <c r="P1126" s="3">
        <v>228.22040000000001</v>
      </c>
      <c r="Q1126" s="3">
        <v>0</v>
      </c>
      <c r="R1126" s="3">
        <v>0</v>
      </c>
      <c r="S1126" s="3">
        <v>698239.6</v>
      </c>
      <c r="T1126" s="3">
        <v>-718.05909999999994</v>
      </c>
      <c r="U1126" s="3">
        <v>-479.07159999999999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  <c r="AA1126" s="3">
        <v>31347.15</v>
      </c>
      <c r="AB1126" s="3">
        <v>0</v>
      </c>
      <c r="AC1126" s="3">
        <v>0</v>
      </c>
      <c r="AD1126" s="3">
        <v>0</v>
      </c>
      <c r="AE1126" s="3">
        <v>0</v>
      </c>
      <c r="AF1126" s="3">
        <v>0</v>
      </c>
      <c r="AG1126" s="3">
        <v>0</v>
      </c>
      <c r="AH1126" s="3">
        <v>0</v>
      </c>
      <c r="AI1126" s="3">
        <v>0</v>
      </c>
      <c r="AJ1126" s="3">
        <v>1071.673</v>
      </c>
      <c r="AK1126" s="3">
        <v>10912.71</v>
      </c>
      <c r="AL1126" s="3">
        <v>5776.8159999999998</v>
      </c>
      <c r="AM1126" s="3">
        <v>319881.3</v>
      </c>
      <c r="AN1126" s="1">
        <v>9</v>
      </c>
    </row>
    <row r="1127" spans="1:40" x14ac:dyDescent="0.3">
      <c r="A1127" s="2">
        <v>30620</v>
      </c>
      <c r="B1127" s="3">
        <v>12127.62</v>
      </c>
      <c r="C1127" s="3">
        <v>4.6818779999999997E-2</v>
      </c>
      <c r="D1127" s="3">
        <v>0</v>
      </c>
      <c r="E1127" s="3">
        <v>9948.0120000000006</v>
      </c>
      <c r="F1127" s="3">
        <v>0</v>
      </c>
      <c r="G1127" s="3">
        <v>-2174.9789999999998</v>
      </c>
      <c r="H1127" s="3">
        <v>69010.13</v>
      </c>
      <c r="I1127" s="3">
        <v>1363671</v>
      </c>
      <c r="J1127" s="3">
        <v>0</v>
      </c>
      <c r="K1127" s="3">
        <v>0</v>
      </c>
      <c r="L1127" s="3">
        <v>1361563</v>
      </c>
      <c r="M1127" s="3">
        <v>68739.83</v>
      </c>
      <c r="N1127" s="3">
        <v>9484502</v>
      </c>
      <c r="O1127" s="3">
        <v>153324200</v>
      </c>
      <c r="P1127" s="3">
        <v>223.63079999999999</v>
      </c>
      <c r="Q1127" s="3">
        <v>0</v>
      </c>
      <c r="R1127" s="3">
        <v>0</v>
      </c>
      <c r="S1127" s="3">
        <v>791276.4</v>
      </c>
      <c r="T1127" s="3">
        <v>-718.3338</v>
      </c>
      <c r="U1127" s="3">
        <v>-478.52780000000001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  <c r="AA1127" s="3">
        <v>29916.14</v>
      </c>
      <c r="AB1127" s="3">
        <v>0</v>
      </c>
      <c r="AC1127" s="3">
        <v>0</v>
      </c>
      <c r="AD1127" s="3">
        <v>0</v>
      </c>
      <c r="AE1127" s="3">
        <v>0</v>
      </c>
      <c r="AF1127" s="3">
        <v>0</v>
      </c>
      <c r="AG1127" s="3">
        <v>0</v>
      </c>
      <c r="AH1127" s="3">
        <v>0</v>
      </c>
      <c r="AI1127" s="3">
        <v>0</v>
      </c>
      <c r="AJ1127" s="3">
        <v>1276.1959999999999</v>
      </c>
      <c r="AK1127" s="3">
        <v>10918.22</v>
      </c>
      <c r="AL1127" s="3">
        <v>5792.26</v>
      </c>
      <c r="AM1127" s="3">
        <v>200146.8</v>
      </c>
      <c r="AN1127" s="1">
        <v>9</v>
      </c>
    </row>
    <row r="1128" spans="1:40" x14ac:dyDescent="0.3">
      <c r="A1128" s="2">
        <v>30621</v>
      </c>
      <c r="B1128" s="3">
        <v>15059.59</v>
      </c>
      <c r="C1128" s="3">
        <v>0</v>
      </c>
      <c r="D1128" s="3">
        <v>0</v>
      </c>
      <c r="E1128" s="3">
        <v>12776.13</v>
      </c>
      <c r="F1128" s="3">
        <v>0</v>
      </c>
      <c r="G1128" s="3">
        <v>-2279.174</v>
      </c>
      <c r="H1128" s="3">
        <v>69010.13</v>
      </c>
      <c r="I1128" s="3">
        <v>1668043</v>
      </c>
      <c r="J1128" s="3">
        <v>0</v>
      </c>
      <c r="K1128" s="3">
        <v>0</v>
      </c>
      <c r="L1128" s="3">
        <v>1530031</v>
      </c>
      <c r="M1128" s="3">
        <v>76208.639999999999</v>
      </c>
      <c r="N1128" s="3">
        <v>9480188</v>
      </c>
      <c r="O1128" s="3">
        <v>153315700</v>
      </c>
      <c r="P1128" s="3">
        <v>219.33799999999999</v>
      </c>
      <c r="Q1128" s="3">
        <v>0</v>
      </c>
      <c r="R1128" s="3">
        <v>0</v>
      </c>
      <c r="S1128" s="3">
        <v>501946.7</v>
      </c>
      <c r="T1128" s="3">
        <v>-718.66499999999996</v>
      </c>
      <c r="U1128" s="3">
        <v>-478.00150000000002</v>
      </c>
      <c r="V1128" s="3">
        <v>0</v>
      </c>
      <c r="W1128" s="3">
        <v>0</v>
      </c>
      <c r="X1128" s="3">
        <v>18226.900000000001</v>
      </c>
      <c r="Y1128" s="3">
        <v>0</v>
      </c>
      <c r="Z1128" s="3">
        <v>0</v>
      </c>
      <c r="AA1128" s="3">
        <v>0</v>
      </c>
      <c r="AB1128" s="3">
        <v>0</v>
      </c>
      <c r="AC1128" s="3">
        <v>0</v>
      </c>
      <c r="AD1128" s="3">
        <v>0</v>
      </c>
      <c r="AE1128" s="3">
        <v>0</v>
      </c>
      <c r="AF1128" s="3">
        <v>0</v>
      </c>
      <c r="AG1128" s="3">
        <v>0</v>
      </c>
      <c r="AH1128" s="3">
        <v>0</v>
      </c>
      <c r="AI1128" s="3">
        <v>0</v>
      </c>
      <c r="AJ1128" s="3">
        <v>1578.8019999999999</v>
      </c>
      <c r="AK1128" s="3">
        <v>10944.05</v>
      </c>
      <c r="AL1128" s="3">
        <v>5896.36</v>
      </c>
      <c r="AM1128" s="3">
        <v>179348.3</v>
      </c>
      <c r="AN1128" s="1">
        <v>9</v>
      </c>
    </row>
    <row r="1129" spans="1:40" x14ac:dyDescent="0.3">
      <c r="A1129" s="2">
        <v>30622</v>
      </c>
      <c r="B1129" s="3">
        <v>19087.52</v>
      </c>
      <c r="C1129" s="3">
        <v>0</v>
      </c>
      <c r="D1129" s="3">
        <v>0</v>
      </c>
      <c r="E1129" s="3">
        <v>17145.22</v>
      </c>
      <c r="F1129" s="3">
        <v>0</v>
      </c>
      <c r="G1129" s="3">
        <v>-1945.296</v>
      </c>
      <c r="H1129" s="3">
        <v>69010.13</v>
      </c>
      <c r="I1129" s="3">
        <v>1549782</v>
      </c>
      <c r="J1129" s="3">
        <v>0</v>
      </c>
      <c r="K1129" s="3">
        <v>0</v>
      </c>
      <c r="L1129" s="3">
        <v>1737953</v>
      </c>
      <c r="M1129" s="3">
        <v>98457.2</v>
      </c>
      <c r="N1129" s="3">
        <v>9476257</v>
      </c>
      <c r="O1129" s="3">
        <v>153307600</v>
      </c>
      <c r="P1129" s="3">
        <v>222.33410000000001</v>
      </c>
      <c r="Q1129" s="3">
        <v>0</v>
      </c>
      <c r="R1129" s="3">
        <v>0</v>
      </c>
      <c r="S1129" s="3">
        <v>140135.20000000001</v>
      </c>
      <c r="T1129" s="3">
        <v>-719.08780000000002</v>
      </c>
      <c r="U1129" s="3">
        <v>-477.49720000000002</v>
      </c>
      <c r="V1129" s="3">
        <v>0</v>
      </c>
      <c r="W1129" s="3">
        <v>0</v>
      </c>
      <c r="X1129" s="3">
        <v>19923.2</v>
      </c>
      <c r="Y1129" s="3">
        <v>0</v>
      </c>
      <c r="Z1129" s="3">
        <v>0</v>
      </c>
      <c r="AA1129" s="3">
        <v>0</v>
      </c>
      <c r="AB1129" s="3">
        <v>0</v>
      </c>
      <c r="AC1129" s="3">
        <v>0</v>
      </c>
      <c r="AD1129" s="3">
        <v>0</v>
      </c>
      <c r="AE1129" s="3">
        <v>0</v>
      </c>
      <c r="AF1129" s="3">
        <v>0</v>
      </c>
      <c r="AG1129" s="3">
        <v>0</v>
      </c>
      <c r="AH1129" s="3">
        <v>0</v>
      </c>
      <c r="AI1129" s="3">
        <v>0</v>
      </c>
      <c r="AJ1129" s="3">
        <v>2177.5970000000002</v>
      </c>
      <c r="AK1129" s="3">
        <v>11020.32</v>
      </c>
      <c r="AL1129" s="3">
        <v>6111.76</v>
      </c>
      <c r="AM1129" s="3">
        <v>238472.4</v>
      </c>
      <c r="AN1129" s="1">
        <v>9</v>
      </c>
    </row>
    <row r="1130" spans="1:40" x14ac:dyDescent="0.3">
      <c r="A1130" s="2">
        <v>30623</v>
      </c>
      <c r="B1130" s="3">
        <v>21763.14</v>
      </c>
      <c r="C1130" s="3">
        <v>0</v>
      </c>
      <c r="D1130" s="3">
        <v>0</v>
      </c>
      <c r="E1130" s="3">
        <v>19649.849999999999</v>
      </c>
      <c r="F1130" s="3">
        <v>0</v>
      </c>
      <c r="G1130" s="3">
        <v>-2107.6350000000002</v>
      </c>
      <c r="H1130" s="3">
        <v>6361.8890000000001</v>
      </c>
      <c r="I1130" s="3">
        <v>1362504</v>
      </c>
      <c r="J1130" s="3">
        <v>0</v>
      </c>
      <c r="K1130" s="3">
        <v>0</v>
      </c>
      <c r="L1130" s="3">
        <v>1884838</v>
      </c>
      <c r="M1130" s="3">
        <v>123378.1</v>
      </c>
      <c r="N1130" s="3">
        <v>9473006</v>
      </c>
      <c r="O1130" s="3">
        <v>153299700</v>
      </c>
      <c r="P1130" s="3">
        <v>216.6808</v>
      </c>
      <c r="Q1130" s="3">
        <v>0</v>
      </c>
      <c r="R1130" s="3">
        <v>0</v>
      </c>
      <c r="S1130" s="3">
        <v>0</v>
      </c>
      <c r="T1130" s="3">
        <v>-719.48440000000005</v>
      </c>
      <c r="U1130" s="3">
        <v>-477.01069999999999</v>
      </c>
      <c r="V1130" s="3">
        <v>0</v>
      </c>
      <c r="W1130" s="3">
        <v>62648.24</v>
      </c>
      <c r="X1130" s="3">
        <v>71.28716</v>
      </c>
      <c r="Y1130" s="3">
        <v>0</v>
      </c>
      <c r="Z1130" s="3">
        <v>0</v>
      </c>
      <c r="AA1130" s="3">
        <v>3663.56</v>
      </c>
      <c r="AB1130" s="3">
        <v>0</v>
      </c>
      <c r="AC1130" s="3">
        <v>0</v>
      </c>
      <c r="AD1130" s="3">
        <v>0</v>
      </c>
      <c r="AE1130" s="3">
        <v>0</v>
      </c>
      <c r="AF1130" s="3">
        <v>0</v>
      </c>
      <c r="AG1130" s="3">
        <v>0</v>
      </c>
      <c r="AH1130" s="3">
        <v>0</v>
      </c>
      <c r="AI1130" s="3">
        <v>0</v>
      </c>
      <c r="AJ1130" s="3">
        <v>3176.8220000000001</v>
      </c>
      <c r="AK1130" s="3">
        <v>11088.91</v>
      </c>
      <c r="AL1130" s="3">
        <v>6431.4840000000004</v>
      </c>
      <c r="AM1130" s="3">
        <v>187206.9</v>
      </c>
      <c r="AN1130" s="1">
        <v>9</v>
      </c>
    </row>
    <row r="1131" spans="1:40" x14ac:dyDescent="0.3">
      <c r="A1131" s="2">
        <v>30624</v>
      </c>
      <c r="B1131" s="3">
        <v>28129.119999999999</v>
      </c>
      <c r="C1131" s="3">
        <v>0</v>
      </c>
      <c r="D1131" s="3">
        <v>0</v>
      </c>
      <c r="E1131" s="3">
        <v>26129.09</v>
      </c>
      <c r="F1131" s="3">
        <v>0</v>
      </c>
      <c r="G1131" s="3">
        <v>-1994.5809999999999</v>
      </c>
      <c r="H1131" s="3">
        <v>743.88670000000002</v>
      </c>
      <c r="I1131" s="3">
        <v>1123526</v>
      </c>
      <c r="J1131" s="3">
        <v>0</v>
      </c>
      <c r="K1131" s="3">
        <v>0</v>
      </c>
      <c r="L1131" s="3">
        <v>2010106</v>
      </c>
      <c r="M1131" s="3">
        <v>160948.9</v>
      </c>
      <c r="N1131" s="3">
        <v>9470476</v>
      </c>
      <c r="O1131" s="3">
        <v>153292100</v>
      </c>
      <c r="P1131" s="3">
        <v>211.2345</v>
      </c>
      <c r="Q1131" s="3">
        <v>0</v>
      </c>
      <c r="R1131" s="3">
        <v>0</v>
      </c>
      <c r="S1131" s="3">
        <v>0</v>
      </c>
      <c r="T1131" s="3">
        <v>-720.02859999999998</v>
      </c>
      <c r="U1131" s="3">
        <v>-476.54629999999997</v>
      </c>
      <c r="V1131" s="3">
        <v>0</v>
      </c>
      <c r="W1131" s="3">
        <v>5618.0020000000004</v>
      </c>
      <c r="X1131" s="3">
        <v>41013.56</v>
      </c>
      <c r="Y1131" s="3">
        <v>0</v>
      </c>
      <c r="Z1131" s="3">
        <v>0</v>
      </c>
      <c r="AA1131" s="3">
        <v>15882.72</v>
      </c>
      <c r="AB1131" s="3">
        <v>0</v>
      </c>
      <c r="AC1131" s="3">
        <v>0</v>
      </c>
      <c r="AD1131" s="3">
        <v>0</v>
      </c>
      <c r="AE1131" s="3">
        <v>0</v>
      </c>
      <c r="AF1131" s="3">
        <v>0</v>
      </c>
      <c r="AG1131" s="3">
        <v>0</v>
      </c>
      <c r="AH1131" s="3">
        <v>0</v>
      </c>
      <c r="AI1131" s="3">
        <v>0</v>
      </c>
      <c r="AJ1131" s="3">
        <v>4309.3819999999996</v>
      </c>
      <c r="AK1131" s="3">
        <v>11195.25</v>
      </c>
      <c r="AL1131" s="3">
        <v>6842.06</v>
      </c>
      <c r="AM1131" s="3">
        <v>197964.9</v>
      </c>
      <c r="AN1131" s="1">
        <v>9</v>
      </c>
    </row>
    <row r="1132" spans="1:40" x14ac:dyDescent="0.3">
      <c r="A1132" s="2">
        <v>30625</v>
      </c>
      <c r="B1132" s="3">
        <v>27341.98</v>
      </c>
      <c r="C1132" s="3">
        <v>0</v>
      </c>
      <c r="D1132" s="3">
        <v>0</v>
      </c>
      <c r="E1132" s="3">
        <v>25137.03</v>
      </c>
      <c r="F1132" s="3">
        <v>0</v>
      </c>
      <c r="G1132" s="3">
        <v>-2199.8270000000002</v>
      </c>
      <c r="H1132" s="3">
        <v>235.9212</v>
      </c>
      <c r="I1132" s="3">
        <v>959683.3</v>
      </c>
      <c r="J1132" s="3">
        <v>0</v>
      </c>
      <c r="K1132" s="3">
        <v>0</v>
      </c>
      <c r="L1132" s="3">
        <v>2088222</v>
      </c>
      <c r="M1132" s="3">
        <v>178019.20000000001</v>
      </c>
      <c r="N1132" s="3">
        <v>9468424</v>
      </c>
      <c r="O1132" s="3">
        <v>153284500</v>
      </c>
      <c r="P1132" s="3">
        <v>206.12010000000001</v>
      </c>
      <c r="Q1132" s="3">
        <v>0</v>
      </c>
      <c r="R1132" s="3">
        <v>0</v>
      </c>
      <c r="S1132" s="3">
        <v>0</v>
      </c>
      <c r="T1132" s="3">
        <v>-720.3424</v>
      </c>
      <c r="U1132" s="3">
        <v>-476.09629999999999</v>
      </c>
      <c r="V1132" s="3">
        <v>0</v>
      </c>
      <c r="W1132" s="3">
        <v>507.96550000000002</v>
      </c>
      <c r="X1132" s="3">
        <v>26268.59</v>
      </c>
      <c r="Y1132" s="3">
        <v>0</v>
      </c>
      <c r="Z1132" s="3">
        <v>0</v>
      </c>
      <c r="AA1132" s="3">
        <v>23562.34</v>
      </c>
      <c r="AB1132" s="3">
        <v>0</v>
      </c>
      <c r="AC1132" s="3">
        <v>0</v>
      </c>
      <c r="AD1132" s="3">
        <v>0</v>
      </c>
      <c r="AE1132" s="3">
        <v>0</v>
      </c>
      <c r="AF1132" s="3">
        <v>0</v>
      </c>
      <c r="AG1132" s="3">
        <v>0</v>
      </c>
      <c r="AH1132" s="3">
        <v>0</v>
      </c>
      <c r="AI1132" s="3">
        <v>0</v>
      </c>
      <c r="AJ1132" s="3">
        <v>4932.8329999999996</v>
      </c>
      <c r="AK1132" s="3">
        <v>11244.15</v>
      </c>
      <c r="AL1132" s="3">
        <v>6989</v>
      </c>
      <c r="AM1132" s="3">
        <v>137573.70000000001</v>
      </c>
      <c r="AN1132" s="1">
        <v>9</v>
      </c>
    </row>
    <row r="1133" spans="1:40" x14ac:dyDescent="0.3">
      <c r="A1133" s="2">
        <v>30626</v>
      </c>
      <c r="B1133" s="3">
        <v>39080.800000000003</v>
      </c>
      <c r="C1133" s="3">
        <v>143.92959999999999</v>
      </c>
      <c r="D1133" s="3">
        <v>0</v>
      </c>
      <c r="E1133" s="3">
        <v>37144.980000000003</v>
      </c>
      <c r="F1133" s="3">
        <v>0</v>
      </c>
      <c r="G1133" s="3">
        <v>-1786.925</v>
      </c>
      <c r="H1133" s="3">
        <v>69010.13</v>
      </c>
      <c r="I1133" s="3">
        <v>847261.6</v>
      </c>
      <c r="J1133" s="3">
        <v>0</v>
      </c>
      <c r="K1133" s="3">
        <v>0</v>
      </c>
      <c r="L1133" s="3">
        <v>2219440</v>
      </c>
      <c r="M1133" s="3">
        <v>228736</v>
      </c>
      <c r="N1133" s="3">
        <v>9467598</v>
      </c>
      <c r="O1133" s="3">
        <v>153277400</v>
      </c>
      <c r="P1133" s="3">
        <v>201.14519999999999</v>
      </c>
      <c r="Q1133" s="3">
        <v>0</v>
      </c>
      <c r="R1133" s="3">
        <v>0</v>
      </c>
      <c r="S1133" s="3">
        <v>200699.9</v>
      </c>
      <c r="T1133" s="3">
        <v>-721.03219999999999</v>
      </c>
      <c r="U1133" s="3">
        <v>-475.67270000000002</v>
      </c>
      <c r="V1133" s="3">
        <v>0</v>
      </c>
      <c r="W1133" s="3">
        <v>0</v>
      </c>
      <c r="X1133" s="3">
        <v>14429.89</v>
      </c>
      <c r="Y1133" s="3">
        <v>0</v>
      </c>
      <c r="Z1133" s="3">
        <v>0</v>
      </c>
      <c r="AA1133" s="3">
        <v>15571.18</v>
      </c>
      <c r="AB1133" s="3">
        <v>0</v>
      </c>
      <c r="AC1133" s="3">
        <v>0</v>
      </c>
      <c r="AD1133" s="3">
        <v>0</v>
      </c>
      <c r="AE1133" s="3">
        <v>0</v>
      </c>
      <c r="AF1133" s="3">
        <v>0</v>
      </c>
      <c r="AG1133" s="3">
        <v>0</v>
      </c>
      <c r="AH1133" s="3">
        <v>0</v>
      </c>
      <c r="AI1133" s="3">
        <v>0</v>
      </c>
      <c r="AJ1133" s="3">
        <v>6503.0079999999998</v>
      </c>
      <c r="AK1133" s="3">
        <v>11380.51</v>
      </c>
      <c r="AL1133" s="3">
        <v>7331.6850000000004</v>
      </c>
      <c r="AM1133" s="3">
        <v>229773.6</v>
      </c>
      <c r="AN1133" s="1">
        <v>9</v>
      </c>
    </row>
    <row r="1134" spans="1:40" x14ac:dyDescent="0.3">
      <c r="A1134" s="2">
        <v>30627</v>
      </c>
      <c r="B1134" s="3">
        <v>52243.15</v>
      </c>
      <c r="C1134" s="3">
        <v>157.59280000000001</v>
      </c>
      <c r="D1134" s="3">
        <v>0</v>
      </c>
      <c r="E1134" s="3">
        <v>50700.78</v>
      </c>
      <c r="F1134" s="3">
        <v>0</v>
      </c>
      <c r="G1134" s="3">
        <v>-1380.068</v>
      </c>
      <c r="H1134" s="3">
        <v>69010.13</v>
      </c>
      <c r="I1134" s="3">
        <v>798955.4</v>
      </c>
      <c r="J1134" s="3">
        <v>0</v>
      </c>
      <c r="K1134" s="3">
        <v>0</v>
      </c>
      <c r="L1134" s="3">
        <v>2323773</v>
      </c>
      <c r="M1134" s="3">
        <v>323798.5</v>
      </c>
      <c r="N1134" s="3">
        <v>9469965</v>
      </c>
      <c r="O1134" s="3">
        <v>153271000</v>
      </c>
      <c r="P1134" s="3">
        <v>196.43799999999999</v>
      </c>
      <c r="Q1134" s="3">
        <v>0</v>
      </c>
      <c r="R1134" s="3">
        <v>0</v>
      </c>
      <c r="S1134" s="3">
        <v>226738.3</v>
      </c>
      <c r="T1134" s="3">
        <v>-721.94439999999997</v>
      </c>
      <c r="U1134" s="3">
        <v>-475.27620000000002</v>
      </c>
      <c r="V1134" s="3">
        <v>0</v>
      </c>
      <c r="W1134" s="3">
        <v>0</v>
      </c>
      <c r="X1134" s="3">
        <v>11822.21</v>
      </c>
      <c r="Y1134" s="3">
        <v>0</v>
      </c>
      <c r="Z1134" s="3">
        <v>0</v>
      </c>
      <c r="AA1134" s="3">
        <v>14494.17</v>
      </c>
      <c r="AB1134" s="3">
        <v>0</v>
      </c>
      <c r="AC1134" s="3">
        <v>0</v>
      </c>
      <c r="AD1134" s="3">
        <v>0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  <c r="AJ1134" s="3">
        <v>9999.2080000000005</v>
      </c>
      <c r="AK1134" s="3">
        <v>11523.64</v>
      </c>
      <c r="AL1134" s="3">
        <v>7635.3239999999996</v>
      </c>
      <c r="AM1134" s="3">
        <v>263064.7</v>
      </c>
      <c r="AN1134" s="1">
        <v>9</v>
      </c>
    </row>
    <row r="1135" spans="1:40" x14ac:dyDescent="0.3">
      <c r="A1135" s="2">
        <v>30628</v>
      </c>
      <c r="B1135" s="3">
        <v>32494.720000000001</v>
      </c>
      <c r="C1135" s="3">
        <v>0</v>
      </c>
      <c r="D1135" s="3">
        <v>0</v>
      </c>
      <c r="E1135" s="3">
        <v>29612.14</v>
      </c>
      <c r="F1135" s="3">
        <v>0</v>
      </c>
      <c r="G1135" s="3">
        <v>-2878.3339999999998</v>
      </c>
      <c r="H1135" s="3">
        <v>55937.18</v>
      </c>
      <c r="I1135" s="3">
        <v>798954.1</v>
      </c>
      <c r="J1135" s="3">
        <v>0</v>
      </c>
      <c r="K1135" s="3">
        <v>0</v>
      </c>
      <c r="L1135" s="3">
        <v>2330534</v>
      </c>
      <c r="M1135" s="3">
        <v>289510.59999999998</v>
      </c>
      <c r="N1135" s="3">
        <v>9471785</v>
      </c>
      <c r="O1135" s="3">
        <v>153262900</v>
      </c>
      <c r="P1135" s="3">
        <v>192.18379999999999</v>
      </c>
      <c r="Q1135" s="3">
        <v>0</v>
      </c>
      <c r="R1135" s="3">
        <v>0</v>
      </c>
      <c r="S1135" s="3">
        <v>0</v>
      </c>
      <c r="T1135" s="3">
        <v>-721.75980000000004</v>
      </c>
      <c r="U1135" s="3">
        <v>-474.8657</v>
      </c>
      <c r="V1135" s="3">
        <v>0</v>
      </c>
      <c r="W1135" s="3">
        <v>13072.95</v>
      </c>
      <c r="X1135" s="3">
        <v>0</v>
      </c>
      <c r="Y1135" s="3">
        <v>0</v>
      </c>
      <c r="Z1135" s="3">
        <v>0</v>
      </c>
      <c r="AA1135" s="3">
        <v>124.7606</v>
      </c>
      <c r="AB1135" s="3">
        <v>0</v>
      </c>
      <c r="AC1135" s="3">
        <v>0</v>
      </c>
      <c r="AD1135" s="3">
        <v>0</v>
      </c>
      <c r="AE1135" s="3">
        <v>0</v>
      </c>
      <c r="AF1135" s="3">
        <v>0</v>
      </c>
      <c r="AG1135" s="3">
        <v>0</v>
      </c>
      <c r="AH1135" s="3">
        <v>0</v>
      </c>
      <c r="AI1135" s="3">
        <v>0</v>
      </c>
      <c r="AJ1135" s="3">
        <v>9204.8559999999998</v>
      </c>
      <c r="AK1135" s="3">
        <v>11412.28</v>
      </c>
      <c r="AL1135" s="3">
        <v>7387.1289999999999</v>
      </c>
      <c r="AM1135" s="3">
        <v>1.3842019999999999</v>
      </c>
      <c r="AN1135" s="1">
        <v>9</v>
      </c>
    </row>
    <row r="1136" spans="1:40" x14ac:dyDescent="0.3">
      <c r="A1136" s="2">
        <v>30629</v>
      </c>
      <c r="B1136" s="3">
        <v>34144.949999999997</v>
      </c>
      <c r="C1136" s="3">
        <v>32.873190000000001</v>
      </c>
      <c r="D1136" s="3">
        <v>0</v>
      </c>
      <c r="E1136" s="3">
        <v>31372.6</v>
      </c>
      <c r="F1136" s="3">
        <v>0</v>
      </c>
      <c r="G1136" s="3">
        <v>-2735.3690000000001</v>
      </c>
      <c r="H1136" s="3">
        <v>69010.13</v>
      </c>
      <c r="I1136" s="3">
        <v>924184.5</v>
      </c>
      <c r="J1136" s="3">
        <v>0</v>
      </c>
      <c r="K1136" s="3">
        <v>0</v>
      </c>
      <c r="L1136" s="3">
        <v>2348827</v>
      </c>
      <c r="M1136" s="3">
        <v>286004.5</v>
      </c>
      <c r="N1136" s="3">
        <v>9473705</v>
      </c>
      <c r="O1136" s="3">
        <v>153254900</v>
      </c>
      <c r="P1136" s="3">
        <v>188.0617</v>
      </c>
      <c r="Q1136" s="3">
        <v>0</v>
      </c>
      <c r="R1136" s="3">
        <v>0</v>
      </c>
      <c r="S1136" s="3">
        <v>195884.4</v>
      </c>
      <c r="T1136" s="3">
        <v>-721.72209999999995</v>
      </c>
      <c r="U1136" s="3">
        <v>-474.46559999999999</v>
      </c>
      <c r="V1136" s="3">
        <v>0</v>
      </c>
      <c r="W1136" s="3">
        <v>0</v>
      </c>
      <c r="X1136" s="3">
        <v>13470.08</v>
      </c>
      <c r="Y1136" s="3">
        <v>0</v>
      </c>
      <c r="Z1136" s="3">
        <v>0</v>
      </c>
      <c r="AA1136" s="3">
        <v>0</v>
      </c>
      <c r="AB1136" s="3">
        <v>0</v>
      </c>
      <c r="AC1136" s="3">
        <v>0</v>
      </c>
      <c r="AD1136" s="3">
        <v>0</v>
      </c>
      <c r="AE1136" s="3">
        <v>0</v>
      </c>
      <c r="AF1136" s="3">
        <v>0</v>
      </c>
      <c r="AG1136" s="3">
        <v>0</v>
      </c>
      <c r="AH1136" s="3">
        <v>0</v>
      </c>
      <c r="AI1136" s="3">
        <v>0</v>
      </c>
      <c r="AJ1136" s="3">
        <v>9349.5589999999993</v>
      </c>
      <c r="AK1136" s="3">
        <v>11430.76</v>
      </c>
      <c r="AL1136" s="3">
        <v>7432.1440000000002</v>
      </c>
      <c r="AM1136" s="3">
        <v>44078</v>
      </c>
      <c r="AN1136" s="1">
        <v>9</v>
      </c>
    </row>
    <row r="1137" spans="1:40" x14ac:dyDescent="0.3">
      <c r="A1137" s="2">
        <v>30630</v>
      </c>
      <c r="B1137" s="3">
        <v>87860.2</v>
      </c>
      <c r="C1137" s="3">
        <v>0</v>
      </c>
      <c r="D1137" s="3">
        <v>0</v>
      </c>
      <c r="E1137" s="3">
        <v>86433.84</v>
      </c>
      <c r="F1137" s="3">
        <v>0</v>
      </c>
      <c r="G1137" s="3">
        <v>-1421.989</v>
      </c>
      <c r="H1137" s="3">
        <v>69010.13</v>
      </c>
      <c r="I1137" s="3">
        <v>1960985</v>
      </c>
      <c r="J1137" s="3">
        <v>0</v>
      </c>
      <c r="K1137" s="3">
        <v>0</v>
      </c>
      <c r="L1137" s="3">
        <v>2398442</v>
      </c>
      <c r="M1137" s="3">
        <v>432080.2</v>
      </c>
      <c r="N1137" s="3">
        <v>9480055</v>
      </c>
      <c r="O1137" s="3">
        <v>153248700</v>
      </c>
      <c r="P1137" s="3">
        <v>183.70320000000001</v>
      </c>
      <c r="Q1137" s="3">
        <v>0</v>
      </c>
      <c r="R1137" s="3">
        <v>0</v>
      </c>
      <c r="S1137" s="3">
        <v>1338150</v>
      </c>
      <c r="T1137" s="3">
        <v>-723.65419999999995</v>
      </c>
      <c r="U1137" s="3">
        <v>-474.11430000000001</v>
      </c>
      <c r="V1137" s="3">
        <v>0</v>
      </c>
      <c r="W1137" s="3">
        <v>0</v>
      </c>
      <c r="X1137" s="3">
        <v>16472.16</v>
      </c>
      <c r="Y1137" s="3">
        <v>0</v>
      </c>
      <c r="Z1137" s="3">
        <v>0</v>
      </c>
      <c r="AA1137" s="3">
        <v>0</v>
      </c>
      <c r="AB1137" s="3">
        <v>0</v>
      </c>
      <c r="AC1137" s="3">
        <v>0</v>
      </c>
      <c r="AD1137" s="3">
        <v>0</v>
      </c>
      <c r="AE1137" s="3">
        <v>0</v>
      </c>
      <c r="AF1137" s="3">
        <v>0</v>
      </c>
      <c r="AG1137" s="3">
        <v>0</v>
      </c>
      <c r="AH1137" s="3">
        <v>0</v>
      </c>
      <c r="AI1137" s="3">
        <v>0</v>
      </c>
      <c r="AJ1137" s="3">
        <v>14475.04</v>
      </c>
      <c r="AK1137" s="3">
        <v>11720.5</v>
      </c>
      <c r="AL1137" s="3">
        <v>8127.42</v>
      </c>
      <c r="AM1137" s="3">
        <v>284876.90000000002</v>
      </c>
      <c r="AN1137" s="1">
        <v>8</v>
      </c>
    </row>
    <row r="1138" spans="1:40" x14ac:dyDescent="0.3">
      <c r="A1138" s="2">
        <v>30631</v>
      </c>
      <c r="B1138" s="3">
        <v>77468.31</v>
      </c>
      <c r="C1138" s="3">
        <v>0</v>
      </c>
      <c r="D1138" s="3">
        <v>0</v>
      </c>
      <c r="E1138" s="3">
        <v>75070.149999999994</v>
      </c>
      <c r="F1138" s="3">
        <v>0</v>
      </c>
      <c r="G1138" s="3">
        <v>-2394.3209999999999</v>
      </c>
      <c r="H1138" s="3">
        <v>69010.13</v>
      </c>
      <c r="I1138" s="3">
        <v>2961973</v>
      </c>
      <c r="J1138" s="3">
        <v>0</v>
      </c>
      <c r="K1138" s="3">
        <v>0</v>
      </c>
      <c r="L1138" s="3">
        <v>2398499</v>
      </c>
      <c r="M1138" s="3">
        <v>471743.7</v>
      </c>
      <c r="N1138" s="3">
        <v>9488246</v>
      </c>
      <c r="O1138" s="3">
        <v>153241700</v>
      </c>
      <c r="P1138" s="3">
        <v>179.85480000000001</v>
      </c>
      <c r="Q1138" s="3">
        <v>0</v>
      </c>
      <c r="R1138" s="3">
        <v>0</v>
      </c>
      <c r="S1138" s="3">
        <v>1135568</v>
      </c>
      <c r="T1138" s="3">
        <v>-724.51840000000004</v>
      </c>
      <c r="U1138" s="3">
        <v>-473.76350000000002</v>
      </c>
      <c r="V1138" s="3">
        <v>0</v>
      </c>
      <c r="W1138" s="3">
        <v>0</v>
      </c>
      <c r="X1138" s="3">
        <v>15041.02</v>
      </c>
      <c r="Y1138" s="3">
        <v>0</v>
      </c>
      <c r="Z1138" s="3">
        <v>0</v>
      </c>
      <c r="AA1138" s="3">
        <v>0</v>
      </c>
      <c r="AB1138" s="3">
        <v>0</v>
      </c>
      <c r="AC1138" s="3">
        <v>0</v>
      </c>
      <c r="AD1138" s="3">
        <v>0</v>
      </c>
      <c r="AE1138" s="3">
        <v>0</v>
      </c>
      <c r="AF1138" s="3">
        <v>0</v>
      </c>
      <c r="AG1138" s="3">
        <v>0</v>
      </c>
      <c r="AH1138" s="3">
        <v>0</v>
      </c>
      <c r="AI1138" s="3">
        <v>0</v>
      </c>
      <c r="AJ1138" s="3">
        <v>16464.900000000001</v>
      </c>
      <c r="AK1138" s="3">
        <v>11714.24</v>
      </c>
      <c r="AL1138" s="3">
        <v>8276.1329999999998</v>
      </c>
      <c r="AM1138" s="3">
        <v>119539</v>
      </c>
      <c r="AN1138" s="1">
        <v>9</v>
      </c>
    </row>
    <row r="1139" spans="1:40" x14ac:dyDescent="0.3">
      <c r="A1139" s="2">
        <v>30632</v>
      </c>
      <c r="B1139" s="3">
        <v>51093.71</v>
      </c>
      <c r="C1139" s="3">
        <v>0</v>
      </c>
      <c r="D1139" s="3">
        <v>0</v>
      </c>
      <c r="E1139" s="3">
        <v>47942.14</v>
      </c>
      <c r="F1139" s="3">
        <v>0</v>
      </c>
      <c r="G1139" s="3">
        <v>-3148.116</v>
      </c>
      <c r="H1139" s="3">
        <v>69010.13</v>
      </c>
      <c r="I1139" s="3">
        <v>3477333</v>
      </c>
      <c r="J1139" s="3">
        <v>0</v>
      </c>
      <c r="K1139" s="3">
        <v>0</v>
      </c>
      <c r="L1139" s="3">
        <v>2398559</v>
      </c>
      <c r="M1139" s="3">
        <v>428208.2</v>
      </c>
      <c r="N1139" s="3">
        <v>9495480</v>
      </c>
      <c r="O1139" s="3">
        <v>153233800</v>
      </c>
      <c r="P1139" s="3">
        <v>176.4025</v>
      </c>
      <c r="Q1139" s="3">
        <v>0</v>
      </c>
      <c r="R1139" s="3">
        <v>0</v>
      </c>
      <c r="S1139" s="3">
        <v>535984</v>
      </c>
      <c r="T1139" s="3">
        <v>-724.18430000000001</v>
      </c>
      <c r="U1139" s="3">
        <v>-473.40120000000002</v>
      </c>
      <c r="V1139" s="3">
        <v>0</v>
      </c>
      <c r="W1139" s="3">
        <v>0</v>
      </c>
      <c r="X1139" s="3">
        <v>12442.32</v>
      </c>
      <c r="Y1139" s="3">
        <v>0</v>
      </c>
      <c r="Z1139" s="3">
        <v>0</v>
      </c>
      <c r="AA1139" s="3">
        <v>0</v>
      </c>
      <c r="AB1139" s="3">
        <v>0</v>
      </c>
      <c r="AC1139" s="3">
        <v>0</v>
      </c>
      <c r="AD1139" s="3">
        <v>0</v>
      </c>
      <c r="AE1139" s="3">
        <v>0</v>
      </c>
      <c r="AF1139" s="3">
        <v>0</v>
      </c>
      <c r="AG1139" s="3">
        <v>0</v>
      </c>
      <c r="AH1139" s="3">
        <v>0</v>
      </c>
      <c r="AI1139" s="3">
        <v>0</v>
      </c>
      <c r="AJ1139" s="3">
        <v>15334.87</v>
      </c>
      <c r="AK1139" s="3">
        <v>11618.68</v>
      </c>
      <c r="AL1139" s="3">
        <v>8103.0280000000002</v>
      </c>
      <c r="AM1139" s="3">
        <v>8181.125</v>
      </c>
      <c r="AN1139" s="1">
        <v>9</v>
      </c>
    </row>
    <row r="1140" spans="1:40" x14ac:dyDescent="0.3">
      <c r="A1140" s="2">
        <v>30633</v>
      </c>
      <c r="B1140" s="3">
        <v>41401.980000000003</v>
      </c>
      <c r="C1140" s="3">
        <v>0</v>
      </c>
      <c r="D1140" s="3">
        <v>0</v>
      </c>
      <c r="E1140" s="3">
        <v>38193.24</v>
      </c>
      <c r="F1140" s="3">
        <v>0</v>
      </c>
      <c r="G1140" s="3">
        <v>-3205.4369999999999</v>
      </c>
      <c r="H1140" s="3">
        <v>69010.13</v>
      </c>
      <c r="I1140" s="3">
        <v>4210194</v>
      </c>
      <c r="J1140" s="3">
        <v>0</v>
      </c>
      <c r="K1140" s="3">
        <v>0</v>
      </c>
      <c r="L1140" s="3">
        <v>2398620</v>
      </c>
      <c r="M1140" s="3">
        <v>387622.3</v>
      </c>
      <c r="N1140" s="3">
        <v>9501420</v>
      </c>
      <c r="O1140" s="3">
        <v>153225800</v>
      </c>
      <c r="P1140" s="3">
        <v>173.1009</v>
      </c>
      <c r="Q1140" s="3">
        <v>0</v>
      </c>
      <c r="R1140" s="3">
        <v>0</v>
      </c>
      <c r="S1140" s="3">
        <v>743175.2</v>
      </c>
      <c r="T1140" s="3">
        <v>-723.63019999999995</v>
      </c>
      <c r="U1140" s="3">
        <v>-473.04219999999998</v>
      </c>
      <c r="V1140" s="3">
        <v>0</v>
      </c>
      <c r="W1140" s="3">
        <v>0</v>
      </c>
      <c r="X1140" s="3">
        <v>10314.02</v>
      </c>
      <c r="Y1140" s="3">
        <v>0</v>
      </c>
      <c r="Z1140" s="3">
        <v>0</v>
      </c>
      <c r="AA1140" s="3">
        <v>0</v>
      </c>
      <c r="AB1140" s="3">
        <v>0</v>
      </c>
      <c r="AC1140" s="3">
        <v>0</v>
      </c>
      <c r="AD1140" s="3">
        <v>0</v>
      </c>
      <c r="AE1140" s="3">
        <v>0</v>
      </c>
      <c r="AF1140" s="3">
        <v>0</v>
      </c>
      <c r="AG1140" s="3">
        <v>0</v>
      </c>
      <c r="AH1140" s="3">
        <v>0</v>
      </c>
      <c r="AI1140" s="3">
        <v>0</v>
      </c>
      <c r="AJ1140" s="3">
        <v>13912.02</v>
      </c>
      <c r="AK1140" s="3">
        <v>11578.55</v>
      </c>
      <c r="AL1140" s="3">
        <v>7972.7690000000002</v>
      </c>
      <c r="AM1140" s="3">
        <v>0</v>
      </c>
      <c r="AN1140" s="1">
        <v>9</v>
      </c>
    </row>
    <row r="1141" spans="1:40" x14ac:dyDescent="0.3">
      <c r="A1141" s="2">
        <v>30634</v>
      </c>
      <c r="B1141" s="3">
        <v>35450.129999999997</v>
      </c>
      <c r="C1141" s="3">
        <v>0</v>
      </c>
      <c r="D1141" s="3">
        <v>0</v>
      </c>
      <c r="E1141" s="3">
        <v>32273.71</v>
      </c>
      <c r="F1141" s="3">
        <v>0</v>
      </c>
      <c r="G1141" s="3">
        <v>-3173.2550000000001</v>
      </c>
      <c r="H1141" s="3">
        <v>69010.13</v>
      </c>
      <c r="I1141" s="3">
        <v>4703504</v>
      </c>
      <c r="J1141" s="3">
        <v>0</v>
      </c>
      <c r="K1141" s="3">
        <v>0</v>
      </c>
      <c r="L1141" s="3">
        <v>2398681</v>
      </c>
      <c r="M1141" s="3">
        <v>353690.8</v>
      </c>
      <c r="N1141" s="3">
        <v>9506755</v>
      </c>
      <c r="O1141" s="3">
        <v>153217700</v>
      </c>
      <c r="P1141" s="3">
        <v>169.93600000000001</v>
      </c>
      <c r="Q1141" s="3">
        <v>0</v>
      </c>
      <c r="R1141" s="3">
        <v>0</v>
      </c>
      <c r="S1141" s="3">
        <v>497007.2</v>
      </c>
      <c r="T1141" s="3">
        <v>-723.03909999999996</v>
      </c>
      <c r="U1141" s="3">
        <v>-472.69200000000001</v>
      </c>
      <c r="V1141" s="3">
        <v>0</v>
      </c>
      <c r="W1141" s="3">
        <v>0</v>
      </c>
      <c r="X1141" s="3">
        <v>3697.2150000000001</v>
      </c>
      <c r="Y1141" s="3">
        <v>0</v>
      </c>
      <c r="Z1141" s="3">
        <v>0</v>
      </c>
      <c r="AA1141" s="3">
        <v>0</v>
      </c>
      <c r="AB1141" s="3">
        <v>0</v>
      </c>
      <c r="AC1141" s="3">
        <v>0</v>
      </c>
      <c r="AD1141" s="3">
        <v>0</v>
      </c>
      <c r="AE1141" s="3">
        <v>0</v>
      </c>
      <c r="AF1141" s="3">
        <v>0</v>
      </c>
      <c r="AG1141" s="3">
        <v>0</v>
      </c>
      <c r="AH1141" s="3">
        <v>0</v>
      </c>
      <c r="AI1141" s="3">
        <v>0</v>
      </c>
      <c r="AJ1141" s="3">
        <v>13147.69</v>
      </c>
      <c r="AK1141" s="3">
        <v>11549.16</v>
      </c>
      <c r="AL1141" s="3">
        <v>7814.24</v>
      </c>
      <c r="AM1141" s="3">
        <v>0</v>
      </c>
      <c r="AN1141" s="1">
        <v>9</v>
      </c>
    </row>
    <row r="1142" spans="1:40" x14ac:dyDescent="0.3">
      <c r="A1142" s="2">
        <v>30635</v>
      </c>
      <c r="B1142" s="3">
        <v>31044.720000000001</v>
      </c>
      <c r="C1142" s="3">
        <v>0</v>
      </c>
      <c r="D1142" s="3">
        <v>0</v>
      </c>
      <c r="E1142" s="3">
        <v>27921.17</v>
      </c>
      <c r="F1142" s="3">
        <v>0</v>
      </c>
      <c r="G1142" s="3">
        <v>-3120.5210000000002</v>
      </c>
      <c r="H1142" s="3">
        <v>56330.78</v>
      </c>
      <c r="I1142" s="3">
        <v>4703503</v>
      </c>
      <c r="J1142" s="3">
        <v>0</v>
      </c>
      <c r="K1142" s="3">
        <v>0</v>
      </c>
      <c r="L1142" s="3">
        <v>2398737</v>
      </c>
      <c r="M1142" s="3">
        <v>325191.7</v>
      </c>
      <c r="N1142" s="3">
        <v>9511089</v>
      </c>
      <c r="O1142" s="3">
        <v>153209600</v>
      </c>
      <c r="P1142" s="3">
        <v>166.90299999999999</v>
      </c>
      <c r="Q1142" s="3">
        <v>0</v>
      </c>
      <c r="R1142" s="3">
        <v>0</v>
      </c>
      <c r="S1142" s="3">
        <v>0</v>
      </c>
      <c r="T1142" s="3">
        <v>-722.51009999999997</v>
      </c>
      <c r="U1142" s="3">
        <v>-472.35210000000001</v>
      </c>
      <c r="V1142" s="3">
        <v>0</v>
      </c>
      <c r="W1142" s="3">
        <v>12679.35</v>
      </c>
      <c r="X1142" s="3">
        <v>1.6236219999999999</v>
      </c>
      <c r="Y1142" s="3">
        <v>0</v>
      </c>
      <c r="Z1142" s="3">
        <v>0</v>
      </c>
      <c r="AA1142" s="3">
        <v>1.572193</v>
      </c>
      <c r="AB1142" s="3">
        <v>0</v>
      </c>
      <c r="AC1142" s="3">
        <v>0</v>
      </c>
      <c r="AD1142" s="3">
        <v>0</v>
      </c>
      <c r="AE1142" s="3">
        <v>0</v>
      </c>
      <c r="AF1142" s="3">
        <v>0</v>
      </c>
      <c r="AG1142" s="3">
        <v>0</v>
      </c>
      <c r="AH1142" s="3">
        <v>0</v>
      </c>
      <c r="AI1142" s="3">
        <v>0</v>
      </c>
      <c r="AJ1142" s="3">
        <v>12042.12</v>
      </c>
      <c r="AK1142" s="3">
        <v>11520.33</v>
      </c>
      <c r="AL1142" s="3">
        <v>7709.7470000000003</v>
      </c>
      <c r="AM1142" s="3">
        <v>0</v>
      </c>
      <c r="AN1142" s="1">
        <v>8</v>
      </c>
    </row>
    <row r="1143" spans="1:40" x14ac:dyDescent="0.3">
      <c r="A1143" s="2">
        <v>30636</v>
      </c>
      <c r="B1143" s="3">
        <v>55327.519999999997</v>
      </c>
      <c r="C1143" s="3">
        <v>0</v>
      </c>
      <c r="D1143" s="3">
        <v>0</v>
      </c>
      <c r="E1143" s="3">
        <v>53041.120000000003</v>
      </c>
      <c r="F1143" s="3">
        <v>0</v>
      </c>
      <c r="G1143" s="3">
        <v>-2283.2289999999998</v>
      </c>
      <c r="H1143" s="3">
        <v>69010.13</v>
      </c>
      <c r="I1143" s="3">
        <v>5424677</v>
      </c>
      <c r="J1143" s="3">
        <v>0</v>
      </c>
      <c r="K1143" s="3">
        <v>0</v>
      </c>
      <c r="L1143" s="3">
        <v>2400982</v>
      </c>
      <c r="M1143" s="3">
        <v>403750.5</v>
      </c>
      <c r="N1143" s="3">
        <v>9517777</v>
      </c>
      <c r="O1143" s="3">
        <v>153202400</v>
      </c>
      <c r="P1143" s="3">
        <v>163.7321</v>
      </c>
      <c r="Q1143" s="3">
        <v>0</v>
      </c>
      <c r="R1143" s="3">
        <v>0</v>
      </c>
      <c r="S1143" s="3">
        <v>884146.3</v>
      </c>
      <c r="T1143" s="3">
        <v>-723.18730000000005</v>
      </c>
      <c r="U1143" s="3">
        <v>-472.0444</v>
      </c>
      <c r="V1143" s="3">
        <v>0</v>
      </c>
      <c r="W1143" s="3">
        <v>0</v>
      </c>
      <c r="X1143" s="3">
        <v>13470.4</v>
      </c>
      <c r="Y1143" s="3">
        <v>0</v>
      </c>
      <c r="Z1143" s="3">
        <v>0</v>
      </c>
      <c r="AA1143" s="3">
        <v>0</v>
      </c>
      <c r="AB1143" s="3">
        <v>0</v>
      </c>
      <c r="AC1143" s="3">
        <v>0</v>
      </c>
      <c r="AD1143" s="3">
        <v>0</v>
      </c>
      <c r="AE1143" s="3">
        <v>0</v>
      </c>
      <c r="AF1143" s="3">
        <v>0</v>
      </c>
      <c r="AG1143" s="3">
        <v>0</v>
      </c>
      <c r="AH1143" s="3">
        <v>0</v>
      </c>
      <c r="AI1143" s="3">
        <v>0</v>
      </c>
      <c r="AJ1143" s="3">
        <v>14651.63</v>
      </c>
      <c r="AK1143" s="3">
        <v>11672.48</v>
      </c>
      <c r="AL1143" s="3">
        <v>7964.2470000000003</v>
      </c>
      <c r="AM1143" s="3">
        <v>136822.39999999999</v>
      </c>
      <c r="AN1143" s="1">
        <v>8</v>
      </c>
    </row>
    <row r="1144" spans="1:40" x14ac:dyDescent="0.3">
      <c r="A1144" s="2">
        <v>30637</v>
      </c>
      <c r="B1144" s="3">
        <v>51596.66</v>
      </c>
      <c r="C1144" s="3">
        <v>0</v>
      </c>
      <c r="D1144" s="3">
        <v>0</v>
      </c>
      <c r="E1144" s="3">
        <v>48807.75</v>
      </c>
      <c r="F1144" s="3">
        <v>0</v>
      </c>
      <c r="G1144" s="3">
        <v>-2786.0309999999999</v>
      </c>
      <c r="H1144" s="3">
        <v>69010.13</v>
      </c>
      <c r="I1144" s="3">
        <v>6948840</v>
      </c>
      <c r="J1144" s="3">
        <v>0</v>
      </c>
      <c r="K1144" s="3">
        <v>0</v>
      </c>
      <c r="L1144" s="3">
        <v>2401035</v>
      </c>
      <c r="M1144" s="3">
        <v>403933.3</v>
      </c>
      <c r="N1144" s="3">
        <v>9524517</v>
      </c>
      <c r="O1144" s="3">
        <v>153195200</v>
      </c>
      <c r="P1144" s="3">
        <v>160.85499999999999</v>
      </c>
      <c r="Q1144" s="3">
        <v>0</v>
      </c>
      <c r="R1144" s="3">
        <v>0</v>
      </c>
      <c r="S1144" s="3">
        <v>1589238</v>
      </c>
      <c r="T1144" s="3">
        <v>-723.41909999999996</v>
      </c>
      <c r="U1144" s="3">
        <v>6.6757199999999998E-5</v>
      </c>
      <c r="V1144" s="3">
        <v>0</v>
      </c>
      <c r="W1144" s="3">
        <v>0</v>
      </c>
      <c r="X1144" s="3">
        <v>12983.43</v>
      </c>
      <c r="Y1144" s="3">
        <v>0</v>
      </c>
      <c r="Z1144" s="3">
        <v>0</v>
      </c>
      <c r="AA1144" s="3">
        <v>0</v>
      </c>
      <c r="AB1144" s="3">
        <v>0</v>
      </c>
      <c r="AC1144" s="3">
        <v>0</v>
      </c>
      <c r="AD1144" s="3">
        <v>0</v>
      </c>
      <c r="AE1144" s="3">
        <v>0</v>
      </c>
      <c r="AF1144" s="3">
        <v>0</v>
      </c>
      <c r="AG1144" s="3">
        <v>0</v>
      </c>
      <c r="AH1144" s="3">
        <v>0</v>
      </c>
      <c r="AI1144" s="3">
        <v>0</v>
      </c>
      <c r="AJ1144" s="3">
        <v>14720.97</v>
      </c>
      <c r="AK1144" s="3">
        <v>11670.61</v>
      </c>
      <c r="AL1144" s="3">
        <v>7981.8310000000001</v>
      </c>
      <c r="AM1144" s="3">
        <v>52092.29</v>
      </c>
      <c r="AN1144" s="1">
        <v>12</v>
      </c>
    </row>
    <row r="1145" spans="1:40" x14ac:dyDescent="0.3">
      <c r="A1145" s="2">
        <v>30638</v>
      </c>
      <c r="B1145" s="3">
        <v>37564.15</v>
      </c>
      <c r="C1145" s="3">
        <v>0</v>
      </c>
      <c r="D1145" s="3">
        <v>0</v>
      </c>
      <c r="E1145" s="3">
        <v>34397.980000000003</v>
      </c>
      <c r="F1145" s="3">
        <v>0</v>
      </c>
      <c r="G1145" s="3">
        <v>-3163.5210000000002</v>
      </c>
      <c r="H1145" s="3">
        <v>69010.13</v>
      </c>
      <c r="I1145" s="3">
        <v>7282078</v>
      </c>
      <c r="J1145" s="3">
        <v>0</v>
      </c>
      <c r="K1145" s="3">
        <v>0</v>
      </c>
      <c r="L1145" s="3">
        <v>2401088</v>
      </c>
      <c r="M1145" s="3">
        <v>367650.4</v>
      </c>
      <c r="N1145" s="3">
        <v>9530120</v>
      </c>
      <c r="O1145" s="3">
        <v>153187500</v>
      </c>
      <c r="P1145" s="3">
        <v>158.2123</v>
      </c>
      <c r="Q1145" s="3">
        <v>0</v>
      </c>
      <c r="R1145" s="3">
        <v>0</v>
      </c>
      <c r="S1145" s="3">
        <v>341053.8</v>
      </c>
      <c r="T1145" s="3">
        <v>-722.99509999999998</v>
      </c>
      <c r="U1145" s="3">
        <v>-7.8201289999999999E-5</v>
      </c>
      <c r="V1145" s="3">
        <v>0</v>
      </c>
      <c r="W1145" s="3">
        <v>0</v>
      </c>
      <c r="X1145" s="3">
        <v>7814.9979999999996</v>
      </c>
      <c r="Y1145" s="3">
        <v>0</v>
      </c>
      <c r="Z1145" s="3">
        <v>0</v>
      </c>
      <c r="AA1145" s="3">
        <v>0</v>
      </c>
      <c r="AB1145" s="3">
        <v>0</v>
      </c>
      <c r="AC1145" s="3">
        <v>0</v>
      </c>
      <c r="AD1145" s="3">
        <v>0</v>
      </c>
      <c r="AE1145" s="3">
        <v>0</v>
      </c>
      <c r="AF1145" s="3">
        <v>0</v>
      </c>
      <c r="AG1145" s="3">
        <v>0</v>
      </c>
      <c r="AH1145" s="3">
        <v>0</v>
      </c>
      <c r="AI1145" s="3">
        <v>0</v>
      </c>
      <c r="AJ1145" s="3">
        <v>13445.94</v>
      </c>
      <c r="AK1145" s="3">
        <v>11612.05</v>
      </c>
      <c r="AL1145" s="3">
        <v>7844.33</v>
      </c>
      <c r="AM1145" s="3">
        <v>0</v>
      </c>
      <c r="AN1145" s="1">
        <v>8</v>
      </c>
    </row>
    <row r="1146" spans="1:40" x14ac:dyDescent="0.3">
      <c r="A1146" s="2">
        <v>30639</v>
      </c>
      <c r="B1146" s="3">
        <v>32771.160000000003</v>
      </c>
      <c r="C1146" s="3">
        <v>0</v>
      </c>
      <c r="D1146" s="3">
        <v>0</v>
      </c>
      <c r="E1146" s="3">
        <v>29579.42</v>
      </c>
      <c r="F1146" s="3">
        <v>0</v>
      </c>
      <c r="G1146" s="3">
        <v>-3189.2060000000001</v>
      </c>
      <c r="H1146" s="3">
        <v>69010.13</v>
      </c>
      <c r="I1146" s="3">
        <v>7914755</v>
      </c>
      <c r="J1146" s="3">
        <v>0</v>
      </c>
      <c r="K1146" s="3">
        <v>0</v>
      </c>
      <c r="L1146" s="3">
        <v>2401143</v>
      </c>
      <c r="M1146" s="3">
        <v>337004.5</v>
      </c>
      <c r="N1146" s="3">
        <v>9535009</v>
      </c>
      <c r="O1146" s="3">
        <v>153179800</v>
      </c>
      <c r="P1146" s="3">
        <v>155.68049999999999</v>
      </c>
      <c r="Q1146" s="3">
        <v>0</v>
      </c>
      <c r="R1146" s="3">
        <v>0</v>
      </c>
      <c r="S1146" s="3">
        <v>641445.1</v>
      </c>
      <c r="T1146" s="3">
        <v>-722.54949999999997</v>
      </c>
      <c r="U1146" s="3">
        <v>-6.1473810000000002</v>
      </c>
      <c r="V1146" s="3">
        <v>0</v>
      </c>
      <c r="W1146" s="3">
        <v>0</v>
      </c>
      <c r="X1146" s="3">
        <v>8768.84</v>
      </c>
      <c r="Y1146" s="3">
        <v>0</v>
      </c>
      <c r="Z1146" s="3">
        <v>0</v>
      </c>
      <c r="AA1146" s="3">
        <v>0</v>
      </c>
      <c r="AB1146" s="3">
        <v>0</v>
      </c>
      <c r="AC1146" s="3">
        <v>0</v>
      </c>
      <c r="AD1146" s="3">
        <v>0</v>
      </c>
      <c r="AE1146" s="3">
        <v>0</v>
      </c>
      <c r="AF1146" s="3">
        <v>0</v>
      </c>
      <c r="AG1146" s="3">
        <v>0</v>
      </c>
      <c r="AH1146" s="3">
        <v>0</v>
      </c>
      <c r="AI1146" s="3">
        <v>0</v>
      </c>
      <c r="AJ1146" s="3">
        <v>12596.52</v>
      </c>
      <c r="AK1146" s="3">
        <v>11583.19</v>
      </c>
      <c r="AL1146" s="3">
        <v>7708.2</v>
      </c>
      <c r="AM1146" s="3">
        <v>0</v>
      </c>
      <c r="AN1146" s="1">
        <v>9</v>
      </c>
    </row>
    <row r="1147" spans="1:40" x14ac:dyDescent="0.3">
      <c r="A1147" s="2">
        <v>30640</v>
      </c>
      <c r="B1147" s="3">
        <v>29715.78</v>
      </c>
      <c r="C1147" s="3">
        <v>0</v>
      </c>
      <c r="D1147" s="3">
        <v>0</v>
      </c>
      <c r="E1147" s="3">
        <v>26539.86</v>
      </c>
      <c r="F1147" s="3">
        <v>0</v>
      </c>
      <c r="G1147" s="3">
        <v>-3173.49</v>
      </c>
      <c r="H1147" s="3">
        <v>69010.13</v>
      </c>
      <c r="I1147" s="3">
        <v>8399435</v>
      </c>
      <c r="J1147" s="3">
        <v>0</v>
      </c>
      <c r="K1147" s="3">
        <v>0</v>
      </c>
      <c r="L1147" s="3">
        <v>2401195</v>
      </c>
      <c r="M1147" s="3">
        <v>312159</v>
      </c>
      <c r="N1147" s="3">
        <v>9539217</v>
      </c>
      <c r="O1147" s="3">
        <v>153171900</v>
      </c>
      <c r="P1147" s="3">
        <v>153.24799999999999</v>
      </c>
      <c r="Q1147" s="3">
        <v>0</v>
      </c>
      <c r="R1147" s="3">
        <v>0</v>
      </c>
      <c r="S1147" s="3">
        <v>498116.7</v>
      </c>
      <c r="T1147" s="3">
        <v>-722.15520000000004</v>
      </c>
      <c r="U1147" s="3">
        <v>1.525879E-5</v>
      </c>
      <c r="V1147" s="3">
        <v>0</v>
      </c>
      <c r="W1147" s="3">
        <v>0</v>
      </c>
      <c r="X1147" s="3">
        <v>11455.02</v>
      </c>
      <c r="Y1147" s="3">
        <v>0</v>
      </c>
      <c r="Z1147" s="3">
        <v>0</v>
      </c>
      <c r="AA1147" s="3">
        <v>0</v>
      </c>
      <c r="AB1147" s="3">
        <v>0</v>
      </c>
      <c r="AC1147" s="3">
        <v>0</v>
      </c>
      <c r="AD1147" s="3">
        <v>0</v>
      </c>
      <c r="AE1147" s="3">
        <v>0</v>
      </c>
      <c r="AF1147" s="3">
        <v>0</v>
      </c>
      <c r="AG1147" s="3">
        <v>0</v>
      </c>
      <c r="AH1147" s="3">
        <v>0</v>
      </c>
      <c r="AI1147" s="3">
        <v>0</v>
      </c>
      <c r="AJ1147" s="3">
        <v>11796.88</v>
      </c>
      <c r="AK1147" s="3">
        <v>11561.03</v>
      </c>
      <c r="AL1147" s="3">
        <v>7589.6360000000004</v>
      </c>
      <c r="AM1147" s="3">
        <v>1981.5540000000001</v>
      </c>
      <c r="AN1147" s="1">
        <v>10</v>
      </c>
    </row>
    <row r="1148" spans="1:40" x14ac:dyDescent="0.3">
      <c r="A1148" s="2">
        <v>30641</v>
      </c>
      <c r="B1148" s="3">
        <v>26576.73</v>
      </c>
      <c r="C1148" s="3">
        <v>0</v>
      </c>
      <c r="D1148" s="3">
        <v>0</v>
      </c>
      <c r="E1148" s="3">
        <v>23413.53</v>
      </c>
      <c r="F1148" s="3">
        <v>0</v>
      </c>
      <c r="G1148" s="3">
        <v>-3160.86</v>
      </c>
      <c r="H1148" s="3">
        <v>69010.13</v>
      </c>
      <c r="I1148" s="3">
        <v>8698121</v>
      </c>
      <c r="J1148" s="3">
        <v>0</v>
      </c>
      <c r="K1148" s="3">
        <v>0</v>
      </c>
      <c r="L1148" s="3">
        <v>2401246</v>
      </c>
      <c r="M1148" s="3">
        <v>289134.59999999998</v>
      </c>
      <c r="N1148" s="3">
        <v>9542831</v>
      </c>
      <c r="O1148" s="3">
        <v>153163900</v>
      </c>
      <c r="P1148" s="3">
        <v>150.90809999999999</v>
      </c>
      <c r="Q1148" s="3">
        <v>0</v>
      </c>
      <c r="R1148" s="3">
        <v>0</v>
      </c>
      <c r="S1148" s="3">
        <v>302262.8</v>
      </c>
      <c r="T1148" s="3">
        <v>-721.77670000000001</v>
      </c>
      <c r="U1148" s="3">
        <v>-6.2064630000000003</v>
      </c>
      <c r="V1148" s="3">
        <v>0</v>
      </c>
      <c r="W1148" s="3">
        <v>0</v>
      </c>
      <c r="X1148" s="3">
        <v>3576.5749999999998</v>
      </c>
      <c r="Y1148" s="3">
        <v>0</v>
      </c>
      <c r="Z1148" s="3">
        <v>0</v>
      </c>
      <c r="AA1148" s="3">
        <v>0</v>
      </c>
      <c r="AB1148" s="3">
        <v>0</v>
      </c>
      <c r="AC1148" s="3">
        <v>0</v>
      </c>
      <c r="AD1148" s="3">
        <v>0</v>
      </c>
      <c r="AE1148" s="3">
        <v>0</v>
      </c>
      <c r="AF1148" s="3">
        <v>0</v>
      </c>
      <c r="AG1148" s="3">
        <v>0</v>
      </c>
      <c r="AH1148" s="3">
        <v>0</v>
      </c>
      <c r="AI1148" s="3">
        <v>0</v>
      </c>
      <c r="AJ1148" s="3">
        <v>11097.98</v>
      </c>
      <c r="AK1148" s="3">
        <v>11537.05</v>
      </c>
      <c r="AL1148" s="3">
        <v>7484.73</v>
      </c>
      <c r="AM1148" s="3">
        <v>0</v>
      </c>
      <c r="AN1148" s="1">
        <v>9</v>
      </c>
    </row>
    <row r="1149" spans="1:40" x14ac:dyDescent="0.3">
      <c r="A1149" s="2">
        <v>30642</v>
      </c>
      <c r="B1149" s="3">
        <v>24309.16</v>
      </c>
      <c r="C1149" s="3">
        <v>0</v>
      </c>
      <c r="D1149" s="3">
        <v>0</v>
      </c>
      <c r="E1149" s="3">
        <v>21192.22</v>
      </c>
      <c r="F1149" s="3">
        <v>0</v>
      </c>
      <c r="G1149" s="3">
        <v>-3114.5740000000001</v>
      </c>
      <c r="H1149" s="3">
        <v>68761.95</v>
      </c>
      <c r="I1149" s="3">
        <v>8698121</v>
      </c>
      <c r="J1149" s="3">
        <v>0</v>
      </c>
      <c r="K1149" s="3">
        <v>0</v>
      </c>
      <c r="L1149" s="3">
        <v>2401294</v>
      </c>
      <c r="M1149" s="3">
        <v>269190.90000000002</v>
      </c>
      <c r="N1149" s="3">
        <v>9545694</v>
      </c>
      <c r="O1149" s="3">
        <v>153155500</v>
      </c>
      <c r="P1149" s="3">
        <v>148.5419</v>
      </c>
      <c r="Q1149" s="3">
        <v>0</v>
      </c>
      <c r="R1149" s="3">
        <v>0</v>
      </c>
      <c r="S1149" s="3">
        <v>0</v>
      </c>
      <c r="T1149" s="3">
        <v>-721.43910000000005</v>
      </c>
      <c r="U1149" s="3">
        <v>-465.41730000000001</v>
      </c>
      <c r="V1149" s="3">
        <v>0</v>
      </c>
      <c r="W1149" s="3">
        <v>248.1754</v>
      </c>
      <c r="X1149" s="3">
        <v>3.2794280000000002E-2</v>
      </c>
      <c r="Y1149" s="3">
        <v>0</v>
      </c>
      <c r="Z1149" s="3">
        <v>0</v>
      </c>
      <c r="AA1149" s="3">
        <v>0</v>
      </c>
      <c r="AB1149" s="3">
        <v>0</v>
      </c>
      <c r="AC1149" s="3">
        <v>0</v>
      </c>
      <c r="AD1149" s="3">
        <v>0</v>
      </c>
      <c r="AE1149" s="3">
        <v>0</v>
      </c>
      <c r="AF1149" s="3">
        <v>0</v>
      </c>
      <c r="AG1149" s="3">
        <v>0</v>
      </c>
      <c r="AH1149" s="3">
        <v>0</v>
      </c>
      <c r="AI1149" s="3">
        <v>0</v>
      </c>
      <c r="AJ1149" s="3">
        <v>10214.280000000001</v>
      </c>
      <c r="AK1149" s="3">
        <v>11508.79</v>
      </c>
      <c r="AL1149" s="3">
        <v>7351.299</v>
      </c>
      <c r="AM1149" s="3">
        <v>0</v>
      </c>
      <c r="AN1149" s="1">
        <v>9</v>
      </c>
    </row>
    <row r="1150" spans="1:40" x14ac:dyDescent="0.3">
      <c r="A1150" s="2">
        <v>30643</v>
      </c>
      <c r="B1150" s="3">
        <v>22519.46</v>
      </c>
      <c r="C1150" s="3">
        <v>0</v>
      </c>
      <c r="D1150" s="3">
        <v>0</v>
      </c>
      <c r="E1150" s="3">
        <v>19432.43</v>
      </c>
      <c r="F1150" s="3">
        <v>0</v>
      </c>
      <c r="G1150" s="3">
        <v>-3084.77</v>
      </c>
      <c r="H1150" s="3">
        <v>69010.13</v>
      </c>
      <c r="I1150" s="3">
        <v>9013736</v>
      </c>
      <c r="J1150" s="3">
        <v>0</v>
      </c>
      <c r="K1150" s="3">
        <v>0</v>
      </c>
      <c r="L1150" s="3">
        <v>2401343</v>
      </c>
      <c r="M1150" s="3">
        <v>251680.3</v>
      </c>
      <c r="N1150" s="3">
        <v>9547958</v>
      </c>
      <c r="O1150" s="3">
        <v>153147000</v>
      </c>
      <c r="P1150" s="3">
        <v>146.28</v>
      </c>
      <c r="Q1150" s="3">
        <v>0</v>
      </c>
      <c r="R1150" s="3">
        <v>0</v>
      </c>
      <c r="S1150" s="3">
        <v>320402.7</v>
      </c>
      <c r="T1150" s="3">
        <v>-721.1232</v>
      </c>
      <c r="U1150" s="3">
        <v>-448.82729999999998</v>
      </c>
      <c r="V1150" s="3">
        <v>0</v>
      </c>
      <c r="W1150" s="3">
        <v>0</v>
      </c>
      <c r="X1150" s="3">
        <v>4539.3950000000004</v>
      </c>
      <c r="Y1150" s="3">
        <v>0</v>
      </c>
      <c r="Z1150" s="3">
        <v>0</v>
      </c>
      <c r="AA1150" s="3">
        <v>0</v>
      </c>
      <c r="AB1150" s="3">
        <v>0</v>
      </c>
      <c r="AC1150" s="3">
        <v>0</v>
      </c>
      <c r="AD1150" s="3">
        <v>0</v>
      </c>
      <c r="AE1150" s="3">
        <v>0</v>
      </c>
      <c r="AF1150" s="3">
        <v>0</v>
      </c>
      <c r="AG1150" s="3">
        <v>0</v>
      </c>
      <c r="AH1150" s="3">
        <v>0</v>
      </c>
      <c r="AI1150" s="3">
        <v>0</v>
      </c>
      <c r="AJ1150" s="3">
        <v>9516.9529999999995</v>
      </c>
      <c r="AK1150" s="3">
        <v>11487.02</v>
      </c>
      <c r="AL1150" s="3">
        <v>7253.2740000000003</v>
      </c>
      <c r="AM1150" s="3">
        <v>0</v>
      </c>
      <c r="AN1150" s="1">
        <v>9</v>
      </c>
    </row>
    <row r="1151" spans="1:40" x14ac:dyDescent="0.3">
      <c r="A1151" s="2">
        <v>30644</v>
      </c>
      <c r="B1151" s="3">
        <v>21075.32</v>
      </c>
      <c r="C1151" s="3">
        <v>0</v>
      </c>
      <c r="D1151" s="3">
        <v>0</v>
      </c>
      <c r="E1151" s="3">
        <v>18012.63</v>
      </c>
      <c r="F1151" s="3">
        <v>0</v>
      </c>
      <c r="G1151" s="3">
        <v>-3060.5770000000002</v>
      </c>
      <c r="H1151" s="3">
        <v>69010.13</v>
      </c>
      <c r="I1151" s="3">
        <v>10093570</v>
      </c>
      <c r="J1151" s="3">
        <v>0</v>
      </c>
      <c r="K1151" s="3">
        <v>0</v>
      </c>
      <c r="L1151" s="3">
        <v>2401394</v>
      </c>
      <c r="M1151" s="3">
        <v>236017.2</v>
      </c>
      <c r="N1151" s="3">
        <v>9549828</v>
      </c>
      <c r="O1151" s="3">
        <v>153138500</v>
      </c>
      <c r="P1151" s="3">
        <v>144.1746</v>
      </c>
      <c r="Q1151" s="3">
        <v>0</v>
      </c>
      <c r="R1151" s="3">
        <v>0</v>
      </c>
      <c r="S1151" s="3">
        <v>1091405</v>
      </c>
      <c r="T1151" s="3">
        <v>-720.82719999999995</v>
      </c>
      <c r="U1151" s="3">
        <v>-444.21069999999997</v>
      </c>
      <c r="V1151" s="3">
        <v>0</v>
      </c>
      <c r="W1151" s="3">
        <v>0</v>
      </c>
      <c r="X1151" s="3">
        <v>11574.23</v>
      </c>
      <c r="Y1151" s="3">
        <v>0</v>
      </c>
      <c r="Z1151" s="3">
        <v>0</v>
      </c>
      <c r="AA1151" s="3">
        <v>0</v>
      </c>
      <c r="AB1151" s="3">
        <v>0</v>
      </c>
      <c r="AC1151" s="3">
        <v>0</v>
      </c>
      <c r="AD1151" s="3">
        <v>0</v>
      </c>
      <c r="AE1151" s="3">
        <v>0</v>
      </c>
      <c r="AF1151" s="3">
        <v>0</v>
      </c>
      <c r="AG1151" s="3">
        <v>0</v>
      </c>
      <c r="AH1151" s="3">
        <v>0</v>
      </c>
      <c r="AI1151" s="3">
        <v>0</v>
      </c>
      <c r="AJ1151" s="3">
        <v>9069.1560000000009</v>
      </c>
      <c r="AK1151" s="3">
        <v>11468.3</v>
      </c>
      <c r="AL1151" s="3">
        <v>7199.5460000000003</v>
      </c>
      <c r="AM1151" s="3">
        <v>0</v>
      </c>
      <c r="AN1151" s="1">
        <v>8</v>
      </c>
    </row>
    <row r="1152" spans="1:40" x14ac:dyDescent="0.3">
      <c r="A1152" s="2">
        <v>30645</v>
      </c>
      <c r="B1152" s="3">
        <v>19898.45</v>
      </c>
      <c r="C1152" s="3">
        <v>0</v>
      </c>
      <c r="D1152" s="3">
        <v>0</v>
      </c>
      <c r="E1152" s="3">
        <v>16860.810000000001</v>
      </c>
      <c r="F1152" s="3">
        <v>0</v>
      </c>
      <c r="G1152" s="3">
        <v>-3035.6559999999999</v>
      </c>
      <c r="H1152" s="3">
        <v>69010.13</v>
      </c>
      <c r="I1152" s="3">
        <v>10754360</v>
      </c>
      <c r="J1152" s="3">
        <v>0</v>
      </c>
      <c r="K1152" s="3">
        <v>0</v>
      </c>
      <c r="L1152" s="3">
        <v>2401443</v>
      </c>
      <c r="M1152" s="3">
        <v>222139.2</v>
      </c>
      <c r="N1152" s="3">
        <v>9551093</v>
      </c>
      <c r="O1152" s="3">
        <v>153130000</v>
      </c>
      <c r="P1152" s="3">
        <v>142.1969</v>
      </c>
      <c r="Q1152" s="3">
        <v>0</v>
      </c>
      <c r="R1152" s="3">
        <v>0</v>
      </c>
      <c r="S1152" s="3">
        <v>666506.80000000005</v>
      </c>
      <c r="T1152" s="3">
        <v>-720.58389999999997</v>
      </c>
      <c r="U1152" s="3">
        <v>-440.97480000000002</v>
      </c>
      <c r="V1152" s="3">
        <v>0</v>
      </c>
      <c r="W1152" s="3">
        <v>0</v>
      </c>
      <c r="X1152" s="3">
        <v>5709.701</v>
      </c>
      <c r="Y1152" s="3">
        <v>0</v>
      </c>
      <c r="Z1152" s="3">
        <v>0</v>
      </c>
      <c r="AA1152" s="3">
        <v>0</v>
      </c>
      <c r="AB1152" s="3">
        <v>0</v>
      </c>
      <c r="AC1152" s="3">
        <v>0</v>
      </c>
      <c r="AD1152" s="3">
        <v>0</v>
      </c>
      <c r="AE1152" s="3">
        <v>0</v>
      </c>
      <c r="AF1152" s="3">
        <v>0</v>
      </c>
      <c r="AG1152" s="3">
        <v>0</v>
      </c>
      <c r="AH1152" s="3">
        <v>0</v>
      </c>
      <c r="AI1152" s="3">
        <v>0</v>
      </c>
      <c r="AJ1152" s="3">
        <v>8420.0439999999999</v>
      </c>
      <c r="AK1152" s="3">
        <v>11451.28</v>
      </c>
      <c r="AL1152" s="3">
        <v>7156.0209999999997</v>
      </c>
      <c r="AM1152" s="3">
        <v>0</v>
      </c>
      <c r="AN1152" s="1">
        <v>8</v>
      </c>
    </row>
    <row r="1153" spans="1:40" x14ac:dyDescent="0.3">
      <c r="A1153" s="2">
        <v>30646</v>
      </c>
      <c r="B1153" s="3">
        <v>18928.2</v>
      </c>
      <c r="C1153" s="3">
        <v>0</v>
      </c>
      <c r="D1153" s="3">
        <v>0</v>
      </c>
      <c r="E1153" s="3">
        <v>15914.34</v>
      </c>
      <c r="F1153" s="3">
        <v>0</v>
      </c>
      <c r="G1153" s="3">
        <v>-3011.9609999999998</v>
      </c>
      <c r="H1153" s="3">
        <v>66267.75</v>
      </c>
      <c r="I1153" s="3">
        <v>10754360</v>
      </c>
      <c r="J1153" s="3">
        <v>0</v>
      </c>
      <c r="K1153" s="3">
        <v>0</v>
      </c>
      <c r="L1153" s="3">
        <v>2401491</v>
      </c>
      <c r="M1153" s="3">
        <v>209589.2</v>
      </c>
      <c r="N1153" s="3">
        <v>9552042</v>
      </c>
      <c r="O1153" s="3">
        <v>153121500</v>
      </c>
      <c r="P1153" s="3">
        <v>140.29949999999999</v>
      </c>
      <c r="Q1153" s="3">
        <v>0</v>
      </c>
      <c r="R1153" s="3">
        <v>0</v>
      </c>
      <c r="S1153" s="3">
        <v>0</v>
      </c>
      <c r="T1153" s="3">
        <v>-720.37929999999994</v>
      </c>
      <c r="U1153" s="3">
        <v>-438.04610000000002</v>
      </c>
      <c r="V1153" s="3">
        <v>0</v>
      </c>
      <c r="W1153" s="3">
        <v>2742.3780000000002</v>
      </c>
      <c r="X1153" s="3">
        <v>0.38460939999999999</v>
      </c>
      <c r="Y1153" s="3">
        <v>0</v>
      </c>
      <c r="Z1153" s="3">
        <v>0</v>
      </c>
      <c r="AA1153" s="3">
        <v>9.0411290000000005E-2</v>
      </c>
      <c r="AB1153" s="3">
        <v>0</v>
      </c>
      <c r="AC1153" s="3">
        <v>0</v>
      </c>
      <c r="AD1153" s="3">
        <v>0</v>
      </c>
      <c r="AE1153" s="3">
        <v>0</v>
      </c>
      <c r="AF1153" s="3">
        <v>0</v>
      </c>
      <c r="AG1153" s="3">
        <v>0</v>
      </c>
      <c r="AH1153" s="3">
        <v>0</v>
      </c>
      <c r="AI1153" s="3">
        <v>0</v>
      </c>
      <c r="AJ1153" s="3">
        <v>8023.9309999999996</v>
      </c>
      <c r="AK1153" s="3">
        <v>11435.56</v>
      </c>
      <c r="AL1153" s="3">
        <v>7074.4889999999996</v>
      </c>
      <c r="AM1153" s="3">
        <v>0</v>
      </c>
      <c r="AN1153" s="1">
        <v>8</v>
      </c>
    </row>
    <row r="1154" spans="1:40" x14ac:dyDescent="0.3">
      <c r="A1154" s="2">
        <v>30647</v>
      </c>
      <c r="B1154" s="3">
        <v>18116.310000000001</v>
      </c>
      <c r="C1154" s="3">
        <v>0</v>
      </c>
      <c r="D1154" s="3">
        <v>0</v>
      </c>
      <c r="E1154" s="3">
        <v>15125.26</v>
      </c>
      <c r="F1154" s="3">
        <v>0</v>
      </c>
      <c r="G1154" s="3">
        <v>-2989.2130000000002</v>
      </c>
      <c r="H1154" s="3">
        <v>62114.66</v>
      </c>
      <c r="I1154" s="3">
        <v>10754360</v>
      </c>
      <c r="J1154" s="3">
        <v>0</v>
      </c>
      <c r="K1154" s="3">
        <v>0</v>
      </c>
      <c r="L1154" s="3">
        <v>2401537</v>
      </c>
      <c r="M1154" s="3">
        <v>198421</v>
      </c>
      <c r="N1154" s="3">
        <v>9552419</v>
      </c>
      <c r="O1154" s="3">
        <v>153112900</v>
      </c>
      <c r="P1154" s="3">
        <v>138.45650000000001</v>
      </c>
      <c r="Q1154" s="3">
        <v>0</v>
      </c>
      <c r="R1154" s="3">
        <v>0</v>
      </c>
      <c r="S1154" s="3">
        <v>0</v>
      </c>
      <c r="T1154" s="3">
        <v>-720.202</v>
      </c>
      <c r="U1154" s="3">
        <v>-435.27809999999999</v>
      </c>
      <c r="V1154" s="3">
        <v>0</v>
      </c>
      <c r="W1154" s="3">
        <v>4153.0910000000003</v>
      </c>
      <c r="X1154" s="3">
        <v>0.48128969999999999</v>
      </c>
      <c r="Y1154" s="3">
        <v>0</v>
      </c>
      <c r="Z1154" s="3">
        <v>0</v>
      </c>
      <c r="AA1154" s="3">
        <v>0.54916240000000005</v>
      </c>
      <c r="AB1154" s="3">
        <v>0</v>
      </c>
      <c r="AC1154" s="3">
        <v>0</v>
      </c>
      <c r="AD1154" s="3">
        <v>0</v>
      </c>
      <c r="AE1154" s="3">
        <v>0</v>
      </c>
      <c r="AF1154" s="3">
        <v>0</v>
      </c>
      <c r="AG1154" s="3">
        <v>0</v>
      </c>
      <c r="AH1154" s="3">
        <v>0</v>
      </c>
      <c r="AI1154" s="3">
        <v>0</v>
      </c>
      <c r="AJ1154" s="3">
        <v>7418.1790000000001</v>
      </c>
      <c r="AK1154" s="3">
        <v>11420.87</v>
      </c>
      <c r="AL1154" s="3">
        <v>7041.5659999999998</v>
      </c>
      <c r="AM1154" s="3">
        <v>0</v>
      </c>
      <c r="AN1154" s="1">
        <v>8</v>
      </c>
    </row>
    <row r="1155" spans="1:40" x14ac:dyDescent="0.3">
      <c r="A1155" s="2">
        <v>30648</v>
      </c>
      <c r="B1155" s="3">
        <v>17443.8</v>
      </c>
      <c r="C1155" s="3">
        <v>0</v>
      </c>
      <c r="D1155" s="3">
        <v>0</v>
      </c>
      <c r="E1155" s="3">
        <v>14472.43</v>
      </c>
      <c r="F1155" s="3">
        <v>0</v>
      </c>
      <c r="G1155" s="3">
        <v>-2969.5940000000001</v>
      </c>
      <c r="H1155" s="3">
        <v>55335.9</v>
      </c>
      <c r="I1155" s="3">
        <v>10754360</v>
      </c>
      <c r="J1155" s="3">
        <v>0</v>
      </c>
      <c r="K1155" s="3">
        <v>0</v>
      </c>
      <c r="L1155" s="3">
        <v>2401584</v>
      </c>
      <c r="M1155" s="3">
        <v>188348.6</v>
      </c>
      <c r="N1155" s="3">
        <v>9552394</v>
      </c>
      <c r="O1155" s="3">
        <v>153104400</v>
      </c>
      <c r="P1155" s="3">
        <v>136.6748</v>
      </c>
      <c r="Q1155" s="3">
        <v>0</v>
      </c>
      <c r="R1155" s="3">
        <v>0</v>
      </c>
      <c r="S1155" s="3">
        <v>0</v>
      </c>
      <c r="T1155" s="3">
        <v>-720.04</v>
      </c>
      <c r="U1155" s="3">
        <v>-432.63959999999997</v>
      </c>
      <c r="V1155" s="3">
        <v>0</v>
      </c>
      <c r="W1155" s="3">
        <v>6778.7539999999999</v>
      </c>
      <c r="X1155" s="3">
        <v>0.82527229999999996</v>
      </c>
      <c r="Y1155" s="3">
        <v>0</v>
      </c>
      <c r="Z1155" s="3">
        <v>0</v>
      </c>
      <c r="AA1155" s="3">
        <v>0.74435209999999996</v>
      </c>
      <c r="AB1155" s="3">
        <v>0</v>
      </c>
      <c r="AC1155" s="3">
        <v>0</v>
      </c>
      <c r="AD1155" s="3">
        <v>0</v>
      </c>
      <c r="AE1155" s="3">
        <v>0</v>
      </c>
      <c r="AF1155" s="3">
        <v>0</v>
      </c>
      <c r="AG1155" s="3">
        <v>0</v>
      </c>
      <c r="AH1155" s="3">
        <v>0</v>
      </c>
      <c r="AI1155" s="3">
        <v>0</v>
      </c>
      <c r="AJ1155" s="3">
        <v>6960.57</v>
      </c>
      <c r="AK1155" s="3">
        <v>11407.22</v>
      </c>
      <c r="AL1155" s="3">
        <v>6985.6360000000004</v>
      </c>
      <c r="AM1155" s="3">
        <v>0</v>
      </c>
      <c r="AN1155" s="1">
        <v>8</v>
      </c>
    </row>
    <row r="1156" spans="1:40" x14ac:dyDescent="0.3">
      <c r="A1156" s="2">
        <v>30649</v>
      </c>
      <c r="B1156" s="3">
        <v>16876.669999999998</v>
      </c>
      <c r="C1156" s="3">
        <v>0</v>
      </c>
      <c r="D1156" s="3">
        <v>0</v>
      </c>
      <c r="E1156" s="3">
        <v>13922.55</v>
      </c>
      <c r="F1156" s="3">
        <v>0</v>
      </c>
      <c r="G1156" s="3">
        <v>-2952.3960000000002</v>
      </c>
      <c r="H1156" s="3">
        <v>49439.68</v>
      </c>
      <c r="I1156" s="3">
        <v>10754360</v>
      </c>
      <c r="J1156" s="3">
        <v>0</v>
      </c>
      <c r="K1156" s="3">
        <v>0</v>
      </c>
      <c r="L1156" s="3">
        <v>2401631</v>
      </c>
      <c r="M1156" s="3">
        <v>179151</v>
      </c>
      <c r="N1156" s="3">
        <v>9552075</v>
      </c>
      <c r="O1156" s="3">
        <v>153095800</v>
      </c>
      <c r="P1156" s="3">
        <v>134.95570000000001</v>
      </c>
      <c r="Q1156" s="3">
        <v>0</v>
      </c>
      <c r="R1156" s="3">
        <v>0</v>
      </c>
      <c r="S1156" s="3">
        <v>0</v>
      </c>
      <c r="T1156" s="3">
        <v>-719.88130000000001</v>
      </c>
      <c r="U1156" s="3">
        <v>-430.11860000000001</v>
      </c>
      <c r="V1156" s="3">
        <v>0</v>
      </c>
      <c r="W1156" s="3">
        <v>5896.2259999999997</v>
      </c>
      <c r="X1156" s="3">
        <v>0.71941739999999998</v>
      </c>
      <c r="Y1156" s="3">
        <v>0</v>
      </c>
      <c r="Z1156" s="3">
        <v>0</v>
      </c>
      <c r="AA1156" s="3">
        <v>0.60431950000000001</v>
      </c>
      <c r="AB1156" s="3">
        <v>0</v>
      </c>
      <c r="AC1156" s="3">
        <v>0</v>
      </c>
      <c r="AD1156" s="3">
        <v>0</v>
      </c>
      <c r="AE1156" s="3">
        <v>0</v>
      </c>
      <c r="AF1156" s="3">
        <v>0</v>
      </c>
      <c r="AG1156" s="3">
        <v>0</v>
      </c>
      <c r="AH1156" s="3">
        <v>0</v>
      </c>
      <c r="AI1156" s="3">
        <v>0</v>
      </c>
      <c r="AJ1156" s="3">
        <v>6622.7749999999996</v>
      </c>
      <c r="AK1156" s="3">
        <v>11394.29</v>
      </c>
      <c r="AL1156" s="3">
        <v>6942.7060000000001</v>
      </c>
      <c r="AM1156" s="3">
        <v>0</v>
      </c>
      <c r="AN1156" s="1">
        <v>8</v>
      </c>
    </row>
    <row r="1157" spans="1:40" x14ac:dyDescent="0.3">
      <c r="A1157" s="2">
        <v>30650</v>
      </c>
      <c r="B1157" s="3">
        <v>16397.78</v>
      </c>
      <c r="C1157" s="3">
        <v>0</v>
      </c>
      <c r="D1157" s="3">
        <v>0</v>
      </c>
      <c r="E1157" s="3">
        <v>13453</v>
      </c>
      <c r="F1157" s="3">
        <v>0</v>
      </c>
      <c r="G1157" s="3">
        <v>-2943.125</v>
      </c>
      <c r="H1157" s="3">
        <v>39167.19</v>
      </c>
      <c r="I1157" s="3">
        <v>10754360</v>
      </c>
      <c r="J1157" s="3">
        <v>0</v>
      </c>
      <c r="K1157" s="3">
        <v>0</v>
      </c>
      <c r="L1157" s="3">
        <v>2401679</v>
      </c>
      <c r="M1157" s="3">
        <v>170737.1</v>
      </c>
      <c r="N1157" s="3">
        <v>9551474</v>
      </c>
      <c r="O1157" s="3">
        <v>153087300</v>
      </c>
      <c r="P1157" s="3">
        <v>133.2971</v>
      </c>
      <c r="Q1157" s="3">
        <v>0</v>
      </c>
      <c r="R1157" s="3">
        <v>0</v>
      </c>
      <c r="S1157" s="3">
        <v>0</v>
      </c>
      <c r="T1157" s="3">
        <v>-719.74929999999995</v>
      </c>
      <c r="U1157" s="3">
        <v>-427.70729999999998</v>
      </c>
      <c r="V1157" s="3">
        <v>0</v>
      </c>
      <c r="W1157" s="3">
        <v>10272.48</v>
      </c>
      <c r="X1157" s="3">
        <v>1.302406</v>
      </c>
      <c r="Y1157" s="3">
        <v>0</v>
      </c>
      <c r="Z1157" s="3">
        <v>0</v>
      </c>
      <c r="AA1157" s="3">
        <v>1.4067799999999999</v>
      </c>
      <c r="AB1157" s="3">
        <v>0</v>
      </c>
      <c r="AC1157" s="3">
        <v>0</v>
      </c>
      <c r="AD1157" s="3">
        <v>0</v>
      </c>
      <c r="AE1157" s="3">
        <v>0</v>
      </c>
      <c r="AF1157" s="3">
        <v>0</v>
      </c>
      <c r="AG1157" s="3">
        <v>0</v>
      </c>
      <c r="AH1157" s="3">
        <v>0</v>
      </c>
      <c r="AI1157" s="3">
        <v>0</v>
      </c>
      <c r="AJ1157" s="3">
        <v>6293.7740000000003</v>
      </c>
      <c r="AK1157" s="3">
        <v>11381.99</v>
      </c>
      <c r="AL1157" s="3">
        <v>6894.7830000000004</v>
      </c>
      <c r="AM1157" s="3">
        <v>0</v>
      </c>
      <c r="AN1157" s="1">
        <v>8</v>
      </c>
    </row>
    <row r="1158" spans="1:40" x14ac:dyDescent="0.3">
      <c r="A1158" s="2">
        <v>30651</v>
      </c>
      <c r="B1158" s="3">
        <v>15951.51</v>
      </c>
      <c r="C1158" s="3">
        <v>0</v>
      </c>
      <c r="D1158" s="3">
        <v>0</v>
      </c>
      <c r="E1158" s="3">
        <v>13049.48</v>
      </c>
      <c r="F1158" s="3">
        <v>0</v>
      </c>
      <c r="G1158" s="3">
        <v>-2900.9250000000002</v>
      </c>
      <c r="H1158" s="3">
        <v>11962.89</v>
      </c>
      <c r="I1158" s="3">
        <v>10753200</v>
      </c>
      <c r="J1158" s="3">
        <v>0</v>
      </c>
      <c r="K1158" s="3">
        <v>0</v>
      </c>
      <c r="L1158" s="3">
        <v>2401727</v>
      </c>
      <c r="M1158" s="3">
        <v>163147.29999999999</v>
      </c>
      <c r="N1158" s="3">
        <v>9550484</v>
      </c>
      <c r="O1158" s="3">
        <v>153078700</v>
      </c>
      <c r="P1158" s="3">
        <v>132.19829999999999</v>
      </c>
      <c r="Q1158" s="3">
        <v>0</v>
      </c>
      <c r="R1158" s="3">
        <v>0</v>
      </c>
      <c r="S1158" s="3">
        <v>0</v>
      </c>
      <c r="T1158" s="3">
        <v>-719.63610000000006</v>
      </c>
      <c r="U1158" s="3">
        <v>-426.07190000000003</v>
      </c>
      <c r="V1158" s="3">
        <v>0</v>
      </c>
      <c r="W1158" s="3">
        <v>27204.3</v>
      </c>
      <c r="X1158" s="3">
        <v>1164.306</v>
      </c>
      <c r="Y1158" s="3">
        <v>0</v>
      </c>
      <c r="Z1158" s="3">
        <v>0</v>
      </c>
      <c r="AA1158" s="3">
        <v>2.3681239999999999</v>
      </c>
      <c r="AB1158" s="3">
        <v>0</v>
      </c>
      <c r="AC1158" s="3">
        <v>0</v>
      </c>
      <c r="AD1158" s="3">
        <v>0</v>
      </c>
      <c r="AE1158" s="3">
        <v>0</v>
      </c>
      <c r="AF1158" s="3">
        <v>0</v>
      </c>
      <c r="AG1158" s="3">
        <v>0</v>
      </c>
      <c r="AH1158" s="3">
        <v>0</v>
      </c>
      <c r="AI1158" s="3">
        <v>0</v>
      </c>
      <c r="AJ1158" s="3">
        <v>5846.4480000000003</v>
      </c>
      <c r="AK1158" s="3">
        <v>11355.94</v>
      </c>
      <c r="AL1158" s="3">
        <v>6835.9129999999996</v>
      </c>
      <c r="AM1158" s="3">
        <v>0</v>
      </c>
      <c r="AN1158" s="1">
        <v>8</v>
      </c>
    </row>
    <row r="1159" spans="1:40" x14ac:dyDescent="0.3">
      <c r="A1159" s="2">
        <v>30652</v>
      </c>
      <c r="B1159" s="3">
        <v>15604.18</v>
      </c>
      <c r="C1159" s="3">
        <v>0</v>
      </c>
      <c r="D1159" s="3">
        <v>0</v>
      </c>
      <c r="E1159" s="3">
        <v>12700.8</v>
      </c>
      <c r="F1159" s="3">
        <v>0</v>
      </c>
      <c r="G1159" s="3">
        <v>-2902.7370000000001</v>
      </c>
      <c r="H1159" s="3">
        <v>69010.13</v>
      </c>
      <c r="I1159" s="3">
        <v>11053190</v>
      </c>
      <c r="J1159" s="3">
        <v>0</v>
      </c>
      <c r="K1159" s="3">
        <v>0</v>
      </c>
      <c r="L1159" s="3">
        <v>2401777</v>
      </c>
      <c r="M1159" s="3">
        <v>156254.79999999999</v>
      </c>
      <c r="N1159" s="3">
        <v>9549196</v>
      </c>
      <c r="O1159" s="3">
        <v>153070100</v>
      </c>
      <c r="P1159" s="3">
        <v>131.5659</v>
      </c>
      <c r="Q1159" s="3">
        <v>0</v>
      </c>
      <c r="R1159" s="3">
        <v>0</v>
      </c>
      <c r="S1159" s="3">
        <v>367715.1</v>
      </c>
      <c r="T1159" s="3">
        <v>-719.60239999999999</v>
      </c>
      <c r="U1159" s="3">
        <v>-423.1893</v>
      </c>
      <c r="V1159" s="3">
        <v>0</v>
      </c>
      <c r="W1159" s="3">
        <v>0</v>
      </c>
      <c r="X1159" s="3">
        <v>10672.95</v>
      </c>
      <c r="Y1159" s="3">
        <v>0</v>
      </c>
      <c r="Z1159" s="3">
        <v>0</v>
      </c>
      <c r="AA1159" s="3">
        <v>0</v>
      </c>
      <c r="AB1159" s="3">
        <v>0</v>
      </c>
      <c r="AC1159" s="3">
        <v>0</v>
      </c>
      <c r="AD1159" s="3">
        <v>0</v>
      </c>
      <c r="AE1159" s="3">
        <v>0</v>
      </c>
      <c r="AF1159" s="3">
        <v>0</v>
      </c>
      <c r="AG1159" s="3">
        <v>0</v>
      </c>
      <c r="AH1159" s="3">
        <v>0</v>
      </c>
      <c r="AI1159" s="3">
        <v>0</v>
      </c>
      <c r="AJ1159" s="3">
        <v>5487.2049999999999</v>
      </c>
      <c r="AK1159" s="3">
        <v>11344.05</v>
      </c>
      <c r="AL1159" s="3">
        <v>6776.1549999999997</v>
      </c>
      <c r="AM1159" s="3">
        <v>0</v>
      </c>
      <c r="AN1159" s="1">
        <v>9</v>
      </c>
    </row>
    <row r="1160" spans="1:40" x14ac:dyDescent="0.3">
      <c r="A1160" s="2">
        <v>30653</v>
      </c>
      <c r="B1160" s="3">
        <v>15301.38</v>
      </c>
      <c r="C1160" s="3">
        <v>0</v>
      </c>
      <c r="D1160" s="3">
        <v>0</v>
      </c>
      <c r="E1160" s="3">
        <v>12400.36</v>
      </c>
      <c r="F1160" s="3">
        <v>0</v>
      </c>
      <c r="G1160" s="3">
        <v>-2900.4740000000002</v>
      </c>
      <c r="H1160" s="3">
        <v>69010.13</v>
      </c>
      <c r="I1160" s="3">
        <v>11853670</v>
      </c>
      <c r="J1160" s="3">
        <v>0</v>
      </c>
      <c r="K1160" s="3">
        <v>0</v>
      </c>
      <c r="L1160" s="3">
        <v>2401822</v>
      </c>
      <c r="M1160" s="3">
        <v>149920.1</v>
      </c>
      <c r="N1160" s="3">
        <v>9547699</v>
      </c>
      <c r="O1160" s="3">
        <v>153061400</v>
      </c>
      <c r="P1160" s="3">
        <v>131.01240000000001</v>
      </c>
      <c r="Q1160" s="3">
        <v>0</v>
      </c>
      <c r="R1160" s="3">
        <v>0</v>
      </c>
      <c r="S1160" s="3">
        <v>809770.3</v>
      </c>
      <c r="T1160" s="3">
        <v>-719.59900000000005</v>
      </c>
      <c r="U1160" s="3">
        <v>-430.68329999999997</v>
      </c>
      <c r="V1160" s="3">
        <v>0</v>
      </c>
      <c r="W1160" s="3">
        <v>0</v>
      </c>
      <c r="X1160" s="3">
        <v>9287.2710000000006</v>
      </c>
      <c r="Y1160" s="3">
        <v>0</v>
      </c>
      <c r="Z1160" s="3">
        <v>0</v>
      </c>
      <c r="AA1160" s="3">
        <v>0</v>
      </c>
      <c r="AB1160" s="3">
        <v>0</v>
      </c>
      <c r="AC1160" s="3">
        <v>0</v>
      </c>
      <c r="AD1160" s="3">
        <v>0</v>
      </c>
      <c r="AE1160" s="3">
        <v>0</v>
      </c>
      <c r="AF1160" s="3">
        <v>0</v>
      </c>
      <c r="AG1160" s="3">
        <v>0</v>
      </c>
      <c r="AH1160" s="3">
        <v>0</v>
      </c>
      <c r="AI1160" s="3">
        <v>0</v>
      </c>
      <c r="AJ1160" s="3">
        <v>5221.9740000000002</v>
      </c>
      <c r="AK1160" s="3">
        <v>11332.67</v>
      </c>
      <c r="AL1160" s="3">
        <v>6719.0429999999997</v>
      </c>
      <c r="AM1160" s="3">
        <v>0</v>
      </c>
      <c r="AN1160" s="1">
        <v>8</v>
      </c>
    </row>
    <row r="1161" spans="1:40" x14ac:dyDescent="0.3">
      <c r="A1161" s="2">
        <v>30654</v>
      </c>
      <c r="B1161" s="3">
        <v>15008.25</v>
      </c>
      <c r="C1161" s="3">
        <v>0</v>
      </c>
      <c r="D1161" s="3">
        <v>0</v>
      </c>
      <c r="E1161" s="3">
        <v>12139.55</v>
      </c>
      <c r="F1161" s="3">
        <v>0</v>
      </c>
      <c r="G1161" s="3">
        <v>-2868.1970000000001</v>
      </c>
      <c r="H1161" s="3">
        <v>69010.13</v>
      </c>
      <c r="I1161" s="3">
        <v>12377380</v>
      </c>
      <c r="J1161" s="3">
        <v>0</v>
      </c>
      <c r="K1161" s="3">
        <v>0</v>
      </c>
      <c r="L1161" s="3">
        <v>2401869</v>
      </c>
      <c r="M1161" s="3">
        <v>144182.39999999999</v>
      </c>
      <c r="N1161" s="3">
        <v>9545954</v>
      </c>
      <c r="O1161" s="3">
        <v>153052300</v>
      </c>
      <c r="P1161" s="3">
        <v>130.50569999999999</v>
      </c>
      <c r="Q1161" s="3">
        <v>0</v>
      </c>
      <c r="R1161" s="3">
        <v>0</v>
      </c>
      <c r="S1161" s="3">
        <v>527757.6</v>
      </c>
      <c r="T1161" s="3">
        <v>-719.56439999999998</v>
      </c>
      <c r="U1161" s="3">
        <v>-864.49620000000004</v>
      </c>
      <c r="V1161" s="3">
        <v>0</v>
      </c>
      <c r="W1161" s="3">
        <v>0</v>
      </c>
      <c r="X1161" s="3">
        <v>4052.422</v>
      </c>
      <c r="Y1161" s="3">
        <v>0</v>
      </c>
      <c r="Z1161" s="3">
        <v>0</v>
      </c>
      <c r="AA1161" s="3">
        <v>0</v>
      </c>
      <c r="AB1161" s="3">
        <v>0</v>
      </c>
      <c r="AC1161" s="3">
        <v>0</v>
      </c>
      <c r="AD1161" s="3">
        <v>0</v>
      </c>
      <c r="AE1161" s="3">
        <v>0</v>
      </c>
      <c r="AF1161" s="3">
        <v>0</v>
      </c>
      <c r="AG1161" s="3">
        <v>0</v>
      </c>
      <c r="AH1161" s="3">
        <v>0</v>
      </c>
      <c r="AI1161" s="3">
        <v>0</v>
      </c>
      <c r="AJ1161" s="3">
        <v>4866.54</v>
      </c>
      <c r="AK1161" s="3">
        <v>11314.1</v>
      </c>
      <c r="AL1161" s="3">
        <v>6611.2910000000002</v>
      </c>
      <c r="AM1161" s="3">
        <v>0</v>
      </c>
      <c r="AN1161" s="1">
        <v>11</v>
      </c>
    </row>
    <row r="1162" spans="1:40" x14ac:dyDescent="0.3">
      <c r="A1162" s="2">
        <v>30655</v>
      </c>
      <c r="B1162" s="3">
        <v>14761.68</v>
      </c>
      <c r="C1162" s="3">
        <v>0</v>
      </c>
      <c r="D1162" s="3">
        <v>0</v>
      </c>
      <c r="E1162" s="3">
        <v>11911.45</v>
      </c>
      <c r="F1162" s="3">
        <v>0</v>
      </c>
      <c r="G1162" s="3">
        <v>-2849.7510000000002</v>
      </c>
      <c r="H1162" s="3">
        <v>69002.89</v>
      </c>
      <c r="I1162" s="3">
        <v>12377380</v>
      </c>
      <c r="J1162" s="3">
        <v>0</v>
      </c>
      <c r="K1162" s="3">
        <v>0</v>
      </c>
      <c r="L1162" s="3">
        <v>2401916</v>
      </c>
      <c r="M1162" s="3">
        <v>138972</v>
      </c>
      <c r="N1162" s="3">
        <v>9543949</v>
      </c>
      <c r="O1162" s="3">
        <v>153043100</v>
      </c>
      <c r="P1162" s="3">
        <v>130.02549999999999</v>
      </c>
      <c r="Q1162" s="3">
        <v>0</v>
      </c>
      <c r="R1162" s="3">
        <v>0</v>
      </c>
      <c r="S1162" s="3">
        <v>0</v>
      </c>
      <c r="T1162" s="3">
        <v>-719.51430000000005</v>
      </c>
      <c r="U1162" s="3">
        <v>-853.57600000000002</v>
      </c>
      <c r="V1162" s="3">
        <v>0</v>
      </c>
      <c r="W1162" s="3">
        <v>7.234661</v>
      </c>
      <c r="X1162" s="3">
        <v>0</v>
      </c>
      <c r="Y1162" s="3">
        <v>0</v>
      </c>
      <c r="Z1162" s="3">
        <v>0</v>
      </c>
      <c r="AA1162" s="3">
        <v>0</v>
      </c>
      <c r="AB1162" s="3">
        <v>0</v>
      </c>
      <c r="AC1162" s="3">
        <v>0</v>
      </c>
      <c r="AD1162" s="3">
        <v>0</v>
      </c>
      <c r="AE1162" s="3">
        <v>0</v>
      </c>
      <c r="AF1162" s="3">
        <v>0</v>
      </c>
      <c r="AG1162" s="3">
        <v>0</v>
      </c>
      <c r="AH1162" s="3">
        <v>0</v>
      </c>
      <c r="AI1162" s="3">
        <v>0</v>
      </c>
      <c r="AJ1162" s="3">
        <v>4552.2079999999996</v>
      </c>
      <c r="AK1162" s="3">
        <v>11299.83</v>
      </c>
      <c r="AL1162" s="3">
        <v>6557.4849999999997</v>
      </c>
      <c r="AM1162" s="3">
        <v>0</v>
      </c>
      <c r="AN1162" s="1">
        <v>9</v>
      </c>
    </row>
    <row r="1163" spans="1:40" x14ac:dyDescent="0.3">
      <c r="A1163" s="2">
        <v>30656</v>
      </c>
      <c r="B1163" s="3">
        <v>14500.89</v>
      </c>
      <c r="C1163" s="3">
        <v>0</v>
      </c>
      <c r="D1163" s="3">
        <v>0</v>
      </c>
      <c r="E1163" s="3">
        <v>11712.75</v>
      </c>
      <c r="F1163" s="3">
        <v>0</v>
      </c>
      <c r="G1163" s="3">
        <v>-2787.7040000000002</v>
      </c>
      <c r="H1163" s="3">
        <v>65740.320000000007</v>
      </c>
      <c r="I1163" s="3">
        <v>12377380</v>
      </c>
      <c r="J1163" s="3">
        <v>0</v>
      </c>
      <c r="K1163" s="3">
        <v>0</v>
      </c>
      <c r="L1163" s="3">
        <v>2401962</v>
      </c>
      <c r="M1163" s="3">
        <v>134188.1</v>
      </c>
      <c r="N1163" s="3">
        <v>9541829</v>
      </c>
      <c r="O1163" s="3">
        <v>153033400</v>
      </c>
      <c r="P1163" s="3">
        <v>129.58449999999999</v>
      </c>
      <c r="Q1163" s="3">
        <v>0</v>
      </c>
      <c r="R1163" s="3">
        <v>0</v>
      </c>
      <c r="S1163" s="3">
        <v>0</v>
      </c>
      <c r="T1163" s="3">
        <v>-719.44960000000003</v>
      </c>
      <c r="U1163" s="3">
        <v>-1366.077</v>
      </c>
      <c r="V1163" s="3">
        <v>0</v>
      </c>
      <c r="W1163" s="3">
        <v>3262.5709999999999</v>
      </c>
      <c r="X1163" s="3">
        <v>0.40232289999999998</v>
      </c>
      <c r="Y1163" s="3">
        <v>0</v>
      </c>
      <c r="Z1163" s="3">
        <v>0</v>
      </c>
      <c r="AA1163" s="3">
        <v>6.4385540000000005E-2</v>
      </c>
      <c r="AB1163" s="3">
        <v>0</v>
      </c>
      <c r="AC1163" s="3">
        <v>0</v>
      </c>
      <c r="AD1163" s="3">
        <v>0</v>
      </c>
      <c r="AE1163" s="3">
        <v>0</v>
      </c>
      <c r="AF1163" s="3">
        <v>0</v>
      </c>
      <c r="AG1163" s="3">
        <v>0</v>
      </c>
      <c r="AH1163" s="3">
        <v>0</v>
      </c>
      <c r="AI1163" s="3">
        <v>0</v>
      </c>
      <c r="AJ1163" s="3">
        <v>4309.384</v>
      </c>
      <c r="AK1163" s="3">
        <v>11284.06</v>
      </c>
      <c r="AL1163" s="3">
        <v>6429.768</v>
      </c>
      <c r="AM1163" s="3">
        <v>0</v>
      </c>
      <c r="AN1163" s="1">
        <v>9</v>
      </c>
    </row>
    <row r="1164" spans="1:40" x14ac:dyDescent="0.3">
      <c r="A1164" s="2">
        <v>30657</v>
      </c>
      <c r="B1164" s="3">
        <v>14274.63</v>
      </c>
      <c r="C1164" s="3">
        <v>0</v>
      </c>
      <c r="D1164" s="3">
        <v>0</v>
      </c>
      <c r="E1164" s="3">
        <v>11536.84</v>
      </c>
      <c r="F1164" s="3">
        <v>0</v>
      </c>
      <c r="G1164" s="3">
        <v>-2737.3780000000002</v>
      </c>
      <c r="H1164" s="3">
        <v>69010.13</v>
      </c>
      <c r="I1164" s="3">
        <v>12627220</v>
      </c>
      <c r="J1164" s="3">
        <v>0</v>
      </c>
      <c r="K1164" s="3">
        <v>0</v>
      </c>
      <c r="L1164" s="3">
        <v>2402008</v>
      </c>
      <c r="M1164" s="3">
        <v>129869.8</v>
      </c>
      <c r="N1164" s="3">
        <v>9539470</v>
      </c>
      <c r="O1164" s="3">
        <v>153023700</v>
      </c>
      <c r="P1164" s="3">
        <v>129.17740000000001</v>
      </c>
      <c r="Q1164" s="3">
        <v>0</v>
      </c>
      <c r="R1164" s="3">
        <v>0</v>
      </c>
      <c r="S1164" s="3">
        <v>262582.3</v>
      </c>
      <c r="T1164" s="3">
        <v>-719.38130000000001</v>
      </c>
      <c r="U1164" s="3">
        <v>-1336.8979999999999</v>
      </c>
      <c r="V1164" s="3">
        <v>0</v>
      </c>
      <c r="W1164" s="3">
        <v>0</v>
      </c>
      <c r="X1164" s="3">
        <v>9471.3430000000008</v>
      </c>
      <c r="Y1164" s="3">
        <v>0</v>
      </c>
      <c r="Z1164" s="3">
        <v>0</v>
      </c>
      <c r="AA1164" s="3">
        <v>0</v>
      </c>
      <c r="AB1164" s="3">
        <v>0</v>
      </c>
      <c r="AC1164" s="3">
        <v>0</v>
      </c>
      <c r="AD1164" s="3">
        <v>0</v>
      </c>
      <c r="AE1164" s="3">
        <v>0</v>
      </c>
      <c r="AF1164" s="3">
        <v>0</v>
      </c>
      <c r="AG1164" s="3">
        <v>0</v>
      </c>
      <c r="AH1164" s="3">
        <v>0</v>
      </c>
      <c r="AI1164" s="3">
        <v>0</v>
      </c>
      <c r="AJ1164" s="3">
        <v>4006.85</v>
      </c>
      <c r="AK1164" s="3">
        <v>11270.59</v>
      </c>
      <c r="AL1164" s="3">
        <v>6366.35</v>
      </c>
      <c r="AM1164" s="3">
        <v>0</v>
      </c>
      <c r="AN1164" s="1">
        <v>8</v>
      </c>
    </row>
    <row r="1165" spans="1:40" x14ac:dyDescent="0.3">
      <c r="A1165" s="2">
        <v>30658</v>
      </c>
      <c r="B1165" s="3">
        <v>14090.97</v>
      </c>
      <c r="C1165" s="3">
        <v>0</v>
      </c>
      <c r="D1165" s="3">
        <v>0</v>
      </c>
      <c r="E1165" s="3">
        <v>11383.15</v>
      </c>
      <c r="F1165" s="3">
        <v>0</v>
      </c>
      <c r="G1165" s="3">
        <v>-2707.431</v>
      </c>
      <c r="H1165" s="3">
        <v>69010.13</v>
      </c>
      <c r="I1165" s="3">
        <v>12855480</v>
      </c>
      <c r="J1165" s="3">
        <v>0</v>
      </c>
      <c r="K1165" s="3">
        <v>0</v>
      </c>
      <c r="L1165" s="3">
        <v>2402053</v>
      </c>
      <c r="M1165" s="3">
        <v>125967.3</v>
      </c>
      <c r="N1165" s="3">
        <v>9536886</v>
      </c>
      <c r="O1165" s="3">
        <v>153014000</v>
      </c>
      <c r="P1165" s="3">
        <v>128.79470000000001</v>
      </c>
      <c r="Q1165" s="3">
        <v>0</v>
      </c>
      <c r="R1165" s="3">
        <v>0</v>
      </c>
      <c r="S1165" s="3">
        <v>240449.2</v>
      </c>
      <c r="T1165" s="3">
        <v>-719.3193</v>
      </c>
      <c r="U1165" s="3">
        <v>-1326.758</v>
      </c>
      <c r="V1165" s="3">
        <v>0</v>
      </c>
      <c r="W1165" s="3">
        <v>0</v>
      </c>
      <c r="X1165" s="3">
        <v>12193.05</v>
      </c>
      <c r="Y1165" s="3">
        <v>0</v>
      </c>
      <c r="Z1165" s="3">
        <v>0</v>
      </c>
      <c r="AA1165" s="3">
        <v>0</v>
      </c>
      <c r="AB1165" s="3">
        <v>0</v>
      </c>
      <c r="AC1165" s="3">
        <v>0</v>
      </c>
      <c r="AD1165" s="3">
        <v>0</v>
      </c>
      <c r="AE1165" s="3">
        <v>0</v>
      </c>
      <c r="AF1165" s="3">
        <v>0</v>
      </c>
      <c r="AG1165" s="3">
        <v>0</v>
      </c>
      <c r="AH1165" s="3">
        <v>0</v>
      </c>
      <c r="AI1165" s="3">
        <v>0</v>
      </c>
      <c r="AJ1165" s="3">
        <v>3733.3139999999999</v>
      </c>
      <c r="AK1165" s="3">
        <v>11258.61</v>
      </c>
      <c r="AL1165" s="3">
        <v>6317.8220000000001</v>
      </c>
      <c r="AM1165" s="3">
        <v>0</v>
      </c>
      <c r="AN1165" s="1">
        <v>8</v>
      </c>
    </row>
    <row r="1166" spans="1:40" x14ac:dyDescent="0.3">
      <c r="A1166" s="2">
        <v>30659</v>
      </c>
      <c r="B1166" s="3">
        <v>13930.98</v>
      </c>
      <c r="C1166" s="3">
        <v>0</v>
      </c>
      <c r="D1166" s="3">
        <v>0</v>
      </c>
      <c r="E1166" s="3">
        <v>11247.44</v>
      </c>
      <c r="F1166" s="3">
        <v>0</v>
      </c>
      <c r="G1166" s="3">
        <v>-2683.1689999999999</v>
      </c>
      <c r="H1166" s="3">
        <v>69010.13</v>
      </c>
      <c r="I1166" s="3">
        <v>13346550</v>
      </c>
      <c r="J1166" s="3">
        <v>0</v>
      </c>
      <c r="K1166" s="3">
        <v>0</v>
      </c>
      <c r="L1166" s="3">
        <v>2402098</v>
      </c>
      <c r="M1166" s="3">
        <v>122453.3</v>
      </c>
      <c r="N1166" s="3">
        <v>9534097</v>
      </c>
      <c r="O1166" s="3">
        <v>153004300</v>
      </c>
      <c r="P1166" s="3">
        <v>128.43340000000001</v>
      </c>
      <c r="Q1166" s="3">
        <v>0</v>
      </c>
      <c r="R1166" s="3">
        <v>0</v>
      </c>
      <c r="S1166" s="3">
        <v>503311.8</v>
      </c>
      <c r="T1166" s="3">
        <v>-719.26139999999998</v>
      </c>
      <c r="U1166" s="3">
        <v>-1319.3050000000001</v>
      </c>
      <c r="V1166" s="3">
        <v>0</v>
      </c>
      <c r="W1166" s="3">
        <v>0</v>
      </c>
      <c r="X1166" s="3">
        <v>12235.6</v>
      </c>
      <c r="Y1166" s="3">
        <v>0</v>
      </c>
      <c r="Z1166" s="3">
        <v>0</v>
      </c>
      <c r="AA1166" s="3">
        <v>0</v>
      </c>
      <c r="AB1166" s="3">
        <v>0</v>
      </c>
      <c r="AC1166" s="3">
        <v>0</v>
      </c>
      <c r="AD1166" s="3">
        <v>0</v>
      </c>
      <c r="AE1166" s="3">
        <v>0</v>
      </c>
      <c r="AF1166" s="3">
        <v>0</v>
      </c>
      <c r="AG1166" s="3">
        <v>0</v>
      </c>
      <c r="AH1166" s="3">
        <v>0</v>
      </c>
      <c r="AI1166" s="3">
        <v>0</v>
      </c>
      <c r="AJ1166" s="3">
        <v>3470.0810000000001</v>
      </c>
      <c r="AK1166" s="3">
        <v>11247.29</v>
      </c>
      <c r="AL1166" s="3">
        <v>6259.7629999999999</v>
      </c>
      <c r="AM1166" s="3">
        <v>0</v>
      </c>
      <c r="AN1166" s="1">
        <v>8</v>
      </c>
    </row>
    <row r="1167" spans="1:40" x14ac:dyDescent="0.3">
      <c r="A1167" s="2">
        <v>30660</v>
      </c>
      <c r="B1167" s="3">
        <v>13792.97</v>
      </c>
      <c r="C1167" s="3">
        <v>0</v>
      </c>
      <c r="D1167" s="3">
        <v>0</v>
      </c>
      <c r="E1167" s="3">
        <v>11128.65</v>
      </c>
      <c r="F1167" s="3">
        <v>0</v>
      </c>
      <c r="G1167" s="3">
        <v>-2663.973</v>
      </c>
      <c r="H1167" s="3">
        <v>69010.13</v>
      </c>
      <c r="I1167" s="3">
        <v>14161270</v>
      </c>
      <c r="J1167" s="3">
        <v>0</v>
      </c>
      <c r="K1167" s="3">
        <v>0</v>
      </c>
      <c r="L1167" s="3">
        <v>2402141</v>
      </c>
      <c r="M1167" s="3">
        <v>119261.5</v>
      </c>
      <c r="N1167" s="3">
        <v>9531134</v>
      </c>
      <c r="O1167" s="3">
        <v>152994600</v>
      </c>
      <c r="P1167" s="3">
        <v>128.0908</v>
      </c>
      <c r="Q1167" s="3">
        <v>0</v>
      </c>
      <c r="R1167" s="3">
        <v>0</v>
      </c>
      <c r="S1167" s="3">
        <v>823524.7</v>
      </c>
      <c r="T1167" s="3">
        <v>-719.20169999999996</v>
      </c>
      <c r="U1167" s="3">
        <v>-1312.586</v>
      </c>
      <c r="V1167" s="3">
        <v>0</v>
      </c>
      <c r="W1167" s="3">
        <v>0</v>
      </c>
      <c r="X1167" s="3">
        <v>8809.6790000000001</v>
      </c>
      <c r="Y1167" s="3">
        <v>0</v>
      </c>
      <c r="Z1167" s="3">
        <v>0</v>
      </c>
      <c r="AA1167" s="3">
        <v>0</v>
      </c>
      <c r="AB1167" s="3">
        <v>0</v>
      </c>
      <c r="AC1167" s="3">
        <v>0</v>
      </c>
      <c r="AD1167" s="3">
        <v>0</v>
      </c>
      <c r="AE1167" s="3">
        <v>0</v>
      </c>
      <c r="AF1167" s="3">
        <v>0</v>
      </c>
      <c r="AG1167" s="3">
        <v>0</v>
      </c>
      <c r="AH1167" s="3">
        <v>0</v>
      </c>
      <c r="AI1167" s="3">
        <v>0</v>
      </c>
      <c r="AJ1167" s="3">
        <v>3256.6010000000001</v>
      </c>
      <c r="AK1167" s="3">
        <v>11236.46</v>
      </c>
      <c r="AL1167" s="3">
        <v>6220.8130000000001</v>
      </c>
      <c r="AM1167" s="3">
        <v>0</v>
      </c>
      <c r="AN1167" s="1">
        <v>8</v>
      </c>
    </row>
    <row r="1168" spans="1:40" x14ac:dyDescent="0.3">
      <c r="A1168" s="2">
        <v>30661</v>
      </c>
      <c r="B1168" s="3">
        <v>13671.25</v>
      </c>
      <c r="C1168" s="3">
        <v>0</v>
      </c>
      <c r="D1168" s="3">
        <v>0</v>
      </c>
      <c r="E1168" s="3">
        <v>11024.06</v>
      </c>
      <c r="F1168" s="3">
        <v>0</v>
      </c>
      <c r="G1168" s="3">
        <v>-2646.8539999999998</v>
      </c>
      <c r="H1168" s="3">
        <v>69010.13</v>
      </c>
      <c r="I1168" s="3">
        <v>14923880</v>
      </c>
      <c r="J1168" s="3">
        <v>0</v>
      </c>
      <c r="K1168" s="3">
        <v>0</v>
      </c>
      <c r="L1168" s="3">
        <v>2402184</v>
      </c>
      <c r="M1168" s="3">
        <v>116363.2</v>
      </c>
      <c r="N1168" s="3">
        <v>9528042</v>
      </c>
      <c r="O1168" s="3">
        <v>152984800</v>
      </c>
      <c r="P1168" s="3">
        <v>127.7642</v>
      </c>
      <c r="Q1168" s="3">
        <v>0</v>
      </c>
      <c r="R1168" s="3">
        <v>0</v>
      </c>
      <c r="S1168" s="3">
        <v>772532.5</v>
      </c>
      <c r="T1168" s="3">
        <v>-719.14229999999998</v>
      </c>
      <c r="U1168" s="3">
        <v>-1306.258</v>
      </c>
      <c r="V1168" s="3">
        <v>0</v>
      </c>
      <c r="W1168" s="3">
        <v>0</v>
      </c>
      <c r="X1168" s="3">
        <v>9923.0769999999993</v>
      </c>
      <c r="Y1168" s="3">
        <v>0</v>
      </c>
      <c r="Z1168" s="3">
        <v>0</v>
      </c>
      <c r="AA1168" s="3">
        <v>0</v>
      </c>
      <c r="AB1168" s="3">
        <v>0</v>
      </c>
      <c r="AC1168" s="3">
        <v>0</v>
      </c>
      <c r="AD1168" s="3">
        <v>0</v>
      </c>
      <c r="AE1168" s="3">
        <v>0</v>
      </c>
      <c r="AF1168" s="3">
        <v>0</v>
      </c>
      <c r="AG1168" s="3">
        <v>0</v>
      </c>
      <c r="AH1168" s="3">
        <v>0</v>
      </c>
      <c r="AI1168" s="3">
        <v>0</v>
      </c>
      <c r="AJ1168" s="3">
        <v>3057.7779999999998</v>
      </c>
      <c r="AK1168" s="3">
        <v>11225.97</v>
      </c>
      <c r="AL1168" s="3">
        <v>6150.3729999999996</v>
      </c>
      <c r="AM1168" s="3">
        <v>0</v>
      </c>
      <c r="AN1168" s="1">
        <v>8</v>
      </c>
    </row>
    <row r="1169" spans="1:40" x14ac:dyDescent="0.3">
      <c r="A1169" s="2">
        <v>30662</v>
      </c>
      <c r="B1169" s="3">
        <v>13561.47</v>
      </c>
      <c r="C1169" s="3">
        <v>0</v>
      </c>
      <c r="D1169" s="3">
        <v>0</v>
      </c>
      <c r="E1169" s="3">
        <v>10931.27</v>
      </c>
      <c r="F1169" s="3">
        <v>0</v>
      </c>
      <c r="G1169" s="3">
        <v>-2629.8939999999998</v>
      </c>
      <c r="H1169" s="3">
        <v>69010.13</v>
      </c>
      <c r="I1169" s="3">
        <v>15225160</v>
      </c>
      <c r="J1169" s="3">
        <v>0</v>
      </c>
      <c r="K1169" s="3">
        <v>0</v>
      </c>
      <c r="L1169" s="3">
        <v>2402226</v>
      </c>
      <c r="M1169" s="3">
        <v>113764.2</v>
      </c>
      <c r="N1169" s="3">
        <v>9524788</v>
      </c>
      <c r="O1169" s="3">
        <v>152975000</v>
      </c>
      <c r="P1169" s="3">
        <v>127.4576</v>
      </c>
      <c r="Q1169" s="3">
        <v>0</v>
      </c>
      <c r="R1169" s="3">
        <v>0</v>
      </c>
      <c r="S1169" s="3">
        <v>303208.09999999998</v>
      </c>
      <c r="T1169" s="3">
        <v>-719.08280000000002</v>
      </c>
      <c r="U1169" s="3">
        <v>-1300.231</v>
      </c>
      <c r="V1169" s="3">
        <v>0</v>
      </c>
      <c r="W1169" s="3">
        <v>0</v>
      </c>
      <c r="X1169" s="3">
        <v>1925.8869999999999</v>
      </c>
      <c r="Y1169" s="3">
        <v>0</v>
      </c>
      <c r="Z1169" s="3">
        <v>0</v>
      </c>
      <c r="AA1169" s="3">
        <v>0</v>
      </c>
      <c r="AB1169" s="3">
        <v>0</v>
      </c>
      <c r="AC1169" s="3">
        <v>0</v>
      </c>
      <c r="AD1169" s="3">
        <v>0</v>
      </c>
      <c r="AE1169" s="3">
        <v>0</v>
      </c>
      <c r="AF1169" s="3">
        <v>0</v>
      </c>
      <c r="AG1169" s="3">
        <v>0</v>
      </c>
      <c r="AH1169" s="3">
        <v>0</v>
      </c>
      <c r="AI1169" s="3">
        <v>0</v>
      </c>
      <c r="AJ1169" s="3">
        <v>2841.6640000000002</v>
      </c>
      <c r="AK1169" s="3">
        <v>11215.79</v>
      </c>
      <c r="AL1169" s="3">
        <v>6095.9960000000001</v>
      </c>
      <c r="AM1169" s="3">
        <v>0</v>
      </c>
      <c r="AN1169" s="1">
        <v>8</v>
      </c>
    </row>
    <row r="1170" spans="1:40" x14ac:dyDescent="0.3">
      <c r="A1170" s="2">
        <v>30663</v>
      </c>
      <c r="B1170" s="3">
        <v>13462.01</v>
      </c>
      <c r="C1170" s="3">
        <v>0</v>
      </c>
      <c r="D1170" s="3">
        <v>0</v>
      </c>
      <c r="E1170" s="3">
        <v>10848.92</v>
      </c>
      <c r="F1170" s="3">
        <v>0</v>
      </c>
      <c r="G1170" s="3">
        <v>-2612.8040000000001</v>
      </c>
      <c r="H1170" s="3">
        <v>67753.899999999994</v>
      </c>
      <c r="I1170" s="3">
        <v>15267550</v>
      </c>
      <c r="J1170" s="3">
        <v>0</v>
      </c>
      <c r="K1170" s="3">
        <v>0</v>
      </c>
      <c r="L1170" s="3">
        <v>2402267</v>
      </c>
      <c r="M1170" s="3">
        <v>111413.7</v>
      </c>
      <c r="N1170" s="3">
        <v>9521406</v>
      </c>
      <c r="O1170" s="3">
        <v>152965200</v>
      </c>
      <c r="P1170" s="3">
        <v>127.1729</v>
      </c>
      <c r="Q1170" s="3">
        <v>0</v>
      </c>
      <c r="R1170" s="3">
        <v>0</v>
      </c>
      <c r="S1170" s="3">
        <v>48887.43</v>
      </c>
      <c r="T1170" s="3">
        <v>-719.0204</v>
      </c>
      <c r="U1170" s="3">
        <v>-1294.4670000000001</v>
      </c>
      <c r="V1170" s="3">
        <v>0</v>
      </c>
      <c r="W1170" s="3">
        <v>1256.229</v>
      </c>
      <c r="X1170" s="3">
        <v>6496.2640000000001</v>
      </c>
      <c r="Y1170" s="3">
        <v>0</v>
      </c>
      <c r="Z1170" s="3">
        <v>0</v>
      </c>
      <c r="AA1170" s="3">
        <v>0</v>
      </c>
      <c r="AB1170" s="3">
        <v>0</v>
      </c>
      <c r="AC1170" s="3">
        <v>0</v>
      </c>
      <c r="AD1170" s="3">
        <v>0</v>
      </c>
      <c r="AE1170" s="3">
        <v>0</v>
      </c>
      <c r="AF1170" s="3">
        <v>0</v>
      </c>
      <c r="AG1170" s="3">
        <v>0</v>
      </c>
      <c r="AH1170" s="3">
        <v>0</v>
      </c>
      <c r="AI1170" s="3">
        <v>0</v>
      </c>
      <c r="AJ1170" s="3">
        <v>2666.7240000000002</v>
      </c>
      <c r="AK1170" s="3">
        <v>11205.83</v>
      </c>
      <c r="AL1170" s="3">
        <v>6050.1090000000004</v>
      </c>
      <c r="AM1170" s="3">
        <v>0</v>
      </c>
      <c r="AN1170" s="1">
        <v>8</v>
      </c>
    </row>
    <row r="1171" spans="1:40" x14ac:dyDescent="0.3">
      <c r="A1171" s="2">
        <v>30664</v>
      </c>
      <c r="B1171" s="3">
        <v>13372.23</v>
      </c>
      <c r="C1171" s="3">
        <v>0</v>
      </c>
      <c r="D1171" s="3">
        <v>0</v>
      </c>
      <c r="E1171" s="3">
        <v>10775.6</v>
      </c>
      <c r="F1171" s="3">
        <v>0</v>
      </c>
      <c r="G1171" s="3">
        <v>-2596.3530000000001</v>
      </c>
      <c r="H1171" s="3">
        <v>25713.39</v>
      </c>
      <c r="I1171" s="3">
        <v>15267540</v>
      </c>
      <c r="J1171" s="3">
        <v>0</v>
      </c>
      <c r="K1171" s="3">
        <v>0</v>
      </c>
      <c r="L1171" s="3">
        <v>2402303</v>
      </c>
      <c r="M1171" s="3">
        <v>109265</v>
      </c>
      <c r="N1171" s="3">
        <v>9517921</v>
      </c>
      <c r="O1171" s="3">
        <v>152955500</v>
      </c>
      <c r="P1171" s="3">
        <v>126.9023</v>
      </c>
      <c r="Q1171" s="3">
        <v>0</v>
      </c>
      <c r="R1171" s="3">
        <v>0</v>
      </c>
      <c r="S1171" s="3">
        <v>0</v>
      </c>
      <c r="T1171" s="3">
        <v>-718.95659999999998</v>
      </c>
      <c r="U1171" s="3">
        <v>-1288.9459999999999</v>
      </c>
      <c r="V1171" s="3">
        <v>0</v>
      </c>
      <c r="W1171" s="3">
        <v>42040.51</v>
      </c>
      <c r="X1171" s="3">
        <v>5.3719250000000001</v>
      </c>
      <c r="Y1171" s="3">
        <v>0</v>
      </c>
      <c r="Z1171" s="3">
        <v>0</v>
      </c>
      <c r="AA1171" s="3">
        <v>4.3487600000000004</v>
      </c>
      <c r="AB1171" s="3">
        <v>0</v>
      </c>
      <c r="AC1171" s="3">
        <v>0</v>
      </c>
      <c r="AD1171" s="3">
        <v>0</v>
      </c>
      <c r="AE1171" s="3">
        <v>0</v>
      </c>
      <c r="AF1171" s="3">
        <v>0</v>
      </c>
      <c r="AG1171" s="3">
        <v>0</v>
      </c>
      <c r="AH1171" s="3">
        <v>0</v>
      </c>
      <c r="AI1171" s="3">
        <v>0</v>
      </c>
      <c r="AJ1171" s="3">
        <v>2529.002</v>
      </c>
      <c r="AK1171" s="3">
        <v>11196.06</v>
      </c>
      <c r="AL1171" s="3">
        <v>6015.3490000000002</v>
      </c>
      <c r="AM1171" s="3">
        <v>0</v>
      </c>
      <c r="AN1171" s="1">
        <v>8</v>
      </c>
    </row>
    <row r="1172" spans="1:40" x14ac:dyDescent="0.3">
      <c r="A1172" s="2">
        <v>30665</v>
      </c>
      <c r="B1172" s="3">
        <v>13290.92</v>
      </c>
      <c r="C1172" s="3">
        <v>0</v>
      </c>
      <c r="D1172" s="3">
        <v>0</v>
      </c>
      <c r="E1172" s="3">
        <v>10710.57</v>
      </c>
      <c r="F1172" s="3">
        <v>0</v>
      </c>
      <c r="G1172" s="3">
        <v>-2580.0830000000001</v>
      </c>
      <c r="H1172" s="3">
        <v>5051.6350000000002</v>
      </c>
      <c r="I1172" s="3">
        <v>15256040</v>
      </c>
      <c r="J1172" s="3">
        <v>0</v>
      </c>
      <c r="K1172" s="3">
        <v>0</v>
      </c>
      <c r="L1172" s="3">
        <v>2401962</v>
      </c>
      <c r="M1172" s="3">
        <v>107464.5</v>
      </c>
      <c r="N1172" s="3">
        <v>9514213</v>
      </c>
      <c r="O1172" s="3">
        <v>152945600</v>
      </c>
      <c r="P1172" s="3">
        <v>126.636</v>
      </c>
      <c r="Q1172" s="3">
        <v>0</v>
      </c>
      <c r="R1172" s="3">
        <v>0</v>
      </c>
      <c r="S1172" s="3">
        <v>0</v>
      </c>
      <c r="T1172" s="3">
        <v>-718.90120000000002</v>
      </c>
      <c r="U1172" s="3">
        <v>-1283.654</v>
      </c>
      <c r="V1172" s="3">
        <v>0</v>
      </c>
      <c r="W1172" s="3">
        <v>20661.75</v>
      </c>
      <c r="X1172" s="3">
        <v>11496.84</v>
      </c>
      <c r="Y1172" s="3">
        <v>0</v>
      </c>
      <c r="Z1172" s="3">
        <v>0</v>
      </c>
      <c r="AA1172" s="3">
        <v>383.8596</v>
      </c>
      <c r="AB1172" s="3">
        <v>0</v>
      </c>
      <c r="AC1172" s="3">
        <v>0</v>
      </c>
      <c r="AD1172" s="3">
        <v>0</v>
      </c>
      <c r="AE1172" s="3">
        <v>0</v>
      </c>
      <c r="AF1172" s="3">
        <v>0</v>
      </c>
      <c r="AG1172" s="3">
        <v>0</v>
      </c>
      <c r="AH1172" s="3">
        <v>0</v>
      </c>
      <c r="AI1172" s="3">
        <v>0</v>
      </c>
      <c r="AJ1172" s="3">
        <v>2244.172</v>
      </c>
      <c r="AK1172" s="3">
        <v>11186.54</v>
      </c>
      <c r="AL1172" s="3">
        <v>5954.027</v>
      </c>
      <c r="AM1172" s="3">
        <v>10.42365</v>
      </c>
      <c r="AN1172" s="1">
        <v>8</v>
      </c>
    </row>
    <row r="1173" spans="1:40" x14ac:dyDescent="0.3">
      <c r="A1173" s="2">
        <v>30666</v>
      </c>
      <c r="B1173" s="3">
        <v>13931.93</v>
      </c>
      <c r="C1173" s="3">
        <v>0</v>
      </c>
      <c r="D1173" s="3">
        <v>0</v>
      </c>
      <c r="E1173" s="3">
        <v>11369.13</v>
      </c>
      <c r="F1173" s="3">
        <v>0</v>
      </c>
      <c r="G1173" s="3">
        <v>-2562.5540000000001</v>
      </c>
      <c r="H1173" s="3">
        <v>69010.13</v>
      </c>
      <c r="I1173" s="3">
        <v>15467310</v>
      </c>
      <c r="J1173" s="3">
        <v>0</v>
      </c>
      <c r="K1173" s="3">
        <v>0</v>
      </c>
      <c r="L1173" s="3">
        <v>2402251</v>
      </c>
      <c r="M1173" s="3">
        <v>108704.6</v>
      </c>
      <c r="N1173" s="3">
        <v>9510517</v>
      </c>
      <c r="O1173" s="3">
        <v>152935900</v>
      </c>
      <c r="P1173" s="3">
        <v>126.3895</v>
      </c>
      <c r="Q1173" s="3">
        <v>0</v>
      </c>
      <c r="R1173" s="3">
        <v>0</v>
      </c>
      <c r="S1173" s="3">
        <v>293383.3</v>
      </c>
      <c r="T1173" s="3">
        <v>-718.89480000000003</v>
      </c>
      <c r="U1173" s="3">
        <v>-1278.576</v>
      </c>
      <c r="V1173" s="3">
        <v>0</v>
      </c>
      <c r="W1173" s="3">
        <v>0</v>
      </c>
      <c r="X1173" s="3">
        <v>14183.07</v>
      </c>
      <c r="Y1173" s="3">
        <v>0</v>
      </c>
      <c r="Z1173" s="3">
        <v>0</v>
      </c>
      <c r="AA1173" s="3">
        <v>0</v>
      </c>
      <c r="AB1173" s="3">
        <v>0</v>
      </c>
      <c r="AC1173" s="3">
        <v>0</v>
      </c>
      <c r="AD1173" s="3">
        <v>0</v>
      </c>
      <c r="AE1173" s="3">
        <v>0</v>
      </c>
      <c r="AF1173" s="3">
        <v>0</v>
      </c>
      <c r="AG1173" s="3">
        <v>0</v>
      </c>
      <c r="AH1173" s="3">
        <v>0</v>
      </c>
      <c r="AI1173" s="3">
        <v>0</v>
      </c>
      <c r="AJ1173" s="3">
        <v>2256.4340000000002</v>
      </c>
      <c r="AK1173" s="3">
        <v>11180.22</v>
      </c>
      <c r="AL1173" s="3">
        <v>5953.2640000000001</v>
      </c>
      <c r="AM1173" s="3">
        <v>3974.114</v>
      </c>
      <c r="AN1173" s="1">
        <v>8</v>
      </c>
    </row>
    <row r="1174" spans="1:40" x14ac:dyDescent="0.3">
      <c r="A1174" s="2">
        <v>30667</v>
      </c>
      <c r="B1174" s="3">
        <v>16312.38</v>
      </c>
      <c r="C1174" s="3">
        <v>0</v>
      </c>
      <c r="D1174" s="3">
        <v>0</v>
      </c>
      <c r="E1174" s="3">
        <v>13786.07</v>
      </c>
      <c r="F1174" s="3">
        <v>0</v>
      </c>
      <c r="G1174" s="3">
        <v>-2526.0859999999998</v>
      </c>
      <c r="H1174" s="3">
        <v>69010.13</v>
      </c>
      <c r="I1174" s="3">
        <v>15655220</v>
      </c>
      <c r="J1174" s="3">
        <v>0</v>
      </c>
      <c r="K1174" s="3">
        <v>0</v>
      </c>
      <c r="L1174" s="3">
        <v>2402380</v>
      </c>
      <c r="M1174" s="3">
        <v>120138.1</v>
      </c>
      <c r="N1174" s="3">
        <v>9507060</v>
      </c>
      <c r="O1174" s="3">
        <v>152926200</v>
      </c>
      <c r="P1174" s="3">
        <v>126.1694</v>
      </c>
      <c r="Q1174" s="3">
        <v>0</v>
      </c>
      <c r="R1174" s="3">
        <v>0</v>
      </c>
      <c r="S1174" s="3">
        <v>219609.9</v>
      </c>
      <c r="T1174" s="3">
        <v>-719.02409999999998</v>
      </c>
      <c r="U1174" s="3">
        <v>-1273.7049999999999</v>
      </c>
      <c r="V1174" s="3">
        <v>0</v>
      </c>
      <c r="W1174" s="3">
        <v>0</v>
      </c>
      <c r="X1174" s="3">
        <v>14941.3</v>
      </c>
      <c r="Y1174" s="3">
        <v>0</v>
      </c>
      <c r="Z1174" s="3">
        <v>0</v>
      </c>
      <c r="AA1174" s="3">
        <v>0</v>
      </c>
      <c r="AB1174" s="3">
        <v>0</v>
      </c>
      <c r="AC1174" s="3">
        <v>0</v>
      </c>
      <c r="AD1174" s="3">
        <v>0</v>
      </c>
      <c r="AE1174" s="3">
        <v>0</v>
      </c>
      <c r="AF1174" s="3">
        <v>0</v>
      </c>
      <c r="AG1174" s="3">
        <v>0</v>
      </c>
      <c r="AH1174" s="3">
        <v>0</v>
      </c>
      <c r="AI1174" s="3">
        <v>0</v>
      </c>
      <c r="AJ1174" s="3">
        <v>2594.4949999999999</v>
      </c>
      <c r="AK1174" s="3">
        <v>11190.41</v>
      </c>
      <c r="AL1174" s="3">
        <v>6053.5429999999997</v>
      </c>
      <c r="AM1174" s="3">
        <v>16751.72</v>
      </c>
      <c r="AN1174" s="1">
        <v>8</v>
      </c>
    </row>
    <row r="1175" spans="1:40" x14ac:dyDescent="0.3">
      <c r="A1175" s="2">
        <v>30668</v>
      </c>
      <c r="B1175" s="3">
        <v>14405.97</v>
      </c>
      <c r="C1175" s="3">
        <v>0</v>
      </c>
      <c r="D1175" s="3">
        <v>0</v>
      </c>
      <c r="E1175" s="3">
        <v>11836.9</v>
      </c>
      <c r="F1175" s="3">
        <v>0</v>
      </c>
      <c r="G1175" s="3">
        <v>-2568.86</v>
      </c>
      <c r="H1175" s="3">
        <v>66576.42</v>
      </c>
      <c r="I1175" s="3">
        <v>15709710</v>
      </c>
      <c r="J1175" s="3">
        <v>0</v>
      </c>
      <c r="K1175" s="3">
        <v>0</v>
      </c>
      <c r="L1175" s="3">
        <v>2402449</v>
      </c>
      <c r="M1175" s="3">
        <v>117002.4</v>
      </c>
      <c r="N1175" s="3">
        <v>9503483</v>
      </c>
      <c r="O1175" s="3">
        <v>152916500</v>
      </c>
      <c r="P1175" s="3">
        <v>125.96729999999999</v>
      </c>
      <c r="Q1175" s="3">
        <v>0</v>
      </c>
      <c r="R1175" s="3">
        <v>0</v>
      </c>
      <c r="S1175" s="3">
        <v>60855.94</v>
      </c>
      <c r="T1175" s="3">
        <v>-718.97810000000004</v>
      </c>
      <c r="U1175" s="3">
        <v>-1269.0250000000001</v>
      </c>
      <c r="V1175" s="3">
        <v>0</v>
      </c>
      <c r="W1175" s="3">
        <v>2433.7020000000002</v>
      </c>
      <c r="X1175" s="3">
        <v>6367.5770000000002</v>
      </c>
      <c r="Y1175" s="3">
        <v>0</v>
      </c>
      <c r="Z1175" s="3">
        <v>0</v>
      </c>
      <c r="AA1175" s="3">
        <v>0</v>
      </c>
      <c r="AB1175" s="3">
        <v>0</v>
      </c>
      <c r="AC1175" s="3">
        <v>0</v>
      </c>
      <c r="AD1175" s="3">
        <v>0</v>
      </c>
      <c r="AE1175" s="3">
        <v>0</v>
      </c>
      <c r="AF1175" s="3">
        <v>0</v>
      </c>
      <c r="AG1175" s="3">
        <v>0</v>
      </c>
      <c r="AH1175" s="3">
        <v>0</v>
      </c>
      <c r="AI1175" s="3">
        <v>0</v>
      </c>
      <c r="AJ1175" s="3">
        <v>2406.2620000000002</v>
      </c>
      <c r="AK1175" s="3">
        <v>11176.43</v>
      </c>
      <c r="AL1175" s="3">
        <v>5985.04</v>
      </c>
      <c r="AM1175" s="3">
        <v>0</v>
      </c>
      <c r="AN1175" s="1">
        <v>9</v>
      </c>
    </row>
    <row r="1176" spans="1:40" x14ac:dyDescent="0.3">
      <c r="A1176" s="2">
        <v>30669</v>
      </c>
      <c r="B1176" s="3">
        <v>14155.59</v>
      </c>
      <c r="C1176" s="3">
        <v>0</v>
      </c>
      <c r="D1176" s="3">
        <v>0</v>
      </c>
      <c r="E1176" s="3">
        <v>11595.27</v>
      </c>
      <c r="F1176" s="3">
        <v>0</v>
      </c>
      <c r="G1176" s="3">
        <v>-2560.127</v>
      </c>
      <c r="H1176" s="3">
        <v>47209.86</v>
      </c>
      <c r="I1176" s="3">
        <v>15709260</v>
      </c>
      <c r="J1176" s="3">
        <v>0</v>
      </c>
      <c r="K1176" s="3">
        <v>0</v>
      </c>
      <c r="L1176" s="3">
        <v>2402496</v>
      </c>
      <c r="M1176" s="3">
        <v>114729.7</v>
      </c>
      <c r="N1176" s="3">
        <v>9499787</v>
      </c>
      <c r="O1176" s="3">
        <v>152906700</v>
      </c>
      <c r="P1176" s="3">
        <v>125.7792</v>
      </c>
      <c r="Q1176" s="3">
        <v>0</v>
      </c>
      <c r="R1176" s="3">
        <v>0</v>
      </c>
      <c r="S1176" s="3">
        <v>0</v>
      </c>
      <c r="T1176" s="3">
        <v>-718.92780000000005</v>
      </c>
      <c r="U1176" s="3">
        <v>-1264.53</v>
      </c>
      <c r="V1176" s="3">
        <v>0</v>
      </c>
      <c r="W1176" s="3">
        <v>19366.560000000001</v>
      </c>
      <c r="X1176" s="3">
        <v>2.489179</v>
      </c>
      <c r="Y1176" s="3">
        <v>0</v>
      </c>
      <c r="Z1176" s="3">
        <v>0</v>
      </c>
      <c r="AA1176" s="3">
        <v>1.4134</v>
      </c>
      <c r="AB1176" s="3">
        <v>0</v>
      </c>
      <c r="AC1176" s="3">
        <v>0</v>
      </c>
      <c r="AD1176" s="3">
        <v>0</v>
      </c>
      <c r="AE1176" s="3">
        <v>0</v>
      </c>
      <c r="AF1176" s="3">
        <v>0</v>
      </c>
      <c r="AG1176" s="3">
        <v>0</v>
      </c>
      <c r="AH1176" s="3">
        <v>0</v>
      </c>
      <c r="AI1176" s="3">
        <v>0</v>
      </c>
      <c r="AJ1176" s="3">
        <v>2248.6439999999998</v>
      </c>
      <c r="AK1176" s="3">
        <v>11168.12</v>
      </c>
      <c r="AL1176" s="3">
        <v>5946.7049999999999</v>
      </c>
      <c r="AM1176" s="3">
        <v>451.15519999999998</v>
      </c>
      <c r="AN1176" s="1">
        <v>8</v>
      </c>
    </row>
    <row r="1177" spans="1:40" x14ac:dyDescent="0.3">
      <c r="A1177" s="2">
        <v>30670</v>
      </c>
      <c r="B1177" s="3">
        <v>13923.3</v>
      </c>
      <c r="C1177" s="3">
        <v>0</v>
      </c>
      <c r="D1177" s="3">
        <v>0</v>
      </c>
      <c r="E1177" s="3">
        <v>11372.94</v>
      </c>
      <c r="F1177" s="3">
        <v>0</v>
      </c>
      <c r="G1177" s="3">
        <v>-2550.1729999999998</v>
      </c>
      <c r="H1177" s="3">
        <v>24625.5</v>
      </c>
      <c r="I1177" s="3">
        <v>15708450</v>
      </c>
      <c r="J1177" s="3">
        <v>0</v>
      </c>
      <c r="K1177" s="3">
        <v>0</v>
      </c>
      <c r="L1177" s="3">
        <v>2402533</v>
      </c>
      <c r="M1177" s="3">
        <v>112723.2</v>
      </c>
      <c r="N1177" s="3">
        <v>9496032</v>
      </c>
      <c r="O1177" s="3">
        <v>152896900</v>
      </c>
      <c r="P1177" s="3">
        <v>125.6003</v>
      </c>
      <c r="Q1177" s="3">
        <v>0</v>
      </c>
      <c r="R1177" s="3">
        <v>0</v>
      </c>
      <c r="S1177" s="3">
        <v>0</v>
      </c>
      <c r="T1177" s="3">
        <v>-718.87540000000001</v>
      </c>
      <c r="U1177" s="3">
        <v>-1260.212</v>
      </c>
      <c r="V1177" s="3">
        <v>0</v>
      </c>
      <c r="W1177" s="3">
        <v>22584.36</v>
      </c>
      <c r="X1177" s="3">
        <v>395.27530000000002</v>
      </c>
      <c r="Y1177" s="3">
        <v>0</v>
      </c>
      <c r="Z1177" s="3">
        <v>0</v>
      </c>
      <c r="AA1177" s="3">
        <v>2.2584309999999999</v>
      </c>
      <c r="AB1177" s="3">
        <v>0</v>
      </c>
      <c r="AC1177" s="3">
        <v>0</v>
      </c>
      <c r="AD1177" s="3">
        <v>0</v>
      </c>
      <c r="AE1177" s="3">
        <v>0</v>
      </c>
      <c r="AF1177" s="3">
        <v>0</v>
      </c>
      <c r="AG1177" s="3">
        <v>0</v>
      </c>
      <c r="AH1177" s="3">
        <v>0</v>
      </c>
      <c r="AI1177" s="3">
        <v>0</v>
      </c>
      <c r="AJ1177" s="3">
        <v>2161.3580000000002</v>
      </c>
      <c r="AK1177" s="3">
        <v>11159.81</v>
      </c>
      <c r="AL1177" s="3">
        <v>5918.2669999999998</v>
      </c>
      <c r="AM1177" s="3">
        <v>406.85469999999998</v>
      </c>
      <c r="AN1177" s="1">
        <v>8</v>
      </c>
    </row>
    <row r="1178" spans="1:40" x14ac:dyDescent="0.3">
      <c r="A1178" s="2">
        <v>30671</v>
      </c>
      <c r="B1178" s="3">
        <v>13693.05</v>
      </c>
      <c r="C1178" s="3">
        <v>0</v>
      </c>
      <c r="D1178" s="3">
        <v>0</v>
      </c>
      <c r="E1178" s="3">
        <v>11151.93</v>
      </c>
      <c r="F1178" s="3">
        <v>0</v>
      </c>
      <c r="G1178" s="3">
        <v>-2540.9459999999999</v>
      </c>
      <c r="H1178" s="3">
        <v>22584.18</v>
      </c>
      <c r="I1178" s="3">
        <v>15708330</v>
      </c>
      <c r="J1178" s="3">
        <v>0</v>
      </c>
      <c r="K1178" s="3">
        <v>0</v>
      </c>
      <c r="L1178" s="3">
        <v>2402571</v>
      </c>
      <c r="M1178" s="3">
        <v>110702.7</v>
      </c>
      <c r="N1178" s="3">
        <v>9492140</v>
      </c>
      <c r="O1178" s="3">
        <v>152887100</v>
      </c>
      <c r="P1178" s="3">
        <v>125.4316</v>
      </c>
      <c r="Q1178" s="3">
        <v>0</v>
      </c>
      <c r="R1178" s="3">
        <v>0</v>
      </c>
      <c r="S1178" s="3">
        <v>0</v>
      </c>
      <c r="T1178" s="3">
        <v>-718.81510000000003</v>
      </c>
      <c r="U1178" s="3">
        <v>-1256.0630000000001</v>
      </c>
      <c r="V1178" s="3">
        <v>0</v>
      </c>
      <c r="W1178" s="3">
        <v>2041.3140000000001</v>
      </c>
      <c r="X1178" s="3">
        <v>125.7945</v>
      </c>
      <c r="Y1178" s="3">
        <v>0</v>
      </c>
      <c r="Z1178" s="3">
        <v>0</v>
      </c>
      <c r="AA1178" s="3">
        <v>0</v>
      </c>
      <c r="AB1178" s="3">
        <v>0</v>
      </c>
      <c r="AC1178" s="3">
        <v>0</v>
      </c>
      <c r="AD1178" s="3">
        <v>0</v>
      </c>
      <c r="AE1178" s="3">
        <v>0</v>
      </c>
      <c r="AF1178" s="3">
        <v>0</v>
      </c>
      <c r="AG1178" s="3">
        <v>0</v>
      </c>
      <c r="AH1178" s="3">
        <v>0</v>
      </c>
      <c r="AI1178" s="3">
        <v>0</v>
      </c>
      <c r="AJ1178" s="3">
        <v>1982.7180000000001</v>
      </c>
      <c r="AK1178" s="3">
        <v>11151.31</v>
      </c>
      <c r="AL1178" s="3">
        <v>5876.9390000000003</v>
      </c>
      <c r="AM1178" s="3">
        <v>0</v>
      </c>
      <c r="AN1178" s="1">
        <v>8</v>
      </c>
    </row>
    <row r="1179" spans="1:40" x14ac:dyDescent="0.3">
      <c r="A1179" s="2">
        <v>30672</v>
      </c>
      <c r="B1179" s="3">
        <v>13528.6</v>
      </c>
      <c r="C1179" s="3">
        <v>0</v>
      </c>
      <c r="D1179" s="3">
        <v>0</v>
      </c>
      <c r="E1179" s="3">
        <v>10998.39</v>
      </c>
      <c r="F1179" s="3">
        <v>0</v>
      </c>
      <c r="G1179" s="3">
        <v>-2530.049</v>
      </c>
      <c r="H1179" s="3">
        <v>69010.13</v>
      </c>
      <c r="I1179" s="3">
        <v>15855180</v>
      </c>
      <c r="J1179" s="3">
        <v>0</v>
      </c>
      <c r="K1179" s="3">
        <v>0</v>
      </c>
      <c r="L1179" s="3">
        <v>2402606</v>
      </c>
      <c r="M1179" s="3">
        <v>108875.7</v>
      </c>
      <c r="N1179" s="3">
        <v>9488243</v>
      </c>
      <c r="O1179" s="3">
        <v>152877300</v>
      </c>
      <c r="P1179" s="3">
        <v>125.2749</v>
      </c>
      <c r="Q1179" s="3">
        <v>0</v>
      </c>
      <c r="R1179" s="3">
        <v>0</v>
      </c>
      <c r="S1179" s="3">
        <v>194584.5</v>
      </c>
      <c r="T1179" s="3">
        <v>-718.80989999999997</v>
      </c>
      <c r="U1179" s="3">
        <v>-1252.0740000000001</v>
      </c>
      <c r="V1179" s="3">
        <v>0</v>
      </c>
      <c r="W1179" s="3">
        <v>0</v>
      </c>
      <c r="X1179" s="3">
        <v>1306.4159999999999</v>
      </c>
      <c r="Y1179" s="3">
        <v>0</v>
      </c>
      <c r="Z1179" s="3">
        <v>0</v>
      </c>
      <c r="AA1179" s="3">
        <v>0</v>
      </c>
      <c r="AB1179" s="3">
        <v>0</v>
      </c>
      <c r="AC1179" s="3">
        <v>0</v>
      </c>
      <c r="AD1179" s="3">
        <v>0</v>
      </c>
      <c r="AE1179" s="3">
        <v>0</v>
      </c>
      <c r="AF1179" s="3">
        <v>0</v>
      </c>
      <c r="AG1179" s="3">
        <v>0</v>
      </c>
      <c r="AH1179" s="3">
        <v>0</v>
      </c>
      <c r="AI1179" s="3">
        <v>0</v>
      </c>
      <c r="AJ1179" s="3">
        <v>1936.44</v>
      </c>
      <c r="AK1179" s="3">
        <v>11142.93</v>
      </c>
      <c r="AL1179" s="3">
        <v>5836.1880000000001</v>
      </c>
      <c r="AM1179" s="3">
        <v>0</v>
      </c>
      <c r="AN1179" s="1">
        <v>8</v>
      </c>
    </row>
    <row r="1180" spans="1:40" x14ac:dyDescent="0.3">
      <c r="A1180" s="2">
        <v>30673</v>
      </c>
      <c r="B1180" s="3">
        <v>13391.17</v>
      </c>
      <c r="C1180" s="3">
        <v>0</v>
      </c>
      <c r="D1180" s="3">
        <v>0</v>
      </c>
      <c r="E1180" s="3">
        <v>10874.45</v>
      </c>
      <c r="F1180" s="3">
        <v>0</v>
      </c>
      <c r="G1180" s="3">
        <v>-2516.5709999999999</v>
      </c>
      <c r="H1180" s="3">
        <v>69010.13</v>
      </c>
      <c r="I1180" s="3">
        <v>16437020</v>
      </c>
      <c r="J1180" s="3">
        <v>0</v>
      </c>
      <c r="K1180" s="3">
        <v>0</v>
      </c>
      <c r="L1180" s="3">
        <v>2402640</v>
      </c>
      <c r="M1180" s="3">
        <v>107284.5</v>
      </c>
      <c r="N1180" s="3">
        <v>9484259</v>
      </c>
      <c r="O1180" s="3">
        <v>152867500</v>
      </c>
      <c r="P1180" s="3">
        <v>125.1306</v>
      </c>
      <c r="Q1180" s="3">
        <v>0</v>
      </c>
      <c r="R1180" s="3">
        <v>0</v>
      </c>
      <c r="S1180" s="3">
        <v>587655.9</v>
      </c>
      <c r="T1180" s="3">
        <v>-718.76980000000003</v>
      </c>
      <c r="U1180" s="3">
        <v>-1248.2370000000001</v>
      </c>
      <c r="V1180" s="3">
        <v>0</v>
      </c>
      <c r="W1180" s="3">
        <v>0</v>
      </c>
      <c r="X1180" s="3">
        <v>5813.1480000000001</v>
      </c>
      <c r="Y1180" s="3">
        <v>0</v>
      </c>
      <c r="Z1180" s="3">
        <v>0</v>
      </c>
      <c r="AA1180" s="3">
        <v>0</v>
      </c>
      <c r="AB1180" s="3">
        <v>0</v>
      </c>
      <c r="AC1180" s="3">
        <v>0</v>
      </c>
      <c r="AD1180" s="3">
        <v>0</v>
      </c>
      <c r="AE1180" s="3">
        <v>0</v>
      </c>
      <c r="AF1180" s="3">
        <v>0</v>
      </c>
      <c r="AG1180" s="3">
        <v>0</v>
      </c>
      <c r="AH1180" s="3">
        <v>0</v>
      </c>
      <c r="AI1180" s="3">
        <v>0</v>
      </c>
      <c r="AJ1180" s="3">
        <v>1817.4829999999999</v>
      </c>
      <c r="AK1180" s="3">
        <v>11134.58</v>
      </c>
      <c r="AL1180" s="3">
        <v>5803.3590000000004</v>
      </c>
      <c r="AM1180" s="3">
        <v>0</v>
      </c>
      <c r="AN1180" s="1">
        <v>8</v>
      </c>
    </row>
    <row r="1181" spans="1:40" x14ac:dyDescent="0.3">
      <c r="A1181" s="2">
        <v>30674</v>
      </c>
      <c r="B1181" s="3">
        <v>13274.95</v>
      </c>
      <c r="C1181" s="3">
        <v>0</v>
      </c>
      <c r="D1181" s="3">
        <v>0</v>
      </c>
      <c r="E1181" s="3">
        <v>10772.42</v>
      </c>
      <c r="F1181" s="3">
        <v>0</v>
      </c>
      <c r="G1181" s="3">
        <v>-2502.4389999999999</v>
      </c>
      <c r="H1181" s="3">
        <v>69010.13</v>
      </c>
      <c r="I1181" s="3">
        <v>17383910</v>
      </c>
      <c r="J1181" s="3">
        <v>0</v>
      </c>
      <c r="K1181" s="3">
        <v>0</v>
      </c>
      <c r="L1181" s="3">
        <v>2402673</v>
      </c>
      <c r="M1181" s="3">
        <v>105885</v>
      </c>
      <c r="N1181" s="3">
        <v>9480216</v>
      </c>
      <c r="O1181" s="3">
        <v>152857700</v>
      </c>
      <c r="P1181" s="3">
        <v>125.04640000000001</v>
      </c>
      <c r="Q1181" s="3">
        <v>0</v>
      </c>
      <c r="R1181" s="3">
        <v>0</v>
      </c>
      <c r="S1181" s="3">
        <v>958533</v>
      </c>
      <c r="T1181" s="3">
        <v>-718.72019999999998</v>
      </c>
      <c r="U1181" s="3">
        <v>-1244.5440000000001</v>
      </c>
      <c r="V1181" s="3">
        <v>0</v>
      </c>
      <c r="W1181" s="3">
        <v>0</v>
      </c>
      <c r="X1181" s="3">
        <v>11645.37</v>
      </c>
      <c r="Y1181" s="3">
        <v>0</v>
      </c>
      <c r="Z1181" s="3">
        <v>0</v>
      </c>
      <c r="AA1181" s="3">
        <v>0</v>
      </c>
      <c r="AB1181" s="3">
        <v>0</v>
      </c>
      <c r="AC1181" s="3">
        <v>0</v>
      </c>
      <c r="AD1181" s="3">
        <v>0</v>
      </c>
      <c r="AE1181" s="3">
        <v>0</v>
      </c>
      <c r="AF1181" s="3">
        <v>0</v>
      </c>
      <c r="AG1181" s="3">
        <v>0</v>
      </c>
      <c r="AH1181" s="3">
        <v>0</v>
      </c>
      <c r="AI1181" s="3">
        <v>0</v>
      </c>
      <c r="AJ1181" s="3">
        <v>1720.8610000000001</v>
      </c>
      <c r="AK1181" s="3">
        <v>11126.3</v>
      </c>
      <c r="AL1181" s="3">
        <v>5766.357</v>
      </c>
      <c r="AM1181" s="3">
        <v>0</v>
      </c>
      <c r="AN1181" s="1">
        <v>8</v>
      </c>
    </row>
    <row r="1182" spans="1:40" x14ac:dyDescent="0.3">
      <c r="A1182" s="2">
        <v>30675</v>
      </c>
      <c r="B1182" s="3">
        <v>13177.41</v>
      </c>
      <c r="C1182" s="3">
        <v>0</v>
      </c>
      <c r="D1182" s="3">
        <v>0</v>
      </c>
      <c r="E1182" s="3">
        <v>10688.04</v>
      </c>
      <c r="F1182" s="3">
        <v>0</v>
      </c>
      <c r="G1182" s="3">
        <v>-2489.2289999999998</v>
      </c>
      <c r="H1182" s="3">
        <v>69010.13</v>
      </c>
      <c r="I1182" s="3">
        <v>18372640</v>
      </c>
      <c r="J1182" s="3">
        <v>0</v>
      </c>
      <c r="K1182" s="3">
        <v>0</v>
      </c>
      <c r="L1182" s="3">
        <v>2402705</v>
      </c>
      <c r="M1182" s="3">
        <v>104596.6</v>
      </c>
      <c r="N1182" s="3">
        <v>9476172</v>
      </c>
      <c r="O1182" s="3">
        <v>152847800</v>
      </c>
      <c r="P1182" s="3">
        <v>124.91370000000001</v>
      </c>
      <c r="Q1182" s="3">
        <v>0</v>
      </c>
      <c r="R1182" s="3">
        <v>0</v>
      </c>
      <c r="S1182" s="3">
        <v>1000094</v>
      </c>
      <c r="T1182" s="3">
        <v>-718.67229999999995</v>
      </c>
      <c r="U1182" s="3">
        <v>-1240.989</v>
      </c>
      <c r="V1182" s="3">
        <v>0</v>
      </c>
      <c r="W1182" s="3">
        <v>0</v>
      </c>
      <c r="X1182" s="3">
        <v>11368.58</v>
      </c>
      <c r="Y1182" s="3">
        <v>0</v>
      </c>
      <c r="Z1182" s="3">
        <v>0</v>
      </c>
      <c r="AA1182" s="3">
        <v>0</v>
      </c>
      <c r="AB1182" s="3">
        <v>0</v>
      </c>
      <c r="AC1182" s="3">
        <v>0</v>
      </c>
      <c r="AD1182" s="3">
        <v>0</v>
      </c>
      <c r="AE1182" s="3">
        <v>0</v>
      </c>
      <c r="AF1182" s="3">
        <v>0</v>
      </c>
      <c r="AG1182" s="3">
        <v>0</v>
      </c>
      <c r="AH1182" s="3">
        <v>0</v>
      </c>
      <c r="AI1182" s="3">
        <v>0</v>
      </c>
      <c r="AJ1182" s="3">
        <v>1686.635</v>
      </c>
      <c r="AK1182" s="3">
        <v>11118.11</v>
      </c>
      <c r="AL1182" s="3">
        <v>5732.8490000000002</v>
      </c>
      <c r="AM1182" s="3">
        <v>0</v>
      </c>
      <c r="AN1182" s="1">
        <v>8</v>
      </c>
    </row>
    <row r="1183" spans="1:40" x14ac:dyDescent="0.3">
      <c r="A1183" s="2">
        <v>30676</v>
      </c>
      <c r="B1183" s="3">
        <v>13095.12</v>
      </c>
      <c r="C1183" s="3">
        <v>0</v>
      </c>
      <c r="D1183" s="3">
        <v>0</v>
      </c>
      <c r="E1183" s="3">
        <v>10618.7</v>
      </c>
      <c r="F1183" s="3">
        <v>0</v>
      </c>
      <c r="G1183" s="3">
        <v>-2476.2559999999999</v>
      </c>
      <c r="H1183" s="3">
        <v>69010.13</v>
      </c>
      <c r="I1183" s="3">
        <v>18969640</v>
      </c>
      <c r="J1183" s="3">
        <v>0</v>
      </c>
      <c r="K1183" s="3">
        <v>0</v>
      </c>
      <c r="L1183" s="3">
        <v>2402736</v>
      </c>
      <c r="M1183" s="3">
        <v>103464.2</v>
      </c>
      <c r="N1183" s="3">
        <v>9472067</v>
      </c>
      <c r="O1183" s="3">
        <v>152838000</v>
      </c>
      <c r="P1183" s="3">
        <v>124.75879999999999</v>
      </c>
      <c r="Q1183" s="3">
        <v>0</v>
      </c>
      <c r="R1183" s="3">
        <v>0</v>
      </c>
      <c r="S1183" s="3">
        <v>607261.4</v>
      </c>
      <c r="T1183" s="3">
        <v>-718.62670000000003</v>
      </c>
      <c r="U1183" s="3">
        <v>-1237.5650000000001</v>
      </c>
      <c r="V1183" s="3">
        <v>0</v>
      </c>
      <c r="W1183" s="3">
        <v>0</v>
      </c>
      <c r="X1183" s="3">
        <v>10262.16</v>
      </c>
      <c r="Y1183" s="3">
        <v>0</v>
      </c>
      <c r="Z1183" s="3">
        <v>0</v>
      </c>
      <c r="AA1183" s="3">
        <v>0</v>
      </c>
      <c r="AB1183" s="3">
        <v>0</v>
      </c>
      <c r="AC1183" s="3">
        <v>0</v>
      </c>
      <c r="AD1183" s="3">
        <v>0</v>
      </c>
      <c r="AE1183" s="3">
        <v>0</v>
      </c>
      <c r="AF1183" s="3">
        <v>0</v>
      </c>
      <c r="AG1183" s="3">
        <v>0</v>
      </c>
      <c r="AH1183" s="3">
        <v>0</v>
      </c>
      <c r="AI1183" s="3">
        <v>0</v>
      </c>
      <c r="AJ1183" s="3">
        <v>1592.9970000000001</v>
      </c>
      <c r="AK1183" s="3">
        <v>11110.03</v>
      </c>
      <c r="AL1183" s="3">
        <v>5699.8370000000004</v>
      </c>
      <c r="AM1183" s="3">
        <v>0</v>
      </c>
      <c r="AN1183" s="1">
        <v>8</v>
      </c>
    </row>
    <row r="1184" spans="1:40" x14ac:dyDescent="0.3">
      <c r="A1184" s="2">
        <v>30677</v>
      </c>
      <c r="B1184" s="3">
        <v>13022.95</v>
      </c>
      <c r="C1184" s="3">
        <v>0</v>
      </c>
      <c r="D1184" s="3">
        <v>0</v>
      </c>
      <c r="E1184" s="3">
        <v>10559.33</v>
      </c>
      <c r="F1184" s="3">
        <v>0</v>
      </c>
      <c r="G1184" s="3">
        <v>-2463.4490000000001</v>
      </c>
      <c r="H1184" s="3">
        <v>69010.13</v>
      </c>
      <c r="I1184" s="3">
        <v>19310490</v>
      </c>
      <c r="J1184" s="3">
        <v>0</v>
      </c>
      <c r="K1184" s="3">
        <v>0</v>
      </c>
      <c r="L1184" s="3">
        <v>2402765</v>
      </c>
      <c r="M1184" s="3">
        <v>102394.7</v>
      </c>
      <c r="N1184" s="3">
        <v>9468005</v>
      </c>
      <c r="O1184" s="3">
        <v>152828100</v>
      </c>
      <c r="P1184" s="3">
        <v>124.5975</v>
      </c>
      <c r="Q1184" s="3">
        <v>0</v>
      </c>
      <c r="R1184" s="3">
        <v>0</v>
      </c>
      <c r="S1184" s="3">
        <v>350323.5</v>
      </c>
      <c r="T1184" s="3">
        <v>-718.58309999999994</v>
      </c>
      <c r="U1184" s="3">
        <v>-1234.2660000000001</v>
      </c>
      <c r="V1184" s="3">
        <v>0</v>
      </c>
      <c r="W1184" s="3">
        <v>0</v>
      </c>
      <c r="X1184" s="3">
        <v>9465.25</v>
      </c>
      <c r="Y1184" s="3">
        <v>0</v>
      </c>
      <c r="Z1184" s="3">
        <v>0</v>
      </c>
      <c r="AA1184" s="3">
        <v>0</v>
      </c>
      <c r="AB1184" s="3">
        <v>0</v>
      </c>
      <c r="AC1184" s="3">
        <v>0</v>
      </c>
      <c r="AD1184" s="3">
        <v>0</v>
      </c>
      <c r="AE1184" s="3">
        <v>0</v>
      </c>
      <c r="AF1184" s="3">
        <v>0</v>
      </c>
      <c r="AG1184" s="3">
        <v>0</v>
      </c>
      <c r="AH1184" s="3">
        <v>0</v>
      </c>
      <c r="AI1184" s="3">
        <v>0</v>
      </c>
      <c r="AJ1184" s="3">
        <v>1582.9570000000001</v>
      </c>
      <c r="AK1184" s="3">
        <v>11102.05</v>
      </c>
      <c r="AL1184" s="3">
        <v>5646.7030000000004</v>
      </c>
      <c r="AM1184" s="3">
        <v>0</v>
      </c>
      <c r="AN1184" s="1">
        <v>8</v>
      </c>
    </row>
    <row r="1185" spans="1:40" x14ac:dyDescent="0.3">
      <c r="A1185" s="2">
        <v>30678</v>
      </c>
      <c r="B1185" s="3">
        <v>12959.73</v>
      </c>
      <c r="C1185" s="3">
        <v>0</v>
      </c>
      <c r="D1185" s="3">
        <v>0</v>
      </c>
      <c r="E1185" s="3">
        <v>10507.79</v>
      </c>
      <c r="F1185" s="3">
        <v>0</v>
      </c>
      <c r="G1185" s="3">
        <v>-2451.768</v>
      </c>
      <c r="H1185" s="3">
        <v>69010.13</v>
      </c>
      <c r="I1185" s="3">
        <v>19436790</v>
      </c>
      <c r="J1185" s="3">
        <v>0</v>
      </c>
      <c r="K1185" s="3">
        <v>0</v>
      </c>
      <c r="L1185" s="3">
        <v>2402794</v>
      </c>
      <c r="M1185" s="3">
        <v>101478.39999999999</v>
      </c>
      <c r="N1185" s="3">
        <v>9463865</v>
      </c>
      <c r="O1185" s="3">
        <v>152818200</v>
      </c>
      <c r="P1185" s="3">
        <v>124.43510000000001</v>
      </c>
      <c r="Q1185" s="3">
        <v>0</v>
      </c>
      <c r="R1185" s="3">
        <v>0</v>
      </c>
      <c r="S1185" s="3">
        <v>130576.8</v>
      </c>
      <c r="T1185" s="3">
        <v>-718.54319999999996</v>
      </c>
      <c r="U1185" s="3">
        <v>-1231.085</v>
      </c>
      <c r="V1185" s="3">
        <v>0</v>
      </c>
      <c r="W1185" s="3">
        <v>0</v>
      </c>
      <c r="X1185" s="3">
        <v>4280.2479999999996</v>
      </c>
      <c r="Y1185" s="3">
        <v>0</v>
      </c>
      <c r="Z1185" s="3">
        <v>0</v>
      </c>
      <c r="AA1185" s="3">
        <v>0</v>
      </c>
      <c r="AB1185" s="3">
        <v>0</v>
      </c>
      <c r="AC1185" s="3">
        <v>0</v>
      </c>
      <c r="AD1185" s="3">
        <v>0</v>
      </c>
      <c r="AE1185" s="3">
        <v>0</v>
      </c>
      <c r="AF1185" s="3">
        <v>0</v>
      </c>
      <c r="AG1185" s="3">
        <v>0</v>
      </c>
      <c r="AH1185" s="3">
        <v>0</v>
      </c>
      <c r="AI1185" s="3">
        <v>0</v>
      </c>
      <c r="AJ1185" s="3">
        <v>1473.876</v>
      </c>
      <c r="AK1185" s="3">
        <v>11094.15</v>
      </c>
      <c r="AL1185" s="3">
        <v>5616.72</v>
      </c>
      <c r="AM1185" s="3">
        <v>0</v>
      </c>
      <c r="AN1185" s="1">
        <v>9</v>
      </c>
    </row>
    <row r="1186" spans="1:40" x14ac:dyDescent="0.3">
      <c r="A1186" s="2">
        <v>30679</v>
      </c>
      <c r="B1186" s="3">
        <v>12903.55</v>
      </c>
      <c r="C1186" s="3">
        <v>0</v>
      </c>
      <c r="D1186" s="3">
        <v>0</v>
      </c>
      <c r="E1186" s="3">
        <v>10463.33</v>
      </c>
      <c r="F1186" s="3">
        <v>0</v>
      </c>
      <c r="G1186" s="3">
        <v>-2440.0509999999999</v>
      </c>
      <c r="H1186" s="3">
        <v>69010.13</v>
      </c>
      <c r="I1186" s="3">
        <v>19645660</v>
      </c>
      <c r="J1186" s="3">
        <v>0</v>
      </c>
      <c r="K1186" s="3">
        <v>0</v>
      </c>
      <c r="L1186" s="3">
        <v>2402822</v>
      </c>
      <c r="M1186" s="3">
        <v>100655.5</v>
      </c>
      <c r="N1186" s="3">
        <v>9459696</v>
      </c>
      <c r="O1186" s="3">
        <v>152808400</v>
      </c>
      <c r="P1186" s="3">
        <v>124.27630000000001</v>
      </c>
      <c r="Q1186" s="3">
        <v>0</v>
      </c>
      <c r="R1186" s="3">
        <v>0</v>
      </c>
      <c r="S1186" s="3">
        <v>222494.7</v>
      </c>
      <c r="T1186" s="3">
        <v>-718.50599999999997</v>
      </c>
      <c r="U1186" s="3">
        <v>-1228.018</v>
      </c>
      <c r="V1186" s="3">
        <v>0</v>
      </c>
      <c r="W1186" s="3">
        <v>0</v>
      </c>
      <c r="X1186" s="3">
        <v>13625.69</v>
      </c>
      <c r="Y1186" s="3">
        <v>0</v>
      </c>
      <c r="Z1186" s="3">
        <v>0</v>
      </c>
      <c r="AA1186" s="3">
        <v>0</v>
      </c>
      <c r="AB1186" s="3">
        <v>0</v>
      </c>
      <c r="AC1186" s="3">
        <v>0</v>
      </c>
      <c r="AD1186" s="3">
        <v>0</v>
      </c>
      <c r="AE1186" s="3">
        <v>0</v>
      </c>
      <c r="AF1186" s="3">
        <v>0</v>
      </c>
      <c r="AG1186" s="3">
        <v>0</v>
      </c>
      <c r="AH1186" s="3">
        <v>0</v>
      </c>
      <c r="AI1186" s="3">
        <v>0</v>
      </c>
      <c r="AJ1186" s="3">
        <v>1418.146</v>
      </c>
      <c r="AK1186" s="3">
        <v>11086.36</v>
      </c>
      <c r="AL1186" s="3">
        <v>5589.5439999999999</v>
      </c>
      <c r="AM1186" s="3">
        <v>0</v>
      </c>
      <c r="AN1186" s="1">
        <v>9</v>
      </c>
    </row>
    <row r="1187" spans="1:40" x14ac:dyDescent="0.3">
      <c r="A1187" s="2">
        <v>30680</v>
      </c>
      <c r="B1187" s="3">
        <v>17090.22</v>
      </c>
      <c r="C1187" s="3">
        <v>0</v>
      </c>
      <c r="D1187" s="3">
        <v>0</v>
      </c>
      <c r="E1187" s="3">
        <v>14730.32</v>
      </c>
      <c r="F1187" s="3">
        <v>0</v>
      </c>
      <c r="G1187" s="3">
        <v>-2359.7350000000001</v>
      </c>
      <c r="H1187" s="3">
        <v>61026.06</v>
      </c>
      <c r="I1187" s="3">
        <v>20078470</v>
      </c>
      <c r="J1187" s="3">
        <v>0</v>
      </c>
      <c r="K1187" s="3">
        <v>0</v>
      </c>
      <c r="L1187" s="3">
        <v>2402849</v>
      </c>
      <c r="M1187" s="3">
        <v>123231.7</v>
      </c>
      <c r="N1187" s="3">
        <v>9456540</v>
      </c>
      <c r="O1187" s="3">
        <v>152798700</v>
      </c>
      <c r="P1187" s="3">
        <v>124.11750000000001</v>
      </c>
      <c r="Q1187" s="3">
        <v>0</v>
      </c>
      <c r="R1187" s="3">
        <v>0</v>
      </c>
      <c r="S1187" s="3">
        <v>473348.3</v>
      </c>
      <c r="T1187" s="3">
        <v>-718.71770000000004</v>
      </c>
      <c r="U1187" s="3">
        <v>-1225.068</v>
      </c>
      <c r="V1187" s="3">
        <v>0</v>
      </c>
      <c r="W1187" s="3">
        <v>0</v>
      </c>
      <c r="X1187" s="3">
        <v>19709.63</v>
      </c>
      <c r="Y1187" s="3">
        <v>0</v>
      </c>
      <c r="Z1187" s="3">
        <v>0</v>
      </c>
      <c r="AA1187" s="3">
        <v>0</v>
      </c>
      <c r="AB1187" s="3">
        <v>0</v>
      </c>
      <c r="AC1187" s="3">
        <v>0</v>
      </c>
      <c r="AD1187" s="3">
        <v>0</v>
      </c>
      <c r="AE1187" s="3">
        <v>0</v>
      </c>
      <c r="AF1187" s="3">
        <v>0</v>
      </c>
      <c r="AG1187" s="3">
        <v>0</v>
      </c>
      <c r="AH1187" s="3">
        <v>0</v>
      </c>
      <c r="AI1187" s="3">
        <v>0</v>
      </c>
      <c r="AJ1187" s="3">
        <v>2598.2440000000001</v>
      </c>
      <c r="AK1187" s="3">
        <v>11116.42</v>
      </c>
      <c r="AL1187" s="3">
        <v>5755.8069999999998</v>
      </c>
      <c r="AM1187" s="3">
        <v>28814.84</v>
      </c>
      <c r="AN1187" s="1">
        <v>9</v>
      </c>
    </row>
    <row r="1188" spans="1:40" x14ac:dyDescent="0.3">
      <c r="A1188" s="2">
        <v>30681</v>
      </c>
      <c r="B1188" s="3">
        <v>15350.62</v>
      </c>
      <c r="C1188" s="3">
        <v>0</v>
      </c>
      <c r="D1188" s="3">
        <v>0</v>
      </c>
      <c r="E1188" s="3">
        <v>12850.99</v>
      </c>
      <c r="F1188" s="3">
        <v>0</v>
      </c>
      <c r="G1188" s="3">
        <v>-2499.4789999999998</v>
      </c>
      <c r="H1188" s="3">
        <v>69010.13</v>
      </c>
      <c r="I1188" s="3">
        <v>20244960</v>
      </c>
      <c r="J1188" s="3">
        <v>0</v>
      </c>
      <c r="K1188" s="3">
        <v>0</v>
      </c>
      <c r="L1188" s="3">
        <v>2402875</v>
      </c>
      <c r="M1188" s="3">
        <v>124126.7</v>
      </c>
      <c r="N1188" s="3">
        <v>9453582</v>
      </c>
      <c r="O1188" s="3">
        <v>152789600</v>
      </c>
      <c r="P1188" s="3">
        <v>123.968</v>
      </c>
      <c r="Q1188" s="3">
        <v>0</v>
      </c>
      <c r="R1188" s="3">
        <v>0</v>
      </c>
      <c r="S1188" s="3">
        <v>189517</v>
      </c>
      <c r="T1188" s="3">
        <v>-718.71969999999999</v>
      </c>
      <c r="U1188" s="3">
        <v>-481.54289999999997</v>
      </c>
      <c r="V1188" s="3">
        <v>0</v>
      </c>
      <c r="W1188" s="3">
        <v>0</v>
      </c>
      <c r="X1188" s="3">
        <v>9609.4740000000002</v>
      </c>
      <c r="Y1188" s="3">
        <v>0</v>
      </c>
      <c r="Z1188" s="3">
        <v>0</v>
      </c>
      <c r="AA1188" s="3">
        <v>0</v>
      </c>
      <c r="AB1188" s="3">
        <v>0</v>
      </c>
      <c r="AC1188" s="3">
        <v>0</v>
      </c>
      <c r="AD1188" s="3">
        <v>0</v>
      </c>
      <c r="AE1188" s="3">
        <v>0</v>
      </c>
      <c r="AF1188" s="3">
        <v>0</v>
      </c>
      <c r="AG1188" s="3">
        <v>0</v>
      </c>
      <c r="AH1188" s="3">
        <v>0</v>
      </c>
      <c r="AI1188" s="3">
        <v>0</v>
      </c>
      <c r="AJ1188" s="3">
        <v>2777.299</v>
      </c>
      <c r="AK1188" s="3">
        <v>11119.65</v>
      </c>
      <c r="AL1188" s="3">
        <v>5737.9560000000001</v>
      </c>
      <c r="AM1188" s="3">
        <v>5428.7420000000002</v>
      </c>
      <c r="AN1188" s="1">
        <v>11</v>
      </c>
    </row>
    <row r="1189" spans="1:40" x14ac:dyDescent="0.3">
      <c r="A1189" s="2">
        <v>30682</v>
      </c>
      <c r="B1189" s="3">
        <v>15291.38</v>
      </c>
      <c r="C1189" s="3">
        <v>0</v>
      </c>
      <c r="D1189" s="3">
        <v>0</v>
      </c>
      <c r="E1189" s="3">
        <v>12755.92</v>
      </c>
      <c r="F1189" s="3">
        <v>0</v>
      </c>
      <c r="G1189" s="3">
        <v>-2535.3229999999999</v>
      </c>
      <c r="H1189" s="3">
        <v>38714.959999999999</v>
      </c>
      <c r="I1189" s="3">
        <v>20240370</v>
      </c>
      <c r="J1189" s="3">
        <v>0</v>
      </c>
      <c r="K1189" s="3">
        <v>0</v>
      </c>
      <c r="L1189" s="3">
        <v>2402895</v>
      </c>
      <c r="M1189" s="3">
        <v>124329.5</v>
      </c>
      <c r="N1189" s="3">
        <v>9450590</v>
      </c>
      <c r="O1189" s="3">
        <v>152780500</v>
      </c>
      <c r="P1189" s="3">
        <v>123.83150000000001</v>
      </c>
      <c r="Q1189" s="3">
        <v>0</v>
      </c>
      <c r="R1189" s="3">
        <v>0</v>
      </c>
      <c r="S1189" s="3">
        <v>0</v>
      </c>
      <c r="T1189" s="3">
        <v>-718.71010000000001</v>
      </c>
      <c r="U1189" s="3">
        <v>-481.78750000000002</v>
      </c>
      <c r="V1189" s="3">
        <v>0</v>
      </c>
      <c r="W1189" s="3">
        <v>30295.16</v>
      </c>
      <c r="X1189" s="3">
        <v>3.8501829999999999</v>
      </c>
      <c r="Y1189" s="3">
        <v>0</v>
      </c>
      <c r="Z1189" s="3">
        <v>0</v>
      </c>
      <c r="AA1189" s="3">
        <v>4.425694</v>
      </c>
      <c r="AB1189" s="3">
        <v>0</v>
      </c>
      <c r="AC1189" s="3">
        <v>0</v>
      </c>
      <c r="AD1189" s="3">
        <v>0</v>
      </c>
      <c r="AE1189" s="3">
        <v>0</v>
      </c>
      <c r="AF1189" s="3">
        <v>0</v>
      </c>
      <c r="AG1189" s="3">
        <v>0</v>
      </c>
      <c r="AH1189" s="3">
        <v>0</v>
      </c>
      <c r="AI1189" s="3">
        <v>0</v>
      </c>
      <c r="AJ1189" s="3">
        <v>2725.0010000000002</v>
      </c>
      <c r="AK1189" s="3">
        <v>11121.69</v>
      </c>
      <c r="AL1189" s="3">
        <v>5718.3440000000001</v>
      </c>
      <c r="AM1189" s="3">
        <v>4586.4549999999999</v>
      </c>
      <c r="AN1189" s="1">
        <v>9</v>
      </c>
    </row>
    <row r="1190" spans="1:40" x14ac:dyDescent="0.3">
      <c r="A1190" s="2">
        <v>30683</v>
      </c>
      <c r="B1190" s="3">
        <v>15375.84</v>
      </c>
      <c r="C1190" s="3">
        <v>0</v>
      </c>
      <c r="D1190" s="3">
        <v>0</v>
      </c>
      <c r="E1190" s="3">
        <v>12839.51</v>
      </c>
      <c r="F1190" s="3">
        <v>0</v>
      </c>
      <c r="G1190" s="3">
        <v>-2536.2370000000001</v>
      </c>
      <c r="H1190" s="3">
        <v>8629.277</v>
      </c>
      <c r="I1190" s="3">
        <v>20233370</v>
      </c>
      <c r="J1190" s="3">
        <v>0</v>
      </c>
      <c r="K1190" s="3">
        <v>0</v>
      </c>
      <c r="L1190" s="3">
        <v>2402448</v>
      </c>
      <c r="M1190" s="3">
        <v>125597.7</v>
      </c>
      <c r="N1190" s="3">
        <v>9447695</v>
      </c>
      <c r="O1190" s="3">
        <v>152771300</v>
      </c>
      <c r="P1190" s="3">
        <v>123.74120000000001</v>
      </c>
      <c r="Q1190" s="3">
        <v>0</v>
      </c>
      <c r="R1190" s="3">
        <v>0</v>
      </c>
      <c r="S1190" s="3">
        <v>0</v>
      </c>
      <c r="T1190" s="3">
        <v>-718.70039999999995</v>
      </c>
      <c r="U1190" s="3">
        <v>-481.47480000000002</v>
      </c>
      <c r="V1190" s="3">
        <v>0</v>
      </c>
      <c r="W1190" s="3">
        <v>30085.68</v>
      </c>
      <c r="X1190" s="3">
        <v>1176.1089999999999</v>
      </c>
      <c r="Y1190" s="3">
        <v>0</v>
      </c>
      <c r="Z1190" s="3">
        <v>0</v>
      </c>
      <c r="AA1190" s="3">
        <v>474.56900000000002</v>
      </c>
      <c r="AB1190" s="3">
        <v>0</v>
      </c>
      <c r="AC1190" s="3">
        <v>0</v>
      </c>
      <c r="AD1190" s="3">
        <v>0</v>
      </c>
      <c r="AE1190" s="3">
        <v>0</v>
      </c>
      <c r="AF1190" s="3">
        <v>0</v>
      </c>
      <c r="AG1190" s="3">
        <v>0</v>
      </c>
      <c r="AH1190" s="3">
        <v>0</v>
      </c>
      <c r="AI1190" s="3">
        <v>0</v>
      </c>
      <c r="AJ1190" s="3">
        <v>2814.3890000000001</v>
      </c>
      <c r="AK1190" s="3">
        <v>11123.33</v>
      </c>
      <c r="AL1190" s="3">
        <v>5711.4709999999995</v>
      </c>
      <c r="AM1190" s="3">
        <v>5825.3860000000004</v>
      </c>
      <c r="AN1190" s="1">
        <v>8</v>
      </c>
    </row>
    <row r="1191" spans="1:40" x14ac:dyDescent="0.3">
      <c r="A1191" s="2">
        <v>30684</v>
      </c>
      <c r="B1191" s="3">
        <v>15036.8</v>
      </c>
      <c r="C1191" s="3">
        <v>0</v>
      </c>
      <c r="D1191" s="3">
        <v>0</v>
      </c>
      <c r="E1191" s="3">
        <v>12480.65</v>
      </c>
      <c r="F1191" s="3">
        <v>0</v>
      </c>
      <c r="G1191" s="3">
        <v>-2555.94</v>
      </c>
      <c r="H1191" s="3">
        <v>2030.8510000000001</v>
      </c>
      <c r="I1191" s="3">
        <v>20212390</v>
      </c>
      <c r="J1191" s="3">
        <v>0</v>
      </c>
      <c r="K1191" s="3">
        <v>0</v>
      </c>
      <c r="L1191" s="3">
        <v>2401479</v>
      </c>
      <c r="M1191" s="3">
        <v>124411.9</v>
      </c>
      <c r="N1191" s="3">
        <v>9444763</v>
      </c>
      <c r="O1191" s="3">
        <v>152762100</v>
      </c>
      <c r="P1191" s="3">
        <v>123.5309</v>
      </c>
      <c r="Q1191" s="3">
        <v>0</v>
      </c>
      <c r="R1191" s="3">
        <v>0</v>
      </c>
      <c r="S1191" s="3">
        <v>0</v>
      </c>
      <c r="T1191" s="3">
        <v>-718.66409999999996</v>
      </c>
      <c r="U1191" s="3">
        <v>-480.97859999999997</v>
      </c>
      <c r="V1191" s="3">
        <v>0</v>
      </c>
      <c r="W1191" s="3">
        <v>6598.4269999999997</v>
      </c>
      <c r="X1191" s="3">
        <v>17760.849999999999</v>
      </c>
      <c r="Y1191" s="3">
        <v>0</v>
      </c>
      <c r="Z1191" s="3">
        <v>0</v>
      </c>
      <c r="AA1191" s="3">
        <v>1242.78</v>
      </c>
      <c r="AB1191" s="3">
        <v>0</v>
      </c>
      <c r="AC1191" s="3">
        <v>0</v>
      </c>
      <c r="AD1191" s="3">
        <v>0</v>
      </c>
      <c r="AE1191" s="3">
        <v>0</v>
      </c>
      <c r="AF1191" s="3">
        <v>0</v>
      </c>
      <c r="AG1191" s="3">
        <v>0</v>
      </c>
      <c r="AH1191" s="3">
        <v>0</v>
      </c>
      <c r="AI1191" s="3">
        <v>0</v>
      </c>
      <c r="AJ1191" s="3">
        <v>2767.7539999999999</v>
      </c>
      <c r="AK1191" s="3">
        <v>11118.96</v>
      </c>
      <c r="AL1191" s="3">
        <v>5701.1940000000004</v>
      </c>
      <c r="AM1191" s="3">
        <v>3217.779</v>
      </c>
      <c r="AN1191" s="1">
        <v>9</v>
      </c>
    </row>
    <row r="1192" spans="1:40" x14ac:dyDescent="0.3">
      <c r="A1192" s="2">
        <v>30685</v>
      </c>
      <c r="B1192" s="3">
        <v>21434.99</v>
      </c>
      <c r="C1192" s="3">
        <v>0</v>
      </c>
      <c r="D1192" s="3">
        <v>0</v>
      </c>
      <c r="E1192" s="3">
        <v>19198.05</v>
      </c>
      <c r="F1192" s="3">
        <v>0</v>
      </c>
      <c r="G1192" s="3">
        <v>-2237.1669999999999</v>
      </c>
      <c r="H1192" s="3">
        <v>45.341380000000001</v>
      </c>
      <c r="I1192" s="3">
        <v>20117980</v>
      </c>
      <c r="J1192" s="3">
        <v>0</v>
      </c>
      <c r="K1192" s="3">
        <v>0</v>
      </c>
      <c r="L1192" s="3">
        <v>2398809</v>
      </c>
      <c r="M1192" s="3">
        <v>163218.9</v>
      </c>
      <c r="N1192" s="3">
        <v>9443520</v>
      </c>
      <c r="O1192" s="3">
        <v>152753500</v>
      </c>
      <c r="P1192" s="3">
        <v>123.75409999999999</v>
      </c>
      <c r="Q1192" s="3">
        <v>0</v>
      </c>
      <c r="R1192" s="3">
        <v>0</v>
      </c>
      <c r="S1192" s="3">
        <v>0</v>
      </c>
      <c r="T1192" s="3">
        <v>-719.01679999999999</v>
      </c>
      <c r="U1192" s="3">
        <v>-480.44749999999999</v>
      </c>
      <c r="V1192" s="3">
        <v>0</v>
      </c>
      <c r="W1192" s="3">
        <v>1985.51</v>
      </c>
      <c r="X1192" s="3">
        <v>42245.36</v>
      </c>
      <c r="Y1192" s="3">
        <v>0</v>
      </c>
      <c r="Z1192" s="3">
        <v>0</v>
      </c>
      <c r="AA1192" s="3">
        <v>3323.5909999999999</v>
      </c>
      <c r="AB1192" s="3">
        <v>0</v>
      </c>
      <c r="AC1192" s="3">
        <v>0</v>
      </c>
      <c r="AD1192" s="3">
        <v>0</v>
      </c>
      <c r="AE1192" s="3">
        <v>0</v>
      </c>
      <c r="AF1192" s="3">
        <v>0</v>
      </c>
      <c r="AG1192" s="3">
        <v>0</v>
      </c>
      <c r="AH1192" s="3">
        <v>0</v>
      </c>
      <c r="AI1192" s="3">
        <v>0</v>
      </c>
      <c r="AJ1192" s="3">
        <v>4694.3280000000004</v>
      </c>
      <c r="AK1192" s="3">
        <v>11185.27</v>
      </c>
      <c r="AL1192" s="3">
        <v>5939.6670000000004</v>
      </c>
      <c r="AM1192" s="3">
        <v>52166.33</v>
      </c>
      <c r="AN1192" s="1">
        <v>9</v>
      </c>
    </row>
    <row r="1193" spans="1:40" x14ac:dyDescent="0.3">
      <c r="A1193" s="2">
        <v>30686</v>
      </c>
      <c r="B1193" s="3">
        <v>25931.75</v>
      </c>
      <c r="C1193" s="3">
        <v>0</v>
      </c>
      <c r="D1193" s="3">
        <v>0</v>
      </c>
      <c r="E1193" s="3">
        <v>23852.7</v>
      </c>
      <c r="F1193" s="3">
        <v>0</v>
      </c>
      <c r="G1193" s="3">
        <v>-2077.7759999999998</v>
      </c>
      <c r="H1193" s="3">
        <v>2.4191389999999999</v>
      </c>
      <c r="I1193" s="3">
        <v>20009000</v>
      </c>
      <c r="J1193" s="3">
        <v>0</v>
      </c>
      <c r="K1193" s="3">
        <v>0</v>
      </c>
      <c r="L1193" s="3">
        <v>2396827</v>
      </c>
      <c r="M1193" s="3">
        <v>211598</v>
      </c>
      <c r="N1193" s="3">
        <v>9444227</v>
      </c>
      <c r="O1193" s="3">
        <v>152745100</v>
      </c>
      <c r="P1193" s="3">
        <v>122.4773</v>
      </c>
      <c r="Q1193" s="3">
        <v>0</v>
      </c>
      <c r="R1193" s="3">
        <v>0</v>
      </c>
      <c r="S1193" s="3">
        <v>0</v>
      </c>
      <c r="T1193" s="3">
        <v>-719.45079999999996</v>
      </c>
      <c r="U1193" s="3">
        <v>-479.92090000000002</v>
      </c>
      <c r="V1193" s="3">
        <v>0</v>
      </c>
      <c r="W1193" s="3">
        <v>42.922240000000002</v>
      </c>
      <c r="X1193" s="3">
        <v>40089.19</v>
      </c>
      <c r="Y1193" s="3">
        <v>0</v>
      </c>
      <c r="Z1193" s="3">
        <v>0</v>
      </c>
      <c r="AA1193" s="3">
        <v>2990.7170000000001</v>
      </c>
      <c r="AB1193" s="3">
        <v>0</v>
      </c>
      <c r="AC1193" s="3">
        <v>0</v>
      </c>
      <c r="AD1193" s="3">
        <v>0</v>
      </c>
      <c r="AE1193" s="3">
        <v>0</v>
      </c>
      <c r="AF1193" s="3">
        <v>0</v>
      </c>
      <c r="AG1193" s="3">
        <v>0</v>
      </c>
      <c r="AH1193" s="3">
        <v>0</v>
      </c>
      <c r="AI1193" s="3">
        <v>0</v>
      </c>
      <c r="AJ1193" s="3">
        <v>6890.518</v>
      </c>
      <c r="AK1193" s="3">
        <v>11244.74</v>
      </c>
      <c r="AL1193" s="3">
        <v>6184.2950000000001</v>
      </c>
      <c r="AM1193" s="3">
        <v>68885.789999999994</v>
      </c>
      <c r="AN1193" s="1">
        <v>8</v>
      </c>
    </row>
    <row r="1194" spans="1:40" x14ac:dyDescent="0.3">
      <c r="A1194" s="2">
        <v>30687</v>
      </c>
      <c r="B1194" s="3">
        <v>31658.67</v>
      </c>
      <c r="C1194" s="3">
        <v>0</v>
      </c>
      <c r="D1194" s="3">
        <v>0</v>
      </c>
      <c r="E1194" s="3">
        <v>29811.84</v>
      </c>
      <c r="F1194" s="3">
        <v>0</v>
      </c>
      <c r="G1194" s="3">
        <v>-1845.579</v>
      </c>
      <c r="H1194" s="3">
        <v>0</v>
      </c>
      <c r="I1194" s="3">
        <v>19885360</v>
      </c>
      <c r="J1194" s="3">
        <v>0</v>
      </c>
      <c r="K1194" s="3">
        <v>0</v>
      </c>
      <c r="L1194" s="3">
        <v>2395586</v>
      </c>
      <c r="M1194" s="3">
        <v>266407.5</v>
      </c>
      <c r="N1194" s="3">
        <v>9446960</v>
      </c>
      <c r="O1194" s="3">
        <v>152737200</v>
      </c>
      <c r="P1194" s="3">
        <v>121.2283</v>
      </c>
      <c r="Q1194" s="3">
        <v>0</v>
      </c>
      <c r="R1194" s="3">
        <v>0</v>
      </c>
      <c r="S1194" s="3">
        <v>0</v>
      </c>
      <c r="T1194" s="3">
        <v>-719.96659999999997</v>
      </c>
      <c r="U1194" s="3">
        <v>-479.41160000000002</v>
      </c>
      <c r="V1194" s="3">
        <v>0</v>
      </c>
      <c r="W1194" s="3">
        <v>2.4191389999999999</v>
      </c>
      <c r="X1194" s="3">
        <v>39405.339999999997</v>
      </c>
      <c r="Y1194" s="3">
        <v>0</v>
      </c>
      <c r="Z1194" s="3">
        <v>0</v>
      </c>
      <c r="AA1194" s="3">
        <v>3001.7689999999998</v>
      </c>
      <c r="AB1194" s="3">
        <v>0</v>
      </c>
      <c r="AC1194" s="3">
        <v>0</v>
      </c>
      <c r="AD1194" s="3">
        <v>0</v>
      </c>
      <c r="AE1194" s="3">
        <v>0</v>
      </c>
      <c r="AF1194" s="3">
        <v>0</v>
      </c>
      <c r="AG1194" s="3">
        <v>0</v>
      </c>
      <c r="AH1194" s="3">
        <v>0</v>
      </c>
      <c r="AI1194" s="3">
        <v>0</v>
      </c>
      <c r="AJ1194" s="3">
        <v>9170.3130000000001</v>
      </c>
      <c r="AK1194" s="3">
        <v>11308.05</v>
      </c>
      <c r="AL1194" s="3">
        <v>6438.875</v>
      </c>
      <c r="AM1194" s="3">
        <v>84243.24</v>
      </c>
      <c r="AN1194" s="1">
        <v>8</v>
      </c>
    </row>
    <row r="1195" spans="1:40" x14ac:dyDescent="0.3">
      <c r="A1195" s="2">
        <v>30688</v>
      </c>
      <c r="B1195" s="3">
        <v>36493.379999999997</v>
      </c>
      <c r="C1195" s="3">
        <v>0</v>
      </c>
      <c r="D1195" s="3">
        <v>0</v>
      </c>
      <c r="E1195" s="3">
        <v>34607.760000000002</v>
      </c>
      <c r="F1195" s="3">
        <v>0</v>
      </c>
      <c r="G1195" s="3">
        <v>-1884.4169999999999</v>
      </c>
      <c r="H1195" s="3">
        <v>0</v>
      </c>
      <c r="I1195" s="3">
        <v>19759130</v>
      </c>
      <c r="J1195" s="3">
        <v>0</v>
      </c>
      <c r="K1195" s="3">
        <v>0</v>
      </c>
      <c r="L1195" s="3">
        <v>2395869</v>
      </c>
      <c r="M1195" s="3">
        <v>317738.8</v>
      </c>
      <c r="N1195" s="3">
        <v>9451596</v>
      </c>
      <c r="O1195" s="3">
        <v>152729400</v>
      </c>
      <c r="P1195" s="3">
        <v>120.01730000000001</v>
      </c>
      <c r="Q1195" s="3">
        <v>0</v>
      </c>
      <c r="R1195" s="3">
        <v>0</v>
      </c>
      <c r="S1195" s="3">
        <v>0</v>
      </c>
      <c r="T1195" s="3">
        <v>-720.49109999999996</v>
      </c>
      <c r="U1195" s="3">
        <v>-478.92070000000001</v>
      </c>
      <c r="V1195" s="3">
        <v>0</v>
      </c>
      <c r="W1195" s="3">
        <v>0</v>
      </c>
      <c r="X1195" s="3">
        <v>37214.660000000003</v>
      </c>
      <c r="Y1195" s="3">
        <v>0</v>
      </c>
      <c r="Z1195" s="3">
        <v>0</v>
      </c>
      <c r="AA1195" s="3">
        <v>2876.9090000000001</v>
      </c>
      <c r="AB1195" s="3">
        <v>0</v>
      </c>
      <c r="AC1195" s="3">
        <v>0</v>
      </c>
      <c r="AD1195" s="3">
        <v>0</v>
      </c>
      <c r="AE1195" s="3">
        <v>0</v>
      </c>
      <c r="AF1195" s="3">
        <v>0</v>
      </c>
      <c r="AG1195" s="3">
        <v>0</v>
      </c>
      <c r="AH1195" s="3">
        <v>0</v>
      </c>
      <c r="AI1195" s="3">
        <v>0</v>
      </c>
      <c r="AJ1195" s="3">
        <v>11284.38</v>
      </c>
      <c r="AK1195" s="3">
        <v>11365.67</v>
      </c>
      <c r="AL1195" s="3">
        <v>6649.5810000000001</v>
      </c>
      <c r="AM1195" s="3">
        <v>89015.75</v>
      </c>
      <c r="AN1195" s="1">
        <v>9</v>
      </c>
    </row>
    <row r="1196" spans="1:40" x14ac:dyDescent="0.3">
      <c r="A1196" s="2">
        <v>30689</v>
      </c>
      <c r="B1196" s="3">
        <v>43741.04</v>
      </c>
      <c r="C1196" s="3">
        <v>0</v>
      </c>
      <c r="D1196" s="3">
        <v>0</v>
      </c>
      <c r="E1196" s="3">
        <v>41805.18</v>
      </c>
      <c r="F1196" s="3">
        <v>0</v>
      </c>
      <c r="G1196" s="3">
        <v>-1934.684</v>
      </c>
      <c r="H1196" s="3">
        <v>0</v>
      </c>
      <c r="I1196" s="3">
        <v>19613970</v>
      </c>
      <c r="J1196" s="3">
        <v>0</v>
      </c>
      <c r="K1196" s="3">
        <v>0</v>
      </c>
      <c r="L1196" s="3">
        <v>2395615</v>
      </c>
      <c r="M1196" s="3">
        <v>378299.2</v>
      </c>
      <c r="N1196" s="3">
        <v>9458335</v>
      </c>
      <c r="O1196" s="3">
        <v>152721700</v>
      </c>
      <c r="P1196" s="3">
        <v>118.84650000000001</v>
      </c>
      <c r="Q1196" s="3">
        <v>0</v>
      </c>
      <c r="R1196" s="3">
        <v>0</v>
      </c>
      <c r="S1196" s="3">
        <v>0</v>
      </c>
      <c r="T1196" s="3">
        <v>-721.11379999999997</v>
      </c>
      <c r="U1196" s="3">
        <v>-478.4502</v>
      </c>
      <c r="V1196" s="3">
        <v>0</v>
      </c>
      <c r="W1196" s="3">
        <v>0</v>
      </c>
      <c r="X1196" s="3">
        <v>38245.53</v>
      </c>
      <c r="Y1196" s="3">
        <v>0</v>
      </c>
      <c r="Z1196" s="3">
        <v>0</v>
      </c>
      <c r="AA1196" s="3">
        <v>2662.3760000000002</v>
      </c>
      <c r="AB1196" s="3">
        <v>0</v>
      </c>
      <c r="AC1196" s="3">
        <v>0</v>
      </c>
      <c r="AD1196" s="3">
        <v>0</v>
      </c>
      <c r="AE1196" s="3">
        <v>0</v>
      </c>
      <c r="AF1196" s="3">
        <v>0</v>
      </c>
      <c r="AG1196" s="3">
        <v>0</v>
      </c>
      <c r="AH1196" s="3">
        <v>0</v>
      </c>
      <c r="AI1196" s="3">
        <v>0</v>
      </c>
      <c r="AJ1196" s="3">
        <v>13576.38</v>
      </c>
      <c r="AK1196" s="3">
        <v>11439.24</v>
      </c>
      <c r="AL1196" s="3">
        <v>6838.2049999999999</v>
      </c>
      <c r="AM1196" s="3">
        <v>106909.1</v>
      </c>
      <c r="AN1196" s="1">
        <v>8</v>
      </c>
    </row>
    <row r="1197" spans="1:40" x14ac:dyDescent="0.3">
      <c r="A1197" s="2">
        <v>30690</v>
      </c>
      <c r="B1197" s="3">
        <v>45524.66</v>
      </c>
      <c r="C1197" s="3">
        <v>0</v>
      </c>
      <c r="D1197" s="3">
        <v>0</v>
      </c>
      <c r="E1197" s="3">
        <v>43360.46</v>
      </c>
      <c r="F1197" s="3">
        <v>0</v>
      </c>
      <c r="G1197" s="3">
        <v>-2163.15</v>
      </c>
      <c r="H1197" s="3">
        <v>0</v>
      </c>
      <c r="I1197" s="3">
        <v>19495240</v>
      </c>
      <c r="J1197" s="3">
        <v>0</v>
      </c>
      <c r="K1197" s="3">
        <v>0</v>
      </c>
      <c r="L1197" s="3">
        <v>2393419</v>
      </c>
      <c r="M1197" s="3">
        <v>414471.8</v>
      </c>
      <c r="N1197" s="3">
        <v>9466332</v>
      </c>
      <c r="O1197" s="3">
        <v>152713800</v>
      </c>
      <c r="P1197" s="3">
        <v>117.78789999999999</v>
      </c>
      <c r="Q1197" s="3">
        <v>0</v>
      </c>
      <c r="R1197" s="3">
        <v>0</v>
      </c>
      <c r="S1197" s="3">
        <v>0</v>
      </c>
      <c r="T1197" s="3">
        <v>-721.57230000000004</v>
      </c>
      <c r="U1197" s="3">
        <v>-477.99400000000003</v>
      </c>
      <c r="V1197" s="3">
        <v>0</v>
      </c>
      <c r="W1197" s="3">
        <v>0</v>
      </c>
      <c r="X1197" s="3">
        <v>35265.74</v>
      </c>
      <c r="Y1197" s="3">
        <v>0</v>
      </c>
      <c r="Z1197" s="3">
        <v>0</v>
      </c>
      <c r="AA1197" s="3">
        <v>2628.951</v>
      </c>
      <c r="AB1197" s="3">
        <v>0</v>
      </c>
      <c r="AC1197" s="3">
        <v>0</v>
      </c>
      <c r="AD1197" s="3">
        <v>0</v>
      </c>
      <c r="AE1197" s="3">
        <v>0</v>
      </c>
      <c r="AF1197" s="3">
        <v>0</v>
      </c>
      <c r="AG1197" s="3">
        <v>0</v>
      </c>
      <c r="AH1197" s="3">
        <v>0</v>
      </c>
      <c r="AI1197" s="3">
        <v>0</v>
      </c>
      <c r="AJ1197" s="3">
        <v>14981.03</v>
      </c>
      <c r="AK1197" s="3">
        <v>11475.73</v>
      </c>
      <c r="AL1197" s="3">
        <v>6984.6459999999997</v>
      </c>
      <c r="AM1197" s="3">
        <v>83469.509999999995</v>
      </c>
      <c r="AN1197" s="1">
        <v>9</v>
      </c>
    </row>
    <row r="1198" spans="1:40" x14ac:dyDescent="0.3">
      <c r="A1198" s="2">
        <v>30691</v>
      </c>
      <c r="B1198" s="3">
        <v>37277.339999999997</v>
      </c>
      <c r="C1198" s="3">
        <v>0</v>
      </c>
      <c r="D1198" s="3">
        <v>0</v>
      </c>
      <c r="E1198" s="3">
        <v>34578.239999999998</v>
      </c>
      <c r="F1198" s="3">
        <v>0</v>
      </c>
      <c r="G1198" s="3">
        <v>-2698.2289999999998</v>
      </c>
      <c r="H1198" s="3">
        <v>0</v>
      </c>
      <c r="I1198" s="3">
        <v>19462320</v>
      </c>
      <c r="J1198" s="3">
        <v>0</v>
      </c>
      <c r="K1198" s="3">
        <v>0</v>
      </c>
      <c r="L1198" s="3">
        <v>2392317</v>
      </c>
      <c r="M1198" s="3">
        <v>387098.8</v>
      </c>
      <c r="N1198" s="3">
        <v>9473534</v>
      </c>
      <c r="O1198" s="3">
        <v>152705400</v>
      </c>
      <c r="P1198" s="3">
        <v>116.92140000000001</v>
      </c>
      <c r="Q1198" s="3">
        <v>0</v>
      </c>
      <c r="R1198" s="3">
        <v>0</v>
      </c>
      <c r="S1198" s="3">
        <v>0</v>
      </c>
      <c r="T1198" s="3">
        <v>-721.52099999999996</v>
      </c>
      <c r="U1198" s="3">
        <v>-477.5412</v>
      </c>
      <c r="V1198" s="3">
        <v>0</v>
      </c>
      <c r="W1198" s="3">
        <v>0</v>
      </c>
      <c r="X1198" s="3">
        <v>22693.46</v>
      </c>
      <c r="Y1198" s="3">
        <v>0</v>
      </c>
      <c r="Z1198" s="3">
        <v>0</v>
      </c>
      <c r="AA1198" s="3">
        <v>1451.7449999999999</v>
      </c>
      <c r="AB1198" s="3">
        <v>0</v>
      </c>
      <c r="AC1198" s="3">
        <v>0</v>
      </c>
      <c r="AD1198" s="3">
        <v>0</v>
      </c>
      <c r="AE1198" s="3">
        <v>0</v>
      </c>
      <c r="AF1198" s="3">
        <v>0</v>
      </c>
      <c r="AG1198" s="3">
        <v>0</v>
      </c>
      <c r="AH1198" s="3">
        <v>0</v>
      </c>
      <c r="AI1198" s="3">
        <v>0</v>
      </c>
      <c r="AJ1198" s="3">
        <v>14104.05</v>
      </c>
      <c r="AK1198" s="3">
        <v>11434.83</v>
      </c>
      <c r="AL1198" s="3">
        <v>6902.7690000000002</v>
      </c>
      <c r="AM1198" s="3">
        <v>10223.17</v>
      </c>
      <c r="AN1198" s="1">
        <v>8</v>
      </c>
    </row>
    <row r="1199" spans="1:40" x14ac:dyDescent="0.3">
      <c r="A1199" s="2">
        <v>30692</v>
      </c>
      <c r="B1199" s="3">
        <v>32321.3</v>
      </c>
      <c r="C1199" s="3">
        <v>0</v>
      </c>
      <c r="D1199" s="3">
        <v>0</v>
      </c>
      <c r="E1199" s="3">
        <v>29469.91</v>
      </c>
      <c r="F1199" s="3">
        <v>0</v>
      </c>
      <c r="G1199" s="3">
        <v>-2850.5949999999998</v>
      </c>
      <c r="H1199" s="3">
        <v>0</v>
      </c>
      <c r="I1199" s="3">
        <v>19451330</v>
      </c>
      <c r="J1199" s="3">
        <v>0</v>
      </c>
      <c r="K1199" s="3">
        <v>0</v>
      </c>
      <c r="L1199" s="3">
        <v>2392319</v>
      </c>
      <c r="M1199" s="3">
        <v>355558</v>
      </c>
      <c r="N1199" s="3">
        <v>9479873</v>
      </c>
      <c r="O1199" s="3">
        <v>152696800</v>
      </c>
      <c r="P1199" s="3">
        <v>116.1296</v>
      </c>
      <c r="Q1199" s="3">
        <v>0</v>
      </c>
      <c r="R1199" s="3">
        <v>0</v>
      </c>
      <c r="S1199" s="3">
        <v>0</v>
      </c>
      <c r="T1199" s="3">
        <v>-721.28579999999999</v>
      </c>
      <c r="U1199" s="3">
        <v>-477.09629999999999</v>
      </c>
      <c r="V1199" s="3">
        <v>0</v>
      </c>
      <c r="W1199" s="3">
        <v>0</v>
      </c>
      <c r="X1199" s="3">
        <v>10993.66</v>
      </c>
      <c r="Y1199" s="3">
        <v>0</v>
      </c>
      <c r="Z1199" s="3">
        <v>0</v>
      </c>
      <c r="AA1199" s="3">
        <v>313.8802</v>
      </c>
      <c r="AB1199" s="3">
        <v>0</v>
      </c>
      <c r="AC1199" s="3">
        <v>0</v>
      </c>
      <c r="AD1199" s="3">
        <v>0</v>
      </c>
      <c r="AE1199" s="3">
        <v>0</v>
      </c>
      <c r="AF1199" s="3">
        <v>0</v>
      </c>
      <c r="AG1199" s="3">
        <v>0</v>
      </c>
      <c r="AH1199" s="3">
        <v>0</v>
      </c>
      <c r="AI1199" s="3">
        <v>0</v>
      </c>
      <c r="AJ1199" s="3">
        <v>13159.07</v>
      </c>
      <c r="AK1199" s="3">
        <v>11401.34</v>
      </c>
      <c r="AL1199" s="3">
        <v>6819.7190000000001</v>
      </c>
      <c r="AM1199" s="3">
        <v>0</v>
      </c>
      <c r="AN1199" s="1">
        <v>8</v>
      </c>
    </row>
    <row r="1200" spans="1:40" x14ac:dyDescent="0.3">
      <c r="A1200" s="2">
        <v>30693</v>
      </c>
      <c r="B1200" s="3">
        <v>29040.48</v>
      </c>
      <c r="C1200" s="3">
        <v>0</v>
      </c>
      <c r="D1200" s="3">
        <v>0</v>
      </c>
      <c r="E1200" s="3">
        <v>26162.15</v>
      </c>
      <c r="F1200" s="3">
        <v>0</v>
      </c>
      <c r="G1200" s="3">
        <v>-2877.5889999999999</v>
      </c>
      <c r="H1200" s="3">
        <v>0</v>
      </c>
      <c r="I1200" s="3">
        <v>19439330</v>
      </c>
      <c r="J1200" s="3">
        <v>0</v>
      </c>
      <c r="K1200" s="3">
        <v>0</v>
      </c>
      <c r="L1200" s="3">
        <v>2392119</v>
      </c>
      <c r="M1200" s="3">
        <v>328044.40000000002</v>
      </c>
      <c r="N1200" s="3">
        <v>9485609</v>
      </c>
      <c r="O1200" s="3">
        <v>152688000</v>
      </c>
      <c r="P1200" s="3">
        <v>115.3835</v>
      </c>
      <c r="Q1200" s="3">
        <v>0</v>
      </c>
      <c r="R1200" s="3">
        <v>0</v>
      </c>
      <c r="S1200" s="3">
        <v>0</v>
      </c>
      <c r="T1200" s="3">
        <v>-720.9683</v>
      </c>
      <c r="U1200" s="3">
        <v>-476.66239999999999</v>
      </c>
      <c r="V1200" s="3">
        <v>0</v>
      </c>
      <c r="W1200" s="3">
        <v>0</v>
      </c>
      <c r="X1200" s="3">
        <v>11994.91</v>
      </c>
      <c r="Y1200" s="3">
        <v>0</v>
      </c>
      <c r="Z1200" s="3">
        <v>0</v>
      </c>
      <c r="AA1200" s="3">
        <v>460.81819999999999</v>
      </c>
      <c r="AB1200" s="3">
        <v>0</v>
      </c>
      <c r="AC1200" s="3">
        <v>0</v>
      </c>
      <c r="AD1200" s="3">
        <v>0</v>
      </c>
      <c r="AE1200" s="3">
        <v>0</v>
      </c>
      <c r="AF1200" s="3">
        <v>0</v>
      </c>
      <c r="AG1200" s="3">
        <v>0</v>
      </c>
      <c r="AH1200" s="3">
        <v>0</v>
      </c>
      <c r="AI1200" s="3">
        <v>0</v>
      </c>
      <c r="AJ1200" s="3">
        <v>12467.45</v>
      </c>
      <c r="AK1200" s="3">
        <v>11375.14</v>
      </c>
      <c r="AL1200" s="3">
        <v>6732.1030000000001</v>
      </c>
      <c r="AM1200" s="3">
        <v>0</v>
      </c>
      <c r="AN1200" s="1">
        <v>8</v>
      </c>
    </row>
    <row r="1201" spans="1:40" x14ac:dyDescent="0.3">
      <c r="A1201" s="2">
        <v>30694</v>
      </c>
      <c r="B1201" s="3">
        <v>26408.05</v>
      </c>
      <c r="C1201" s="3">
        <v>0</v>
      </c>
      <c r="D1201" s="3">
        <v>0</v>
      </c>
      <c r="E1201" s="3">
        <v>23528.06</v>
      </c>
      <c r="F1201" s="3">
        <v>0</v>
      </c>
      <c r="G1201" s="3">
        <v>-2879.239</v>
      </c>
      <c r="H1201" s="3">
        <v>0</v>
      </c>
      <c r="I1201" s="3">
        <v>19436430</v>
      </c>
      <c r="J1201" s="3">
        <v>0</v>
      </c>
      <c r="K1201" s="3">
        <v>0</v>
      </c>
      <c r="L1201" s="3">
        <v>2392255</v>
      </c>
      <c r="M1201" s="3">
        <v>303912.59999999998</v>
      </c>
      <c r="N1201" s="3">
        <v>9490661</v>
      </c>
      <c r="O1201" s="3">
        <v>152679300</v>
      </c>
      <c r="P1201" s="3">
        <v>114.6347</v>
      </c>
      <c r="Q1201" s="3">
        <v>0</v>
      </c>
      <c r="R1201" s="3">
        <v>0</v>
      </c>
      <c r="S1201" s="3">
        <v>0</v>
      </c>
      <c r="T1201" s="3">
        <v>-720.63279999999997</v>
      </c>
      <c r="U1201" s="3">
        <v>-476.24090000000001</v>
      </c>
      <c r="V1201" s="3">
        <v>0</v>
      </c>
      <c r="W1201" s="3">
        <v>0</v>
      </c>
      <c r="X1201" s="3">
        <v>2904.15</v>
      </c>
      <c r="Y1201" s="3">
        <v>0</v>
      </c>
      <c r="Z1201" s="3">
        <v>0</v>
      </c>
      <c r="AA1201" s="3">
        <v>87.374480000000005</v>
      </c>
      <c r="AB1201" s="3">
        <v>0</v>
      </c>
      <c r="AC1201" s="3">
        <v>0</v>
      </c>
      <c r="AD1201" s="3">
        <v>0</v>
      </c>
      <c r="AE1201" s="3">
        <v>0</v>
      </c>
      <c r="AF1201" s="3">
        <v>0</v>
      </c>
      <c r="AG1201" s="3">
        <v>0</v>
      </c>
      <c r="AH1201" s="3">
        <v>0</v>
      </c>
      <c r="AI1201" s="3">
        <v>0</v>
      </c>
      <c r="AJ1201" s="3">
        <v>11730.93</v>
      </c>
      <c r="AK1201" s="3">
        <v>11350.22</v>
      </c>
      <c r="AL1201" s="3">
        <v>6678.3829999999998</v>
      </c>
      <c r="AM1201" s="3">
        <v>0</v>
      </c>
      <c r="AN1201" s="1">
        <v>8</v>
      </c>
    </row>
    <row r="1202" spans="1:40" x14ac:dyDescent="0.3">
      <c r="A1202" s="2">
        <v>30695</v>
      </c>
      <c r="B1202" s="3">
        <v>24281.91</v>
      </c>
      <c r="C1202" s="3">
        <v>0</v>
      </c>
      <c r="D1202" s="3">
        <v>0</v>
      </c>
      <c r="E1202" s="3">
        <v>21412.37</v>
      </c>
      <c r="F1202" s="3">
        <v>0</v>
      </c>
      <c r="G1202" s="3">
        <v>-2868.8139999999999</v>
      </c>
      <c r="H1202" s="3">
        <v>0</v>
      </c>
      <c r="I1202" s="3">
        <v>19435310</v>
      </c>
      <c r="J1202" s="3">
        <v>0</v>
      </c>
      <c r="K1202" s="3">
        <v>0</v>
      </c>
      <c r="L1202" s="3">
        <v>2392445</v>
      </c>
      <c r="M1202" s="3">
        <v>282907.2</v>
      </c>
      <c r="N1202" s="3">
        <v>9494747</v>
      </c>
      <c r="O1202" s="3">
        <v>152670500</v>
      </c>
      <c r="P1202" s="3">
        <v>113.91249999999999</v>
      </c>
      <c r="Q1202" s="3">
        <v>0</v>
      </c>
      <c r="R1202" s="3">
        <v>0</v>
      </c>
      <c r="S1202" s="3">
        <v>0</v>
      </c>
      <c r="T1202" s="3">
        <v>-720.32640000000004</v>
      </c>
      <c r="U1202" s="3">
        <v>-475.83249999999998</v>
      </c>
      <c r="V1202" s="3">
        <v>0</v>
      </c>
      <c r="W1202" s="3">
        <v>0</v>
      </c>
      <c r="X1202" s="3">
        <v>1117.3009999999999</v>
      </c>
      <c r="Y1202" s="3">
        <v>0</v>
      </c>
      <c r="Z1202" s="3">
        <v>0</v>
      </c>
      <c r="AA1202" s="3">
        <v>0.90385760000000004</v>
      </c>
      <c r="AB1202" s="3">
        <v>0</v>
      </c>
      <c r="AC1202" s="3">
        <v>0</v>
      </c>
      <c r="AD1202" s="3">
        <v>0</v>
      </c>
      <c r="AE1202" s="3">
        <v>0</v>
      </c>
      <c r="AF1202" s="3">
        <v>0</v>
      </c>
      <c r="AG1202" s="3">
        <v>0</v>
      </c>
      <c r="AH1202" s="3">
        <v>0</v>
      </c>
      <c r="AI1202" s="3">
        <v>0</v>
      </c>
      <c r="AJ1202" s="3">
        <v>10731.57</v>
      </c>
      <c r="AK1202" s="3">
        <v>11327.64</v>
      </c>
      <c r="AL1202" s="3">
        <v>6646.0510000000004</v>
      </c>
      <c r="AM1202" s="3">
        <v>0</v>
      </c>
      <c r="AN1202" s="1">
        <v>8</v>
      </c>
    </row>
    <row r="1203" spans="1:40" x14ac:dyDescent="0.3">
      <c r="A1203" s="2">
        <v>30696</v>
      </c>
      <c r="B1203" s="3">
        <v>22563.040000000001</v>
      </c>
      <c r="C1203" s="3">
        <v>0</v>
      </c>
      <c r="D1203" s="3">
        <v>0</v>
      </c>
      <c r="E1203" s="3">
        <v>19708.740000000002</v>
      </c>
      <c r="F1203" s="3">
        <v>0</v>
      </c>
      <c r="G1203" s="3">
        <v>-2853.605</v>
      </c>
      <c r="H1203" s="3">
        <v>69010.13</v>
      </c>
      <c r="I1203" s="3">
        <v>19608060</v>
      </c>
      <c r="J1203" s="3">
        <v>0</v>
      </c>
      <c r="K1203" s="3">
        <v>0</v>
      </c>
      <c r="L1203" s="3">
        <v>2392601</v>
      </c>
      <c r="M1203" s="3">
        <v>264114.2</v>
      </c>
      <c r="N1203" s="3">
        <v>9498380</v>
      </c>
      <c r="O1203" s="3">
        <v>152661800</v>
      </c>
      <c r="P1203" s="3">
        <v>113.2214</v>
      </c>
      <c r="Q1203" s="3">
        <v>0</v>
      </c>
      <c r="R1203" s="3">
        <v>0</v>
      </c>
      <c r="S1203" s="3">
        <v>246507.8</v>
      </c>
      <c r="T1203" s="3">
        <v>-720.05200000000002</v>
      </c>
      <c r="U1203" s="3">
        <v>-475.43639999999999</v>
      </c>
      <c r="V1203" s="3">
        <v>0</v>
      </c>
      <c r="W1203" s="3">
        <v>0</v>
      </c>
      <c r="X1203" s="3">
        <v>4750.9849999999997</v>
      </c>
      <c r="Y1203" s="3">
        <v>0</v>
      </c>
      <c r="Z1203" s="3">
        <v>0</v>
      </c>
      <c r="AA1203" s="3">
        <v>0</v>
      </c>
      <c r="AB1203" s="3">
        <v>0</v>
      </c>
      <c r="AC1203" s="3">
        <v>0</v>
      </c>
      <c r="AD1203" s="3">
        <v>0</v>
      </c>
      <c r="AE1203" s="3">
        <v>0</v>
      </c>
      <c r="AF1203" s="3">
        <v>0</v>
      </c>
      <c r="AG1203" s="3">
        <v>0</v>
      </c>
      <c r="AH1203" s="3">
        <v>0</v>
      </c>
      <c r="AI1203" s="3">
        <v>0</v>
      </c>
      <c r="AJ1203" s="3">
        <v>10236.52</v>
      </c>
      <c r="AK1203" s="3">
        <v>11307.25</v>
      </c>
      <c r="AL1203" s="3">
        <v>6603.5590000000002</v>
      </c>
      <c r="AM1203" s="3">
        <v>0</v>
      </c>
      <c r="AN1203" s="1">
        <v>8</v>
      </c>
    </row>
    <row r="1204" spans="1:40" x14ac:dyDescent="0.3">
      <c r="A1204" s="2">
        <v>30697</v>
      </c>
      <c r="B1204" s="3">
        <v>21137.49</v>
      </c>
      <c r="C1204" s="3">
        <v>0</v>
      </c>
      <c r="D1204" s="3">
        <v>0</v>
      </c>
      <c r="E1204" s="3">
        <v>18305.48</v>
      </c>
      <c r="F1204" s="3">
        <v>0</v>
      </c>
      <c r="G1204" s="3">
        <v>-2831.4140000000002</v>
      </c>
      <c r="H1204" s="3">
        <v>62553.51</v>
      </c>
      <c r="I1204" s="3">
        <v>19608060</v>
      </c>
      <c r="J1204" s="3">
        <v>0</v>
      </c>
      <c r="K1204" s="3">
        <v>0</v>
      </c>
      <c r="L1204" s="3">
        <v>2392743</v>
      </c>
      <c r="M1204" s="3">
        <v>247421.5</v>
      </c>
      <c r="N1204" s="3">
        <v>9501344</v>
      </c>
      <c r="O1204" s="3">
        <v>152653000</v>
      </c>
      <c r="P1204" s="3">
        <v>112.624</v>
      </c>
      <c r="Q1204" s="3">
        <v>0</v>
      </c>
      <c r="R1204" s="3">
        <v>0</v>
      </c>
      <c r="S1204" s="3">
        <v>0</v>
      </c>
      <c r="T1204" s="3">
        <v>-719.80730000000005</v>
      </c>
      <c r="U1204" s="3">
        <v>-475.05189999999999</v>
      </c>
      <c r="V1204" s="3">
        <v>0</v>
      </c>
      <c r="W1204" s="3">
        <v>6456.61</v>
      </c>
      <c r="X1204" s="3">
        <v>0.83236810000000006</v>
      </c>
      <c r="Y1204" s="3">
        <v>0</v>
      </c>
      <c r="Z1204" s="3">
        <v>0</v>
      </c>
      <c r="AA1204" s="3">
        <v>0.79866990000000004</v>
      </c>
      <c r="AB1204" s="3">
        <v>0</v>
      </c>
      <c r="AC1204" s="3">
        <v>0</v>
      </c>
      <c r="AD1204" s="3">
        <v>0</v>
      </c>
      <c r="AE1204" s="3">
        <v>0</v>
      </c>
      <c r="AF1204" s="3">
        <v>0</v>
      </c>
      <c r="AG1204" s="3">
        <v>0</v>
      </c>
      <c r="AH1204" s="3">
        <v>0</v>
      </c>
      <c r="AI1204" s="3">
        <v>0</v>
      </c>
      <c r="AJ1204" s="3">
        <v>9534.7939999999999</v>
      </c>
      <c r="AK1204" s="3">
        <v>11288.6</v>
      </c>
      <c r="AL1204" s="3">
        <v>6570.433</v>
      </c>
      <c r="AM1204" s="3">
        <v>0</v>
      </c>
      <c r="AN1204" s="1">
        <v>8</v>
      </c>
    </row>
    <row r="1205" spans="1:40" x14ac:dyDescent="0.3">
      <c r="A1205" s="2">
        <v>30698</v>
      </c>
      <c r="B1205" s="3">
        <v>19959.080000000002</v>
      </c>
      <c r="C1205" s="3">
        <v>0</v>
      </c>
      <c r="D1205" s="3">
        <v>0</v>
      </c>
      <c r="E1205" s="3">
        <v>17145.21</v>
      </c>
      <c r="F1205" s="3">
        <v>0</v>
      </c>
      <c r="G1205" s="3">
        <v>-2813.3209999999999</v>
      </c>
      <c r="H1205" s="3">
        <v>60645.98</v>
      </c>
      <c r="I1205" s="3">
        <v>19608050</v>
      </c>
      <c r="J1205" s="3">
        <v>0</v>
      </c>
      <c r="K1205" s="3">
        <v>0</v>
      </c>
      <c r="L1205" s="3">
        <v>2392871</v>
      </c>
      <c r="M1205" s="3">
        <v>232411.3</v>
      </c>
      <c r="N1205" s="3">
        <v>9503843</v>
      </c>
      <c r="O1205" s="3">
        <v>152644300</v>
      </c>
      <c r="P1205" s="3">
        <v>112.07810000000001</v>
      </c>
      <c r="Q1205" s="3">
        <v>0</v>
      </c>
      <c r="R1205" s="3">
        <v>0</v>
      </c>
      <c r="S1205" s="3">
        <v>0</v>
      </c>
      <c r="T1205" s="3">
        <v>-719.59059999999999</v>
      </c>
      <c r="U1205" s="3">
        <v>-474.6789</v>
      </c>
      <c r="V1205" s="3">
        <v>0</v>
      </c>
      <c r="W1205" s="3">
        <v>1907.5340000000001</v>
      </c>
      <c r="X1205" s="3">
        <v>0.2330971</v>
      </c>
      <c r="Y1205" s="3">
        <v>0</v>
      </c>
      <c r="Z1205" s="3">
        <v>0</v>
      </c>
      <c r="AA1205" s="3">
        <v>0.39646369999999997</v>
      </c>
      <c r="AB1205" s="3">
        <v>0</v>
      </c>
      <c r="AC1205" s="3">
        <v>0</v>
      </c>
      <c r="AD1205" s="3">
        <v>0</v>
      </c>
      <c r="AE1205" s="3">
        <v>0</v>
      </c>
      <c r="AF1205" s="3">
        <v>0</v>
      </c>
      <c r="AG1205" s="3">
        <v>0</v>
      </c>
      <c r="AH1205" s="3">
        <v>0</v>
      </c>
      <c r="AI1205" s="3">
        <v>0</v>
      </c>
      <c r="AJ1205" s="3">
        <v>9008.9670000000006</v>
      </c>
      <c r="AK1205" s="3">
        <v>11271.41</v>
      </c>
      <c r="AL1205" s="3">
        <v>6509.3130000000001</v>
      </c>
      <c r="AM1205" s="3">
        <v>0</v>
      </c>
      <c r="AN1205" s="1">
        <v>9</v>
      </c>
    </row>
    <row r="1206" spans="1:40" x14ac:dyDescent="0.3">
      <c r="A1206" s="2">
        <v>30699</v>
      </c>
      <c r="B1206" s="3">
        <v>18970.400000000001</v>
      </c>
      <c r="C1206" s="3">
        <v>0</v>
      </c>
      <c r="D1206" s="3">
        <v>0</v>
      </c>
      <c r="E1206" s="3">
        <v>16171.44</v>
      </c>
      <c r="F1206" s="3">
        <v>0</v>
      </c>
      <c r="G1206" s="3">
        <v>-2798.4349999999999</v>
      </c>
      <c r="H1206" s="3">
        <v>55161.85</v>
      </c>
      <c r="I1206" s="3">
        <v>19608050</v>
      </c>
      <c r="J1206" s="3">
        <v>0</v>
      </c>
      <c r="K1206" s="3">
        <v>0</v>
      </c>
      <c r="L1206" s="3">
        <v>2392986</v>
      </c>
      <c r="M1206" s="3">
        <v>218782.9</v>
      </c>
      <c r="N1206" s="3">
        <v>9505999</v>
      </c>
      <c r="O1206" s="3">
        <v>152635500</v>
      </c>
      <c r="P1206" s="3">
        <v>111.5488</v>
      </c>
      <c r="Q1206" s="3">
        <v>0</v>
      </c>
      <c r="R1206" s="3">
        <v>0</v>
      </c>
      <c r="S1206" s="3">
        <v>0</v>
      </c>
      <c r="T1206" s="3">
        <v>-719.3886</v>
      </c>
      <c r="U1206" s="3">
        <v>-474.31689999999998</v>
      </c>
      <c r="V1206" s="3">
        <v>0</v>
      </c>
      <c r="W1206" s="3">
        <v>5484.1350000000002</v>
      </c>
      <c r="X1206" s="3">
        <v>0.56332530000000003</v>
      </c>
      <c r="Y1206" s="3">
        <v>0</v>
      </c>
      <c r="Z1206" s="3">
        <v>0</v>
      </c>
      <c r="AA1206" s="3">
        <v>1.0585290000000001</v>
      </c>
      <c r="AB1206" s="3">
        <v>0</v>
      </c>
      <c r="AC1206" s="3">
        <v>0</v>
      </c>
      <c r="AD1206" s="3">
        <v>0</v>
      </c>
      <c r="AE1206" s="3">
        <v>0</v>
      </c>
      <c r="AF1206" s="3">
        <v>0</v>
      </c>
      <c r="AG1206" s="3">
        <v>0</v>
      </c>
      <c r="AH1206" s="3">
        <v>0</v>
      </c>
      <c r="AI1206" s="3">
        <v>0</v>
      </c>
      <c r="AJ1206" s="3">
        <v>8597.4689999999991</v>
      </c>
      <c r="AK1206" s="3">
        <v>11255.54</v>
      </c>
      <c r="AL1206" s="3">
        <v>6441.723</v>
      </c>
      <c r="AM1206" s="3">
        <v>0</v>
      </c>
      <c r="AN1206" s="1">
        <v>9</v>
      </c>
    </row>
    <row r="1207" spans="1:40" x14ac:dyDescent="0.3">
      <c r="A1207" s="2">
        <v>30700</v>
      </c>
      <c r="B1207" s="3">
        <v>18136.330000000002</v>
      </c>
      <c r="C1207" s="3">
        <v>0</v>
      </c>
      <c r="D1207" s="3">
        <v>0</v>
      </c>
      <c r="E1207" s="3">
        <v>15350.36</v>
      </c>
      <c r="F1207" s="3">
        <v>0</v>
      </c>
      <c r="G1207" s="3">
        <v>-2785.4670000000001</v>
      </c>
      <c r="H1207" s="3">
        <v>41964.97</v>
      </c>
      <c r="I1207" s="3">
        <v>19608050</v>
      </c>
      <c r="J1207" s="3">
        <v>0</v>
      </c>
      <c r="K1207" s="3">
        <v>0</v>
      </c>
      <c r="L1207" s="3">
        <v>2393088</v>
      </c>
      <c r="M1207" s="3">
        <v>206736.3</v>
      </c>
      <c r="N1207" s="3">
        <v>9507421</v>
      </c>
      <c r="O1207" s="3">
        <v>152626700</v>
      </c>
      <c r="P1207" s="3">
        <v>111.0408</v>
      </c>
      <c r="Q1207" s="3">
        <v>0</v>
      </c>
      <c r="R1207" s="3">
        <v>0</v>
      </c>
      <c r="S1207" s="3">
        <v>0</v>
      </c>
      <c r="T1207" s="3">
        <v>-719.19100000000003</v>
      </c>
      <c r="U1207" s="3">
        <v>-473.96559999999999</v>
      </c>
      <c r="V1207" s="3">
        <v>0</v>
      </c>
      <c r="W1207" s="3">
        <v>13196.87</v>
      </c>
      <c r="X1207" s="3">
        <v>1.6468590000000001</v>
      </c>
      <c r="Y1207" s="3">
        <v>0</v>
      </c>
      <c r="Z1207" s="3">
        <v>0</v>
      </c>
      <c r="AA1207" s="3">
        <v>2.3220290000000001</v>
      </c>
      <c r="AB1207" s="3">
        <v>0</v>
      </c>
      <c r="AC1207" s="3">
        <v>0</v>
      </c>
      <c r="AD1207" s="3">
        <v>0</v>
      </c>
      <c r="AE1207" s="3">
        <v>0</v>
      </c>
      <c r="AF1207" s="3">
        <v>0</v>
      </c>
      <c r="AG1207" s="3">
        <v>0</v>
      </c>
      <c r="AH1207" s="3">
        <v>0</v>
      </c>
      <c r="AI1207" s="3">
        <v>0</v>
      </c>
      <c r="AJ1207" s="3">
        <v>7833.308</v>
      </c>
      <c r="AK1207" s="3">
        <v>11240.81</v>
      </c>
      <c r="AL1207" s="3">
        <v>6411.1139999999996</v>
      </c>
      <c r="AM1207" s="3">
        <v>0</v>
      </c>
      <c r="AN1207" s="1">
        <v>9</v>
      </c>
    </row>
    <row r="1208" spans="1:40" x14ac:dyDescent="0.3">
      <c r="A1208" s="2">
        <v>30701</v>
      </c>
      <c r="B1208" s="3">
        <v>17435.560000000001</v>
      </c>
      <c r="C1208" s="3">
        <v>0</v>
      </c>
      <c r="D1208" s="3">
        <v>0</v>
      </c>
      <c r="E1208" s="3">
        <v>14665.87</v>
      </c>
      <c r="F1208" s="3">
        <v>0</v>
      </c>
      <c r="G1208" s="3">
        <v>-2769.2049999999999</v>
      </c>
      <c r="H1208" s="3">
        <v>33107.24</v>
      </c>
      <c r="I1208" s="3">
        <v>19608050</v>
      </c>
      <c r="J1208" s="3">
        <v>0</v>
      </c>
      <c r="K1208" s="3">
        <v>0</v>
      </c>
      <c r="L1208" s="3">
        <v>2393181</v>
      </c>
      <c r="M1208" s="3">
        <v>195787.7</v>
      </c>
      <c r="N1208" s="3">
        <v>9508459</v>
      </c>
      <c r="O1208" s="3">
        <v>152617800</v>
      </c>
      <c r="P1208" s="3">
        <v>110.5553</v>
      </c>
      <c r="Q1208" s="3">
        <v>0</v>
      </c>
      <c r="R1208" s="3">
        <v>0</v>
      </c>
      <c r="S1208" s="3">
        <v>0</v>
      </c>
      <c r="T1208" s="3">
        <v>-719.08050000000003</v>
      </c>
      <c r="U1208" s="3">
        <v>-473.62470000000002</v>
      </c>
      <c r="V1208" s="3">
        <v>0</v>
      </c>
      <c r="W1208" s="3">
        <v>8857.7389999999996</v>
      </c>
      <c r="X1208" s="3">
        <v>1.386444</v>
      </c>
      <c r="Y1208" s="3">
        <v>0</v>
      </c>
      <c r="Z1208" s="3">
        <v>0</v>
      </c>
      <c r="AA1208" s="3">
        <v>0.2947304</v>
      </c>
      <c r="AB1208" s="3">
        <v>0</v>
      </c>
      <c r="AC1208" s="3">
        <v>0</v>
      </c>
      <c r="AD1208" s="3">
        <v>0</v>
      </c>
      <c r="AE1208" s="3">
        <v>0</v>
      </c>
      <c r="AF1208" s="3">
        <v>0</v>
      </c>
      <c r="AG1208" s="3">
        <v>0</v>
      </c>
      <c r="AH1208" s="3">
        <v>0</v>
      </c>
      <c r="AI1208" s="3">
        <v>0</v>
      </c>
      <c r="AJ1208" s="3">
        <v>7417.9250000000002</v>
      </c>
      <c r="AK1208" s="3">
        <v>11226.86</v>
      </c>
      <c r="AL1208" s="3">
        <v>6380.0569999999998</v>
      </c>
      <c r="AM1208" s="3">
        <v>0</v>
      </c>
      <c r="AN1208" s="1">
        <v>8</v>
      </c>
    </row>
    <row r="1209" spans="1:40" x14ac:dyDescent="0.3">
      <c r="A1209" s="2">
        <v>30702</v>
      </c>
      <c r="B1209" s="3">
        <v>16838.07</v>
      </c>
      <c r="C1209" s="3">
        <v>0</v>
      </c>
      <c r="D1209" s="3">
        <v>0</v>
      </c>
      <c r="E1209" s="3">
        <v>14083.68</v>
      </c>
      <c r="F1209" s="3">
        <v>0</v>
      </c>
      <c r="G1209" s="3">
        <v>-2753.8719999999998</v>
      </c>
      <c r="H1209" s="3">
        <v>10254.25</v>
      </c>
      <c r="I1209" s="3">
        <v>19607230</v>
      </c>
      <c r="J1209" s="3">
        <v>0</v>
      </c>
      <c r="K1209" s="3">
        <v>0</v>
      </c>
      <c r="L1209" s="3">
        <v>2393197</v>
      </c>
      <c r="M1209" s="3">
        <v>185923.20000000001</v>
      </c>
      <c r="N1209" s="3">
        <v>9509018</v>
      </c>
      <c r="O1209" s="3">
        <v>152609000</v>
      </c>
      <c r="P1209" s="3">
        <v>110.035</v>
      </c>
      <c r="Q1209" s="3">
        <v>0</v>
      </c>
      <c r="R1209" s="3">
        <v>0</v>
      </c>
      <c r="S1209" s="3">
        <v>0</v>
      </c>
      <c r="T1209" s="3">
        <v>-719.00049999999999</v>
      </c>
      <c r="U1209" s="3">
        <v>-473.29399999999998</v>
      </c>
      <c r="V1209" s="3">
        <v>0</v>
      </c>
      <c r="W1209" s="3">
        <v>22852.99</v>
      </c>
      <c r="X1209" s="3">
        <v>816.28610000000003</v>
      </c>
      <c r="Y1209" s="3">
        <v>0</v>
      </c>
      <c r="Z1209" s="3">
        <v>0</v>
      </c>
      <c r="AA1209" s="3">
        <v>68.747919999999993</v>
      </c>
      <c r="AB1209" s="3">
        <v>0</v>
      </c>
      <c r="AC1209" s="3">
        <v>0</v>
      </c>
      <c r="AD1209" s="3">
        <v>0</v>
      </c>
      <c r="AE1209" s="3">
        <v>0</v>
      </c>
      <c r="AF1209" s="3">
        <v>0</v>
      </c>
      <c r="AG1209" s="3">
        <v>0</v>
      </c>
      <c r="AH1209" s="3">
        <v>0</v>
      </c>
      <c r="AI1209" s="3">
        <v>0</v>
      </c>
      <c r="AJ1209" s="3">
        <v>6910.7569999999996</v>
      </c>
      <c r="AK1209" s="3">
        <v>11213.72</v>
      </c>
      <c r="AL1209" s="3">
        <v>6351.6220000000003</v>
      </c>
      <c r="AM1209" s="3">
        <v>0</v>
      </c>
      <c r="AN1209" s="1">
        <v>9</v>
      </c>
    </row>
    <row r="1210" spans="1:40" x14ac:dyDescent="0.3">
      <c r="A1210" s="2">
        <v>30703</v>
      </c>
      <c r="B1210" s="3">
        <v>16331.58</v>
      </c>
      <c r="C1210" s="3">
        <v>0</v>
      </c>
      <c r="D1210" s="3">
        <v>0</v>
      </c>
      <c r="E1210" s="3">
        <v>13589.34</v>
      </c>
      <c r="F1210" s="3">
        <v>0</v>
      </c>
      <c r="G1210" s="3">
        <v>-2741.6480000000001</v>
      </c>
      <c r="H1210" s="3">
        <v>3267.7049999999999</v>
      </c>
      <c r="I1210" s="3">
        <v>19596760</v>
      </c>
      <c r="J1210" s="3">
        <v>0</v>
      </c>
      <c r="K1210" s="3">
        <v>0</v>
      </c>
      <c r="L1210" s="3">
        <v>2393014</v>
      </c>
      <c r="M1210" s="3">
        <v>176812.2</v>
      </c>
      <c r="N1210" s="3">
        <v>9509363</v>
      </c>
      <c r="O1210" s="3">
        <v>152600200</v>
      </c>
      <c r="P1210" s="3">
        <v>109.4492</v>
      </c>
      <c r="Q1210" s="3">
        <v>0</v>
      </c>
      <c r="R1210" s="3">
        <v>0</v>
      </c>
      <c r="S1210" s="3">
        <v>0</v>
      </c>
      <c r="T1210" s="3">
        <v>-718.90629999999999</v>
      </c>
      <c r="U1210" s="3">
        <v>-472.97309999999999</v>
      </c>
      <c r="V1210" s="3">
        <v>0</v>
      </c>
      <c r="W1210" s="3">
        <v>6986.5439999999999</v>
      </c>
      <c r="X1210" s="3">
        <v>10470.33</v>
      </c>
      <c r="Y1210" s="3">
        <v>0</v>
      </c>
      <c r="Z1210" s="3">
        <v>0</v>
      </c>
      <c r="AA1210" s="3">
        <v>258.96690000000001</v>
      </c>
      <c r="AB1210" s="3">
        <v>0</v>
      </c>
      <c r="AC1210" s="3">
        <v>0</v>
      </c>
      <c r="AD1210" s="3">
        <v>0</v>
      </c>
      <c r="AE1210" s="3">
        <v>0</v>
      </c>
      <c r="AF1210" s="3">
        <v>0</v>
      </c>
      <c r="AG1210" s="3">
        <v>0</v>
      </c>
      <c r="AH1210" s="3">
        <v>0</v>
      </c>
      <c r="AI1210" s="3">
        <v>0</v>
      </c>
      <c r="AJ1210" s="3">
        <v>6647.6469999999999</v>
      </c>
      <c r="AK1210" s="3">
        <v>11201.31</v>
      </c>
      <c r="AL1210" s="3">
        <v>6302.0230000000001</v>
      </c>
      <c r="AM1210" s="3">
        <v>0</v>
      </c>
      <c r="AN1210" s="1">
        <v>8</v>
      </c>
    </row>
    <row r="1211" spans="1:40" x14ac:dyDescent="0.3">
      <c r="A1211" s="2">
        <v>30704</v>
      </c>
      <c r="B1211" s="3">
        <v>15891.06</v>
      </c>
      <c r="C1211" s="3">
        <v>0</v>
      </c>
      <c r="D1211" s="3">
        <v>0</v>
      </c>
      <c r="E1211" s="3">
        <v>13156.05</v>
      </c>
      <c r="F1211" s="3">
        <v>0</v>
      </c>
      <c r="G1211" s="3">
        <v>-2734.4639999999999</v>
      </c>
      <c r="H1211" s="3">
        <v>1046.739</v>
      </c>
      <c r="I1211" s="3">
        <v>19579720</v>
      </c>
      <c r="J1211" s="3">
        <v>0</v>
      </c>
      <c r="K1211" s="3">
        <v>0</v>
      </c>
      <c r="L1211" s="3">
        <v>2392377</v>
      </c>
      <c r="M1211" s="3">
        <v>168487.7</v>
      </c>
      <c r="N1211" s="3">
        <v>9509365</v>
      </c>
      <c r="O1211" s="3">
        <v>152591400</v>
      </c>
      <c r="P1211" s="3">
        <v>108.8947</v>
      </c>
      <c r="Q1211" s="3">
        <v>0</v>
      </c>
      <c r="R1211" s="3">
        <v>0</v>
      </c>
      <c r="S1211" s="3">
        <v>0</v>
      </c>
      <c r="T1211" s="3">
        <v>-718.80709999999999</v>
      </c>
      <c r="U1211" s="3">
        <v>-472.66239999999999</v>
      </c>
      <c r="V1211" s="3">
        <v>0</v>
      </c>
      <c r="W1211" s="3">
        <v>2220.9659999999999</v>
      </c>
      <c r="X1211" s="3">
        <v>17041.73</v>
      </c>
      <c r="Y1211" s="3">
        <v>0</v>
      </c>
      <c r="Z1211" s="3">
        <v>0</v>
      </c>
      <c r="AA1211" s="3">
        <v>722.32050000000004</v>
      </c>
      <c r="AB1211" s="3">
        <v>0</v>
      </c>
      <c r="AC1211" s="3">
        <v>0</v>
      </c>
      <c r="AD1211" s="3">
        <v>0</v>
      </c>
      <c r="AE1211" s="3">
        <v>0</v>
      </c>
      <c r="AF1211" s="3">
        <v>0</v>
      </c>
      <c r="AG1211" s="3">
        <v>0</v>
      </c>
      <c r="AH1211" s="3">
        <v>0</v>
      </c>
      <c r="AI1211" s="3">
        <v>0</v>
      </c>
      <c r="AJ1211" s="3">
        <v>6272.875</v>
      </c>
      <c r="AK1211" s="3">
        <v>11189.52</v>
      </c>
      <c r="AL1211" s="3">
        <v>6270.9489999999996</v>
      </c>
      <c r="AM1211" s="3">
        <v>0</v>
      </c>
      <c r="AN1211" s="1">
        <v>9</v>
      </c>
    </row>
    <row r="1212" spans="1:40" x14ac:dyDescent="0.3">
      <c r="A1212" s="2">
        <v>30705</v>
      </c>
      <c r="B1212" s="3">
        <v>15505.3</v>
      </c>
      <c r="C1212" s="3">
        <v>0</v>
      </c>
      <c r="D1212" s="3">
        <v>0</v>
      </c>
      <c r="E1212" s="3">
        <v>12777.99</v>
      </c>
      <c r="F1212" s="3">
        <v>0</v>
      </c>
      <c r="G1212" s="3">
        <v>-2726.7959999999998</v>
      </c>
      <c r="H1212" s="3">
        <v>89.401730000000001</v>
      </c>
      <c r="I1212" s="3">
        <v>19543630</v>
      </c>
      <c r="J1212" s="3">
        <v>0</v>
      </c>
      <c r="K1212" s="3">
        <v>0</v>
      </c>
      <c r="L1212" s="3">
        <v>2390234</v>
      </c>
      <c r="M1212" s="3">
        <v>160927.5</v>
      </c>
      <c r="N1212" s="3">
        <v>9509047</v>
      </c>
      <c r="O1212" s="3">
        <v>152582400</v>
      </c>
      <c r="P1212" s="3">
        <v>108.37430000000001</v>
      </c>
      <c r="Q1212" s="3">
        <v>0</v>
      </c>
      <c r="R1212" s="3">
        <v>0</v>
      </c>
      <c r="S1212" s="3">
        <v>0</v>
      </c>
      <c r="T1212" s="3">
        <v>-718.71109999999999</v>
      </c>
      <c r="U1212" s="3">
        <v>-472.36090000000002</v>
      </c>
      <c r="V1212" s="3">
        <v>0</v>
      </c>
      <c r="W1212" s="3">
        <v>957.33770000000004</v>
      </c>
      <c r="X1212" s="3">
        <v>36093.9</v>
      </c>
      <c r="Y1212" s="3">
        <v>0</v>
      </c>
      <c r="Z1212" s="3">
        <v>0</v>
      </c>
      <c r="AA1212" s="3">
        <v>2238.6439999999998</v>
      </c>
      <c r="AB1212" s="3">
        <v>0</v>
      </c>
      <c r="AC1212" s="3">
        <v>0</v>
      </c>
      <c r="AD1212" s="3">
        <v>0</v>
      </c>
      <c r="AE1212" s="3">
        <v>0</v>
      </c>
      <c r="AF1212" s="3">
        <v>0</v>
      </c>
      <c r="AG1212" s="3">
        <v>0</v>
      </c>
      <c r="AH1212" s="3">
        <v>0</v>
      </c>
      <c r="AI1212" s="3">
        <v>0</v>
      </c>
      <c r="AJ1212" s="3">
        <v>5866.19</v>
      </c>
      <c r="AK1212" s="3">
        <v>11178.21</v>
      </c>
      <c r="AL1212" s="3">
        <v>6183.9049999999997</v>
      </c>
      <c r="AM1212" s="3">
        <v>0</v>
      </c>
      <c r="AN1212" s="1">
        <v>9</v>
      </c>
    </row>
    <row r="1213" spans="1:40" x14ac:dyDescent="0.3">
      <c r="A1213" s="2">
        <v>30706</v>
      </c>
      <c r="B1213" s="3">
        <v>15200.12</v>
      </c>
      <c r="C1213" s="3">
        <v>0</v>
      </c>
      <c r="D1213" s="3">
        <v>0</v>
      </c>
      <c r="E1213" s="3">
        <v>12437.16</v>
      </c>
      <c r="F1213" s="3">
        <v>0</v>
      </c>
      <c r="G1213" s="3">
        <v>-2762.48</v>
      </c>
      <c r="H1213" s="3">
        <v>3.905888</v>
      </c>
      <c r="I1213" s="3">
        <v>19502960</v>
      </c>
      <c r="J1213" s="3">
        <v>0</v>
      </c>
      <c r="K1213" s="3">
        <v>0</v>
      </c>
      <c r="L1213" s="3">
        <v>2387910</v>
      </c>
      <c r="M1213" s="3">
        <v>153988.5</v>
      </c>
      <c r="N1213" s="3">
        <v>9508394</v>
      </c>
      <c r="O1213" s="3">
        <v>152574000</v>
      </c>
      <c r="P1213" s="3">
        <v>107.8967</v>
      </c>
      <c r="Q1213" s="3">
        <v>0</v>
      </c>
      <c r="R1213" s="3">
        <v>0</v>
      </c>
      <c r="S1213" s="3">
        <v>0</v>
      </c>
      <c r="T1213" s="3">
        <v>-718.6259</v>
      </c>
      <c r="U1213" s="3">
        <v>8.5830689999999994E-6</v>
      </c>
      <c r="V1213" s="3">
        <v>0</v>
      </c>
      <c r="W1213" s="3">
        <v>85.495840000000001</v>
      </c>
      <c r="X1213" s="3">
        <v>40665.279999999999</v>
      </c>
      <c r="Y1213" s="3">
        <v>0</v>
      </c>
      <c r="Z1213" s="3">
        <v>0</v>
      </c>
      <c r="AA1213" s="3">
        <v>2485.721</v>
      </c>
      <c r="AB1213" s="3">
        <v>0</v>
      </c>
      <c r="AC1213" s="3">
        <v>0</v>
      </c>
      <c r="AD1213" s="3">
        <v>0</v>
      </c>
      <c r="AE1213" s="3">
        <v>0</v>
      </c>
      <c r="AF1213" s="3">
        <v>0</v>
      </c>
      <c r="AG1213" s="3">
        <v>0</v>
      </c>
      <c r="AH1213" s="3">
        <v>0</v>
      </c>
      <c r="AI1213" s="3">
        <v>0</v>
      </c>
      <c r="AJ1213" s="3">
        <v>5510.7060000000001</v>
      </c>
      <c r="AK1213" s="3">
        <v>11170.19</v>
      </c>
      <c r="AL1213" s="3">
        <v>6163.3029999999999</v>
      </c>
      <c r="AM1213" s="3">
        <v>0</v>
      </c>
      <c r="AN1213" s="1">
        <v>13</v>
      </c>
    </row>
    <row r="1214" spans="1:40" x14ac:dyDescent="0.3">
      <c r="A1214" s="2">
        <v>30707</v>
      </c>
      <c r="B1214" s="3">
        <v>14925.42</v>
      </c>
      <c r="C1214" s="3">
        <v>0</v>
      </c>
      <c r="D1214" s="3">
        <v>0</v>
      </c>
      <c r="E1214" s="3">
        <v>12137.78</v>
      </c>
      <c r="F1214" s="3">
        <v>0</v>
      </c>
      <c r="G1214" s="3">
        <v>-2787.1950000000002</v>
      </c>
      <c r="H1214" s="3">
        <v>0</v>
      </c>
      <c r="I1214" s="3">
        <v>19475630</v>
      </c>
      <c r="J1214" s="3">
        <v>0</v>
      </c>
      <c r="K1214" s="3">
        <v>0</v>
      </c>
      <c r="L1214" s="3">
        <v>2386921</v>
      </c>
      <c r="M1214" s="3">
        <v>147673.20000000001</v>
      </c>
      <c r="N1214" s="3">
        <v>9507392</v>
      </c>
      <c r="O1214" s="3">
        <v>152565400</v>
      </c>
      <c r="P1214" s="3">
        <v>107.4477</v>
      </c>
      <c r="Q1214" s="3">
        <v>0</v>
      </c>
      <c r="R1214" s="3">
        <v>0</v>
      </c>
      <c r="S1214" s="3">
        <v>0</v>
      </c>
      <c r="T1214" s="3">
        <v>-718.53869999999995</v>
      </c>
      <c r="U1214" s="3">
        <v>-2.4795529999999999E-5</v>
      </c>
      <c r="V1214" s="3">
        <v>0</v>
      </c>
      <c r="W1214" s="3">
        <v>3.905888</v>
      </c>
      <c r="X1214" s="3">
        <v>27330.81</v>
      </c>
      <c r="Y1214" s="3">
        <v>0</v>
      </c>
      <c r="Z1214" s="3">
        <v>0</v>
      </c>
      <c r="AA1214" s="3">
        <v>1186.0340000000001</v>
      </c>
      <c r="AB1214" s="3">
        <v>0</v>
      </c>
      <c r="AC1214" s="3">
        <v>0</v>
      </c>
      <c r="AD1214" s="3">
        <v>0</v>
      </c>
      <c r="AE1214" s="3">
        <v>0</v>
      </c>
      <c r="AF1214" s="3">
        <v>0</v>
      </c>
      <c r="AG1214" s="3">
        <v>0</v>
      </c>
      <c r="AH1214" s="3">
        <v>0</v>
      </c>
      <c r="AI1214" s="3">
        <v>0</v>
      </c>
      <c r="AJ1214" s="3">
        <v>5142.4070000000002</v>
      </c>
      <c r="AK1214" s="3">
        <v>11161.22</v>
      </c>
      <c r="AL1214" s="3">
        <v>6144.5770000000002</v>
      </c>
      <c r="AM1214" s="3">
        <v>0</v>
      </c>
      <c r="AN1214" s="1">
        <v>8</v>
      </c>
    </row>
    <row r="1215" spans="1:40" x14ac:dyDescent="0.3">
      <c r="A1215" s="2">
        <v>30708</v>
      </c>
      <c r="B1215" s="3">
        <v>14682.28</v>
      </c>
      <c r="C1215" s="3">
        <v>0</v>
      </c>
      <c r="D1215" s="3">
        <v>0</v>
      </c>
      <c r="E1215" s="3">
        <v>11884.27</v>
      </c>
      <c r="F1215" s="3">
        <v>0</v>
      </c>
      <c r="G1215" s="3">
        <v>-2797.5720000000001</v>
      </c>
      <c r="H1215" s="3">
        <v>0</v>
      </c>
      <c r="I1215" s="3">
        <v>19450740</v>
      </c>
      <c r="J1215" s="3">
        <v>0</v>
      </c>
      <c r="K1215" s="3">
        <v>0</v>
      </c>
      <c r="L1215" s="3">
        <v>2385586</v>
      </c>
      <c r="M1215" s="3">
        <v>141914.9</v>
      </c>
      <c r="N1215" s="3">
        <v>9506130</v>
      </c>
      <c r="O1215" s="3">
        <v>152556900</v>
      </c>
      <c r="P1215" s="3">
        <v>107.0181</v>
      </c>
      <c r="Q1215" s="3">
        <v>0</v>
      </c>
      <c r="R1215" s="3">
        <v>0</v>
      </c>
      <c r="S1215" s="3">
        <v>0</v>
      </c>
      <c r="T1215" s="3">
        <v>-718.45460000000003</v>
      </c>
      <c r="U1215" s="3">
        <v>-6.170725</v>
      </c>
      <c r="V1215" s="3">
        <v>0</v>
      </c>
      <c r="W1215" s="3">
        <v>0</v>
      </c>
      <c r="X1215" s="3">
        <v>24897.9</v>
      </c>
      <c r="Y1215" s="3">
        <v>0</v>
      </c>
      <c r="Z1215" s="3">
        <v>0</v>
      </c>
      <c r="AA1215" s="3">
        <v>1519.3679999999999</v>
      </c>
      <c r="AB1215" s="3">
        <v>0</v>
      </c>
      <c r="AC1215" s="3">
        <v>0</v>
      </c>
      <c r="AD1215" s="3">
        <v>0</v>
      </c>
      <c r="AE1215" s="3">
        <v>0</v>
      </c>
      <c r="AF1215" s="3">
        <v>0</v>
      </c>
      <c r="AG1215" s="3">
        <v>0</v>
      </c>
      <c r="AH1215" s="3">
        <v>0</v>
      </c>
      <c r="AI1215" s="3">
        <v>0</v>
      </c>
      <c r="AJ1215" s="3">
        <v>4842.3860000000004</v>
      </c>
      <c r="AK1215" s="3">
        <v>11151.92</v>
      </c>
      <c r="AL1215" s="3">
        <v>6104.7340000000004</v>
      </c>
      <c r="AM1215" s="3">
        <v>0</v>
      </c>
      <c r="AN1215" s="1">
        <v>8</v>
      </c>
    </row>
    <row r="1216" spans="1:40" x14ac:dyDescent="0.3">
      <c r="A1216" s="2">
        <v>30709</v>
      </c>
      <c r="B1216" s="3">
        <v>14460.71</v>
      </c>
      <c r="C1216" s="3">
        <v>0</v>
      </c>
      <c r="D1216" s="3">
        <v>0</v>
      </c>
      <c r="E1216" s="3">
        <v>11662.05</v>
      </c>
      <c r="F1216" s="3">
        <v>0</v>
      </c>
      <c r="G1216" s="3">
        <v>-2798.2469999999998</v>
      </c>
      <c r="H1216" s="3">
        <v>0</v>
      </c>
      <c r="I1216" s="3">
        <v>19407630</v>
      </c>
      <c r="J1216" s="3">
        <v>0</v>
      </c>
      <c r="K1216" s="3">
        <v>0</v>
      </c>
      <c r="L1216" s="3">
        <v>2382803</v>
      </c>
      <c r="M1216" s="3">
        <v>136688.79999999999</v>
      </c>
      <c r="N1216" s="3">
        <v>9504599</v>
      </c>
      <c r="O1216" s="3">
        <v>152548300</v>
      </c>
      <c r="P1216" s="3">
        <v>106.6101</v>
      </c>
      <c r="Q1216" s="3">
        <v>0</v>
      </c>
      <c r="R1216" s="3">
        <v>0</v>
      </c>
      <c r="S1216" s="3">
        <v>0</v>
      </c>
      <c r="T1216" s="3">
        <v>-718.38189999999997</v>
      </c>
      <c r="U1216" s="3">
        <v>1.7166140000000001E-5</v>
      </c>
      <c r="V1216" s="3">
        <v>0</v>
      </c>
      <c r="W1216" s="3">
        <v>0</v>
      </c>
      <c r="X1216" s="3">
        <v>43102.77</v>
      </c>
      <c r="Y1216" s="3">
        <v>0</v>
      </c>
      <c r="Z1216" s="3">
        <v>0</v>
      </c>
      <c r="AA1216" s="3">
        <v>2970.0650000000001</v>
      </c>
      <c r="AB1216" s="3">
        <v>0</v>
      </c>
      <c r="AC1216" s="3">
        <v>0</v>
      </c>
      <c r="AD1216" s="3">
        <v>0</v>
      </c>
      <c r="AE1216" s="3">
        <v>0</v>
      </c>
      <c r="AF1216" s="3">
        <v>0</v>
      </c>
      <c r="AG1216" s="3">
        <v>0</v>
      </c>
      <c r="AH1216" s="3">
        <v>0</v>
      </c>
      <c r="AI1216" s="3">
        <v>0</v>
      </c>
      <c r="AJ1216" s="3">
        <v>4520.5780000000004</v>
      </c>
      <c r="AK1216" s="3">
        <v>11142.66</v>
      </c>
      <c r="AL1216" s="3">
        <v>6051.759</v>
      </c>
      <c r="AM1216" s="3">
        <v>0</v>
      </c>
      <c r="AN1216" s="1">
        <v>10</v>
      </c>
    </row>
    <row r="1217" spans="1:40" x14ac:dyDescent="0.3">
      <c r="A1217" s="2">
        <v>30710</v>
      </c>
      <c r="B1217" s="3">
        <v>14254.93</v>
      </c>
      <c r="C1217" s="3">
        <v>0</v>
      </c>
      <c r="D1217" s="3">
        <v>0</v>
      </c>
      <c r="E1217" s="3">
        <v>11459.26</v>
      </c>
      <c r="F1217" s="3">
        <v>0</v>
      </c>
      <c r="G1217" s="3">
        <v>-2795.2809999999999</v>
      </c>
      <c r="H1217" s="3">
        <v>0</v>
      </c>
      <c r="I1217" s="3">
        <v>19366010</v>
      </c>
      <c r="J1217" s="3">
        <v>0</v>
      </c>
      <c r="K1217" s="3">
        <v>0</v>
      </c>
      <c r="L1217" s="3">
        <v>2380220</v>
      </c>
      <c r="M1217" s="3">
        <v>131809.20000000001</v>
      </c>
      <c r="N1217" s="3">
        <v>9502939</v>
      </c>
      <c r="O1217" s="3">
        <v>152539600</v>
      </c>
      <c r="P1217" s="3">
        <v>106.2236</v>
      </c>
      <c r="Q1217" s="3">
        <v>0</v>
      </c>
      <c r="R1217" s="3">
        <v>0</v>
      </c>
      <c r="S1217" s="3">
        <v>0</v>
      </c>
      <c r="T1217" s="3">
        <v>-718.31470000000002</v>
      </c>
      <c r="U1217" s="3">
        <v>-6.2372209999999999</v>
      </c>
      <c r="V1217" s="3">
        <v>0</v>
      </c>
      <c r="W1217" s="3">
        <v>0</v>
      </c>
      <c r="X1217" s="3">
        <v>41626.99</v>
      </c>
      <c r="Y1217" s="3">
        <v>0</v>
      </c>
      <c r="Z1217" s="3">
        <v>0</v>
      </c>
      <c r="AA1217" s="3">
        <v>2801.97</v>
      </c>
      <c r="AB1217" s="3">
        <v>0</v>
      </c>
      <c r="AC1217" s="3">
        <v>0</v>
      </c>
      <c r="AD1217" s="3">
        <v>0</v>
      </c>
      <c r="AE1217" s="3">
        <v>0</v>
      </c>
      <c r="AF1217" s="3">
        <v>0</v>
      </c>
      <c r="AG1217" s="3">
        <v>0</v>
      </c>
      <c r="AH1217" s="3">
        <v>0</v>
      </c>
      <c r="AI1217" s="3">
        <v>0</v>
      </c>
      <c r="AJ1217" s="3">
        <v>4334.652</v>
      </c>
      <c r="AK1217" s="3">
        <v>11133.35</v>
      </c>
      <c r="AL1217" s="3">
        <v>5994.2169999999996</v>
      </c>
      <c r="AM1217" s="3">
        <v>0</v>
      </c>
      <c r="AN1217" s="1">
        <v>8</v>
      </c>
    </row>
    <row r="1218" spans="1:40" x14ac:dyDescent="0.3">
      <c r="A1218" s="2">
        <v>30711</v>
      </c>
      <c r="B1218" s="3">
        <v>14056.76</v>
      </c>
      <c r="C1218" s="3">
        <v>0</v>
      </c>
      <c r="D1218" s="3">
        <v>0</v>
      </c>
      <c r="E1218" s="3">
        <v>11293.67</v>
      </c>
      <c r="F1218" s="3">
        <v>0</v>
      </c>
      <c r="G1218" s="3">
        <v>-2762.72</v>
      </c>
      <c r="H1218" s="3">
        <v>0</v>
      </c>
      <c r="I1218" s="3">
        <v>19318170</v>
      </c>
      <c r="J1218" s="3">
        <v>0</v>
      </c>
      <c r="K1218" s="3">
        <v>0</v>
      </c>
      <c r="L1218" s="3">
        <v>2377009</v>
      </c>
      <c r="M1218" s="3">
        <v>127719.4</v>
      </c>
      <c r="N1218" s="3">
        <v>9501103</v>
      </c>
      <c r="O1218" s="3">
        <v>152530500</v>
      </c>
      <c r="P1218" s="3">
        <v>105.8549</v>
      </c>
      <c r="Q1218" s="3">
        <v>0</v>
      </c>
      <c r="R1218" s="3">
        <v>0</v>
      </c>
      <c r="S1218" s="3">
        <v>0</v>
      </c>
      <c r="T1218" s="3">
        <v>-718.24599999999998</v>
      </c>
      <c r="U1218" s="3">
        <v>-464.57889999999998</v>
      </c>
      <c r="V1218" s="3">
        <v>0</v>
      </c>
      <c r="W1218" s="3">
        <v>0</v>
      </c>
      <c r="X1218" s="3">
        <v>47426.28</v>
      </c>
      <c r="Y1218" s="3">
        <v>0</v>
      </c>
      <c r="Z1218" s="3">
        <v>0</v>
      </c>
      <c r="AA1218" s="3">
        <v>3448.7919999999999</v>
      </c>
      <c r="AB1218" s="3">
        <v>0</v>
      </c>
      <c r="AC1218" s="3">
        <v>0</v>
      </c>
      <c r="AD1218" s="3">
        <v>0</v>
      </c>
      <c r="AE1218" s="3">
        <v>0</v>
      </c>
      <c r="AF1218" s="3">
        <v>0</v>
      </c>
      <c r="AG1218" s="3">
        <v>0</v>
      </c>
      <c r="AH1218" s="3">
        <v>0</v>
      </c>
      <c r="AI1218" s="3">
        <v>0</v>
      </c>
      <c r="AJ1218" s="3">
        <v>4088.7910000000002</v>
      </c>
      <c r="AK1218" s="3">
        <v>11117.26</v>
      </c>
      <c r="AL1218" s="3">
        <v>5925.0590000000002</v>
      </c>
      <c r="AM1218" s="3">
        <v>412.09519999999998</v>
      </c>
      <c r="AN1218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Sheet2!gsflow_cont</vt:lpstr>
    </vt:vector>
  </TitlesOfParts>
  <Company>USGS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Niswonger, Rich</dc:creator>
  <cp:lastModifiedBy>Regan, Robert S.</cp:lastModifiedBy>
  <dcterms:created xsi:type="dcterms:W3CDTF">2013-05-24T20:11:27Z</dcterms:created>
  <dcterms:modified xsi:type="dcterms:W3CDTF">2020-09-25T15:33:32Z</dcterms:modified>
</cp:coreProperties>
</file>